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anmarcopiccinno/Documents/Manuscripts/CRC_staging_Feb24/"/>
    </mc:Choice>
  </mc:AlternateContent>
  <xr:revisionPtr revIDLastSave="0" documentId="13_ncr:1_{9E658014-40A0-434A-AA4F-EE1E352ECB6B}" xr6:coauthVersionLast="47" xr6:coauthVersionMax="47" xr10:uidLastSave="{00000000-0000-0000-0000-000000000000}"/>
  <bookViews>
    <workbookView xWindow="0" yWindow="500" windowWidth="28800" windowHeight="17500" activeTab="1" xr2:uid="{33CA74C0-6FB6-DC4F-87F4-B4BF86CC1AB2}"/>
  </bookViews>
  <sheets>
    <sheet name="Index" sheetId="2" r:id="rId1"/>
    <sheet name="Table 1" sheetId="1" r:id="rId2"/>
    <sheet name="Table 2" sheetId="13" r:id="rId3"/>
    <sheet name="Table 3" sheetId="3" r:id="rId4"/>
    <sheet name="Table 4" sheetId="4" r:id="rId5"/>
    <sheet name="Table 5" sheetId="12" r:id="rId6"/>
    <sheet name="Table 6" sheetId="5" r:id="rId7"/>
    <sheet name="Table 7" sheetId="23" r:id="rId8"/>
    <sheet name="Table 8" sheetId="6" r:id="rId9"/>
    <sheet name="Table 9" sheetId="8" r:id="rId10"/>
    <sheet name="Table 10" sheetId="15" r:id="rId11"/>
    <sheet name="Table 11" sheetId="19" r:id="rId12"/>
    <sheet name="Table 12" sheetId="20" r:id="rId13"/>
    <sheet name="Table 13" sheetId="21" r:id="rId14"/>
    <sheet name="Table 14" sheetId="22" r:id="rId15"/>
  </sheets>
  <definedNames>
    <definedName name="_xlnm._FilterDatabase" localSheetId="10" hidden="1">'Table 10'!$A$2:$L$798794</definedName>
    <definedName name="_xlnm._FilterDatabase" localSheetId="2" hidden="1">'Table 2'!$A$1:$I$1</definedName>
    <definedName name="_xlnm._FilterDatabase" localSheetId="4" hidden="1">'Table 4'!$B$1:$H$25</definedName>
    <definedName name="_xlnm._FilterDatabase" localSheetId="6" hidden="1">'Table 6'!$A$2:$F$41299</definedName>
    <definedName name="_xlnm._FilterDatabase" localSheetId="7" hidden="1">'Table 7'!$A$2:$I$54288</definedName>
    <definedName name="_xlnm._FilterDatabase" localSheetId="8" hidden="1">'Table 8'!$A$2:$M$14191</definedName>
    <definedName name="_xlnm._FilterDatabase" localSheetId="9" hidden="1">'Table 9'!$A$2:$H$2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H22" i="1"/>
  <c r="M22" i="1"/>
  <c r="B22" i="1"/>
  <c r="K21" i="1"/>
  <c r="U8" i="1"/>
  <c r="T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S4" i="1"/>
  <c r="C4" i="1" s="1"/>
  <c r="S5" i="1"/>
  <c r="C5" i="1" s="1"/>
  <c r="S6" i="1"/>
  <c r="S7" i="1"/>
  <c r="S10" i="1"/>
  <c r="S11" i="1"/>
  <c r="S12" i="1"/>
  <c r="S13" i="1"/>
  <c r="S14" i="1"/>
  <c r="S15" i="1"/>
  <c r="S16" i="1"/>
  <c r="S17" i="1"/>
  <c r="S18" i="1"/>
  <c r="S19" i="1"/>
  <c r="S20" i="1"/>
  <c r="S3" i="1"/>
  <c r="H21" i="1"/>
  <c r="E21" i="1"/>
  <c r="F21" i="1"/>
  <c r="G21" i="1"/>
  <c r="I21" i="1"/>
  <c r="J21" i="1"/>
  <c r="L21" i="1"/>
  <c r="M21" i="1"/>
  <c r="N21" i="1"/>
  <c r="O21" i="1"/>
  <c r="P21" i="1"/>
  <c r="Q21" i="1"/>
  <c r="R21" i="1"/>
  <c r="T21" i="1"/>
  <c r="U21" i="1"/>
  <c r="S21" i="1" l="1"/>
  <c r="S8" i="1"/>
  <c r="C8" i="1"/>
  <c r="B8" i="1" s="1"/>
  <c r="C21" i="1"/>
</calcChain>
</file>

<file path=xl/sharedStrings.xml><?xml version="1.0" encoding="utf-8"?>
<sst xmlns="http://schemas.openxmlformats.org/spreadsheetml/2006/main" count="30352" uniqueCount="7219">
  <si>
    <t>Study name</t>
  </si>
  <si>
    <t>N. samples</t>
  </si>
  <si>
    <t>Personal Info available</t>
  </si>
  <si>
    <t>Tumor location</t>
  </si>
  <si>
    <t>Cntrs</t>
  </si>
  <si>
    <t>A</t>
  </si>
  <si>
    <t>CRC</t>
  </si>
  <si>
    <t>Country</t>
  </si>
  <si>
    <t>Age</t>
  </si>
  <si>
    <t>BMI</t>
  </si>
  <si>
    <t>Right</t>
  </si>
  <si>
    <t>Left</t>
  </si>
  <si>
    <t>I</t>
  </si>
  <si>
    <t>II</t>
  </si>
  <si>
    <t>III</t>
  </si>
  <si>
    <t>IV</t>
  </si>
  <si>
    <t>Unlabeled</t>
  </si>
  <si>
    <t>Tot.</t>
  </si>
  <si>
    <t>I/II</t>
  </si>
  <si>
    <t>III/IV</t>
  </si>
  <si>
    <t>Reference</t>
  </si>
  <si>
    <t>FengQ_2015 (Nat. Commun.)</t>
  </si>
  <si>
    <t>AUT</t>
  </si>
  <si>
    <t>https://doi.org/10.1038/ncomms7528</t>
  </si>
  <si>
    <t>GuptaA_2019 (mSystems)</t>
  </si>
  <si>
    <t>IND</t>
  </si>
  <si>
    <t>https://doi.org/10.1128/mSystems.00438-19</t>
  </si>
  <si>
    <t>ThomasAM_2018b (Nat. Med.)</t>
  </si>
  <si>
    <t>ITA</t>
  </si>
  <si>
    <t>https://doi.org/10.1038/s41591-019-0405-7</t>
  </si>
  <si>
    <t>VogtmannE_2016 (PLOS ONE)</t>
  </si>
  <si>
    <t>USA</t>
  </si>
  <si>
    <t>https://doi.org/10.1371/journal.pone.0155362</t>
  </si>
  <si>
    <t>WirbelJ_2018 (Nat. Med.)</t>
  </si>
  <si>
    <t>DEU</t>
  </si>
  <si>
    <t>https://doi.org/10.1038/s41591-019-0406-6</t>
  </si>
  <si>
    <t>YachidaS_2019 (Nat. Med.)</t>
  </si>
  <si>
    <t>JPN</t>
  </si>
  <si>
    <t>https://doi.org/10.1038/s41591-019-0458-7</t>
  </si>
  <si>
    <t>YuJ_2015 (Gut)</t>
  </si>
  <si>
    <t>CHN</t>
  </si>
  <si>
    <t>http://dx.doi.org/10.1136/gutjnl-2015-309800</t>
  </si>
  <si>
    <t>ZellerG_2014 (Mol. Systems Biol.)</t>
  </si>
  <si>
    <t>FRA</t>
  </si>
  <si>
    <t>https://doi.org/10.15252/msb.20145645</t>
  </si>
  <si>
    <t>YangY_2021 (Nat. Commun.)</t>
  </si>
  <si>
    <t>https://doi.org/10.1038/s41467-021-27112-y</t>
  </si>
  <si>
    <t>LiuNN_2022 (Nat. Microbiol.)</t>
  </si>
  <si>
    <t>https://doi.org/10.1038/s41564-021-01030-7</t>
  </si>
  <si>
    <t>YangJ_2020 (Gut Microbes)</t>
  </si>
  <si>
    <t>https://doi.org/10.1080/19490976.2020.1712986</t>
  </si>
  <si>
    <t>Total</t>
  </si>
  <si>
    <t>Cohort 2 (ONCOBIOME IIGM_CZ)</t>
  </si>
  <si>
    <t>Cohort 1 (This study: ONCOBIOME COLOBIOME)</t>
  </si>
  <si>
    <t>Cohort 4 (This study: ONCOBIOME ATEZO-Tribe)</t>
  </si>
  <si>
    <t>feature</t>
  </si>
  <si>
    <t>common</t>
  </si>
  <si>
    <t>oral_specific</t>
  </si>
  <si>
    <t>stool_specific</t>
  </si>
  <si>
    <t>common_perc</t>
  </si>
  <si>
    <t>oral_specific_perc</t>
  </si>
  <si>
    <t>stool_specific_perc</t>
  </si>
  <si>
    <t>stool2oral</t>
  </si>
  <si>
    <t>common2oral</t>
  </si>
  <si>
    <t>Veillonella_atypica|t__SGB6936</t>
  </si>
  <si>
    <t>Veillonella_parvula|t__SGB6939</t>
  </si>
  <si>
    <t>Veillonella_dispar|t__SGB6952</t>
  </si>
  <si>
    <t>Megasphaera_micronuciformis|t__SGB5868</t>
  </si>
  <si>
    <t>Trueperella_pyogenes|t__SGB17137</t>
  </si>
  <si>
    <t>Streptococcus_sp_263_SSPC|t__SGB8255_group</t>
  </si>
  <si>
    <t>Isoptericola_variabilis|t__SGB17153_group</t>
  </si>
  <si>
    <t>Streptococcus_mitis|t__SGB8163</t>
  </si>
  <si>
    <t>Lancefieldella_parvula|t__SGB969</t>
  </si>
  <si>
    <t>Solobacterium_SGB6833|t__SGB6833_group</t>
  </si>
  <si>
    <t>Streptococcus_peroris|t__SGB8084</t>
  </si>
  <si>
    <t>Streptococcus_infantis|t__SGB8095</t>
  </si>
  <si>
    <t>Parascardovia_denticolens|t__SGB17291</t>
  </si>
  <si>
    <t>Fusobacterium_pseudoperiodonticum|t__SGB5989</t>
  </si>
  <si>
    <t>Candidatus_Saccharibacteria_unclassified_SGB19850|t__SGB19850_group</t>
  </si>
  <si>
    <t>Streptococcus_sp_A12|t__SGB8059_group</t>
  </si>
  <si>
    <t>Veillonella_rogosae|t__SGB6956</t>
  </si>
  <si>
    <t>Fusobacterium_nucleatum|t__SGB6001</t>
  </si>
  <si>
    <t>Gemella_sanguinis|t__SGB7298</t>
  </si>
  <si>
    <t>Rothia_mucilaginosa|t__SGB16971</t>
  </si>
  <si>
    <t>Gemella_haemolysans|t__SGB7285</t>
  </si>
  <si>
    <t>Gemella_haemolysans|t__SGB7292</t>
  </si>
  <si>
    <t>Fusobacterium_nucleatum|t__SGB6007</t>
  </si>
  <si>
    <t>Actinomyces_naeslundii|t__SGB15888</t>
  </si>
  <si>
    <t>Parvimonas_micra|t__SGB6653</t>
  </si>
  <si>
    <t>Veillonella_tobetsuensis|t__SGB6935</t>
  </si>
  <si>
    <t>Gemella_morbillorum|t__SGB7295</t>
  </si>
  <si>
    <t>Actinomyces_SGB17168|t__SGB17168</t>
  </si>
  <si>
    <t>Streptococcus_constellatus|t__SGB8026</t>
  </si>
  <si>
    <t>Mogibacterium_diversum|t__SGB3922</t>
  </si>
  <si>
    <t>Eubacterium_nodatum|t__SGB6627</t>
  </si>
  <si>
    <t>Actinomyces_bouchesdurhonensis|t__SGB17152</t>
  </si>
  <si>
    <t>Actinomyces_sp_ICM47|t__SGB17167</t>
  </si>
  <si>
    <t>Anaeroglobus_geminatus|t__SGB5870</t>
  </si>
  <si>
    <t>Cryptobacterium_curtum|t__SGB962</t>
  </si>
  <si>
    <t>Rothia_dentocariosa|t__SGB16988_group</t>
  </si>
  <si>
    <t>GGB1088_SGB1395|t__SGB1395</t>
  </si>
  <si>
    <t>Haemophilus_influenzae|t__SGB9648_group</t>
  </si>
  <si>
    <t>Granulicatella_elegans|t__SGB8245_group</t>
  </si>
  <si>
    <t>Streptococcus_oralis|t__SGB8130</t>
  </si>
  <si>
    <t>Haemophilus_haemolyticus|t__SGB9649</t>
  </si>
  <si>
    <t>Streptococcus_pneumoniae|t__SGB8138</t>
  </si>
  <si>
    <t>Haemophilus_parahaemolyticus|t__SGB9632</t>
  </si>
  <si>
    <t>Corynebacterium_durum|t__SGB17008</t>
  </si>
  <si>
    <t>Streptococcus_sanguinis|t__SGB8047</t>
  </si>
  <si>
    <t>Neisseria_sicca|t__SGB9467_group</t>
  </si>
  <si>
    <t>Neisseria_sicca|t__SGB9465_group</t>
  </si>
  <si>
    <t>Actinomyces_oris|t__SGB15878</t>
  </si>
  <si>
    <t>Rothia_aeria|t__SGB16987</t>
  </si>
  <si>
    <t>Bacteroidaceae_bacterium|t__SGB1469</t>
  </si>
  <si>
    <t>Corynebacterium_matruchotii|t__SGB17007</t>
  </si>
  <si>
    <t>Streptococcus_cristatus|t__SGB8031</t>
  </si>
  <si>
    <t>Capnocytophaga_sputigena|t__SGB2502_group</t>
  </si>
  <si>
    <t>Streptococcus_gordonii|t__SGB8054</t>
  </si>
  <si>
    <t>GGB1844_SGB2532|t__SGB2532</t>
  </si>
  <si>
    <t>Abiotrophia_defectiva|t__SGB8235</t>
  </si>
  <si>
    <t>Porphyromonas_SGB2042|t__SGB2042</t>
  </si>
  <si>
    <t>Streptococcus_gordonii|t__SGB8053</t>
  </si>
  <si>
    <t>Capnocytophaga_SGB2480|t__SGB2480</t>
  </si>
  <si>
    <t>Lautropia_mirabilis|t__SGB13165</t>
  </si>
  <si>
    <t>Kingella_oralis|t__SGB9422</t>
  </si>
  <si>
    <t>Actinomyces_graevenitzii|t__SGB17130</t>
  </si>
  <si>
    <t>Actinomyces_sp_ICM58|t__SGB17169</t>
  </si>
  <si>
    <t>Peptostreptococcus_stomatis|t__SGB748</t>
  </si>
  <si>
    <t>Rothia_mucilaginosa|t__SGB16986</t>
  </si>
  <si>
    <t>Campylobacter_gracilis|t__SGB19300</t>
  </si>
  <si>
    <t>Haemophilus_sputorum|t__SGB9631</t>
  </si>
  <si>
    <t>Actinomyces_SGB17154|t__SGB17154</t>
  </si>
  <si>
    <t>GGB12785_SGB19823|t__SGB19823</t>
  </si>
  <si>
    <t>Kytococcus_sedentarius|t__SGB17151</t>
  </si>
  <si>
    <t>Fusobacterium_nucleatum|t__SGB6014</t>
  </si>
  <si>
    <t>GGB4721_SGB6537|t__SGB6537</t>
  </si>
  <si>
    <t>Porphyromonas_endodontalis|t__SGB2016</t>
  </si>
  <si>
    <t>Aggregatibacter_aphrophilus|t__SGB9731</t>
  </si>
  <si>
    <t>Tannerella_forsythia|t__SGB2053</t>
  </si>
  <si>
    <t>Neisseria_subflava|t__SGB9450_group</t>
  </si>
  <si>
    <t>GGB12441_SGB19290|t__SGB19290</t>
  </si>
  <si>
    <t>Actinomyces_sp_S6_Spd3|t__SGB17132_group</t>
  </si>
  <si>
    <t>Peptostreptococcus_SGB749|t__SGB749</t>
  </si>
  <si>
    <t>Oribacterium_sinus|t__SGB5273</t>
  </si>
  <si>
    <t>Aggregatibacter_segnis|t__SGB9738_group</t>
  </si>
  <si>
    <t>Actinobaculum_sp_oral_taxon_183|t__SGB15892</t>
  </si>
  <si>
    <t>Candidatus_Nanosynsacchari_sp_TM7_ANC_38_39_G1_1|t__SGB19882</t>
  </si>
  <si>
    <t>Streptococcus_mitis|t__SGB8091</t>
  </si>
  <si>
    <t>Aggregatibacter_sp_oral_taxon_458|t__SGB9733</t>
  </si>
  <si>
    <t>Scardovia_wiggsiae|t__SGB15494</t>
  </si>
  <si>
    <t>Oribacterium_parvum|t__SGB5286</t>
  </si>
  <si>
    <t>Lachnospiraceae_bacterium_oral_taxon_096|t__SGB4479</t>
  </si>
  <si>
    <t>Fusobacterium_nucleatum|t__SGB6011</t>
  </si>
  <si>
    <t>Porphyromonas_pasteri|t__SGB2043</t>
  </si>
  <si>
    <t>Prevotella_melaninogenica|t__SGB1552</t>
  </si>
  <si>
    <t>GGB4395_SGB6050|t__SGB6050</t>
  </si>
  <si>
    <t>Stomatobaculum_SGB5266|t__SGB5266</t>
  </si>
  <si>
    <t>Olsenella_sp_oral_taxon_807|t__SGB14348</t>
  </si>
  <si>
    <t>Peptidiphaga_gingivicola|t__SGB15894</t>
  </si>
  <si>
    <t>Eubacterium_sulci|t__SGB3934</t>
  </si>
  <si>
    <t>Actinomyces_dentalis|t__SGB15877</t>
  </si>
  <si>
    <t>Actinomyces_johnsonii|t__SGB15887</t>
  </si>
  <si>
    <t>Propionibacterium_acidifaciens|t__SGB15903</t>
  </si>
  <si>
    <t>Actinomyces_sp_oral_taxon_448|t__SGB15872</t>
  </si>
  <si>
    <t>Campylobacter_SGB19337|t__SGB19337_group</t>
  </si>
  <si>
    <t>Campylobacter_concisus|t__SGB19351</t>
  </si>
  <si>
    <t>Lancefieldella_parvula|t__SGB964</t>
  </si>
  <si>
    <t>Veillonella_sp_3627|t__SGB6934</t>
  </si>
  <si>
    <t>Lancefieldella_rimae|t__SGB985</t>
  </si>
  <si>
    <t>Prevotella_oris|t__SGB1525</t>
  </si>
  <si>
    <t>Campylobacter_showae|t__SGB19322</t>
  </si>
  <si>
    <t>Slackia_exigua|t__SGB14784</t>
  </si>
  <si>
    <t>Eikenella_corrodens|t__SGB9434</t>
  </si>
  <si>
    <t>Lachnoanaerobaculum_orale|t__SGB4482</t>
  </si>
  <si>
    <t>Gemella_SGB7284|t__SGB7284</t>
  </si>
  <si>
    <t>Selenomonas_sputigena|t__SGB5898</t>
  </si>
  <si>
    <t>Oribacterium_SGB5283|t__SGB5283</t>
  </si>
  <si>
    <t>Lachnoanaerobaculum_sp_ICM7|t__SGB4494_group</t>
  </si>
  <si>
    <t>Stomatobaculum_longum|t__SGB5265</t>
  </si>
  <si>
    <t>Selenomonas_noxia|t__SGB5884</t>
  </si>
  <si>
    <t>Prevotella_oulorum|t__SGB1520</t>
  </si>
  <si>
    <t>Prevotella_pallens|t__SGB1564</t>
  </si>
  <si>
    <t>Alloprevotella_sp_Lung230|t__SGB1467</t>
  </si>
  <si>
    <t>Alloprevotella_rava|t__SGB1485</t>
  </si>
  <si>
    <t>Leptotrichia_sp_oral_taxon_498|t__SGB6053</t>
  </si>
  <si>
    <t>Alloprevotella_tannerae|t__SGB1411</t>
  </si>
  <si>
    <t>Prevotella_histicola|t__SGB1543</t>
  </si>
  <si>
    <t>Prevotella_intermedia|t__SGB1560</t>
  </si>
  <si>
    <t>Leptotrichia_wadei|t__SGB6055</t>
  </si>
  <si>
    <t>Eubacterium_brachy|t__SGB3931</t>
  </si>
  <si>
    <t>Candidatus_Nanoperiomorbus_periodonticus|t__SGB19800</t>
  </si>
  <si>
    <t>Shuttleworthia_satelles|t__SGB7281</t>
  </si>
  <si>
    <t>Prevotella_nigrescens|t__SGB1561</t>
  </si>
  <si>
    <t>TM7_phylum_sp_oral_taxon_348|t__SGB19880</t>
  </si>
  <si>
    <t>Granulicatella_adiacens|t__SGB8249</t>
  </si>
  <si>
    <t>Actinomyces_massiliensis|t__SGB15873</t>
  </si>
  <si>
    <t>Actinomyces_gerencseriae|t__SGB15874</t>
  </si>
  <si>
    <t>GGB10022_SGB15896|t__SGB15896</t>
  </si>
  <si>
    <t>Prevotella_nanceiensis|t__SGB1536</t>
  </si>
  <si>
    <t>GGB4936_SGB6889|t__SGB6889</t>
  </si>
  <si>
    <t>Alloprevotella_SGB1466|t__SGB1466</t>
  </si>
  <si>
    <t>Porphyromonas_gingivalis|t__SGB2057</t>
  </si>
  <si>
    <t>Filifactor_alocis|t__SGB6629</t>
  </si>
  <si>
    <t>Prevotella_jejuni|t__SGB1545</t>
  </si>
  <si>
    <t>Oribacterium_asaccharolyticum|t__SGB5285</t>
  </si>
  <si>
    <t>GGB3394_SGB4498|t__SGB4498</t>
  </si>
  <si>
    <t>Porphyromonas_sp_oral_taxon_278|t__SGB2041</t>
  </si>
  <si>
    <t>Eubacterium_saphenum|t__SGB3945</t>
  </si>
  <si>
    <t>Campylobacter_rectus|t__SGB19315</t>
  </si>
  <si>
    <t>Prevotella_sp_oral_taxon_473|t__SGB1464</t>
  </si>
  <si>
    <t>Fusobacterium_nucleatum|t__SGB6013</t>
  </si>
  <si>
    <t>GGB4333_SGB5935|t__SGB5935</t>
  </si>
  <si>
    <t>GGB1188_SGB1538|t__SGB1538</t>
  </si>
  <si>
    <t>Prevotella_conceptionensis|t__SGB1458_group</t>
  </si>
  <si>
    <t>Prevotella_denticola|t__SGB1540</t>
  </si>
  <si>
    <t>GGB10852_SGB17523|t__SGB17523</t>
  </si>
  <si>
    <t>Prevotella_veroralis|t__SGB1541</t>
  </si>
  <si>
    <t>Lachnospiraceae_bacterium_oral_taxon_500|t__SGB24947</t>
  </si>
  <si>
    <t>Leptotrichia_buccalis|t__SGB6058</t>
  </si>
  <si>
    <t>Prevotella_sp_F0091|t__SGB1547</t>
  </si>
  <si>
    <t>GGB1474_SGB2040|t__SGB2040</t>
  </si>
  <si>
    <t>Prevotella_koreensis|t__SGB1580</t>
  </si>
  <si>
    <t>Prevotella_sp_A2879|t__SGB1542</t>
  </si>
  <si>
    <t>Mogibacterium_timidum|t__SGB3920</t>
  </si>
  <si>
    <t>Prevotella_pleuritidis|t__SGB1526</t>
  </si>
  <si>
    <t>Treponema_denticola|t__SGB3613</t>
  </si>
  <si>
    <t>TM7_phylum_sp_oral_taxon_351|t__SGB76214</t>
  </si>
  <si>
    <t>Tannerella_sp_oral_taxon_HOT_286|t__SGB2048</t>
  </si>
  <si>
    <t>Bacteroidaceae_unclassified_SGB1468|t__SGB1468</t>
  </si>
  <si>
    <t>Neisseria_elongata|t__SGB9447</t>
  </si>
  <si>
    <t>Capnocytophaga_leadbetteri|t__SGB2492</t>
  </si>
  <si>
    <t>Prevotella_multiformis|t__SGB1539</t>
  </si>
  <si>
    <t>Fretibacterium_fastidiosum|t__SGB17525</t>
  </si>
  <si>
    <t>Prevotella_fusca|t__SGB1556</t>
  </si>
  <si>
    <t>GGB4533_SGB6246|t__SGB6246</t>
  </si>
  <si>
    <t>Leptotrichia_sp_oral_taxon_212|t__SGB6070_group</t>
  </si>
  <si>
    <t>Prevotella_salivae|t__SGB1522</t>
  </si>
  <si>
    <t>GGB12788_SGB19831|t__SGB19831</t>
  </si>
  <si>
    <t>Prevotellaceae_bacterium_Marseille_P2826|t__SGB1465</t>
  </si>
  <si>
    <t>Prevotella_shahii|t__SGB1456</t>
  </si>
  <si>
    <t>Candidatus_Absconditabacteria_unclassified_SGB6894|t__SGB6894</t>
  </si>
  <si>
    <t>Leptotrichia_sp_oral_taxon_215|t__SGB6067</t>
  </si>
  <si>
    <t>candidate_division_SR1_bacterium_MGEHA|t__SGB6891</t>
  </si>
  <si>
    <t>GGB1203_SGB1568|t__SGB1568</t>
  </si>
  <si>
    <t>Parvimonas_SGB6649|t__SGB6649</t>
  </si>
  <si>
    <t>Prevotella_sp_HJM029|t__SGB1521</t>
  </si>
  <si>
    <t>Capnocytophaga_gingivalis|t__SGB2479</t>
  </si>
  <si>
    <t>Capnocytophaga_granulosa|t__SGB2483</t>
  </si>
  <si>
    <t>GGB4538_SGB6256|t__SGB6256</t>
  </si>
  <si>
    <t>Prevotella_aurantiaca|t__SGB1563</t>
  </si>
  <si>
    <t>GGB3886_SGB5269|t__SGB5269</t>
  </si>
  <si>
    <t>Abiotrophia_sp_HMSC24B09|t__SGB8236</t>
  </si>
  <si>
    <t>Candidatus_Saccharibacteria_unclassified_SGB19782|t__SGB19782</t>
  </si>
  <si>
    <t>GGB2672_SGB3600|t__SGB3600</t>
  </si>
  <si>
    <t>GGB4538_SGB6253|t__SGB6253</t>
  </si>
  <si>
    <t>Streptococcus_intermedius|t__SGB8025</t>
  </si>
  <si>
    <t>Lautropia_dentalis|t__SGB13164</t>
  </si>
  <si>
    <t>Catonella_morbi|t__SGB4503</t>
  </si>
  <si>
    <t>GGB1843_SGB2524|t__SGB2524_group</t>
  </si>
  <si>
    <t>Prevotella_baroniae|t__SGB1533</t>
  </si>
  <si>
    <t>Selenomonas_SGB5880|t__SGB5880_group</t>
  </si>
  <si>
    <t>GGB1026_SGB1321|t__SGB1321</t>
  </si>
  <si>
    <t>Neisseria_sp_oral_taxon_014|t__SGB9463</t>
  </si>
  <si>
    <t>Treponema_SGB3604|t__SGB3604</t>
  </si>
  <si>
    <t>Leptotrichia_hofstadii|t__SGB6062</t>
  </si>
  <si>
    <t>Pauljensenia_hongkongensis|t__SGB17148</t>
  </si>
  <si>
    <t>Bulleidia_extructa|t__SGB6820</t>
  </si>
  <si>
    <t>GGB3887_SGB5270|t__SGB5270</t>
  </si>
  <si>
    <t>Lachnoanaerobaculum_saburreum|t__SGB4481</t>
  </si>
  <si>
    <t>Prevotella_maculosa|t__SGB1524</t>
  </si>
  <si>
    <t>GGB12785_SGB19827|t__SGB19827</t>
  </si>
  <si>
    <t>Capnocytophaga_ochracea|t__SGB2497</t>
  </si>
  <si>
    <t>Cardiobacterium_hominis|t__SGB9418</t>
  </si>
  <si>
    <t>Kingella_denitrificans|t__SGB9437</t>
  </si>
  <si>
    <t>Schaalia_meyeri|t__SGB17150</t>
  </si>
  <si>
    <t>Bacteroidetes_oral_taxon_274|t__SGB1341</t>
  </si>
  <si>
    <t>Prevotella_scopos|t__SGB1544</t>
  </si>
  <si>
    <t>Prevotella_loescheii|t__SGB1457</t>
  </si>
  <si>
    <t>Eubacterium_infirmum|t__SGB3936</t>
  </si>
  <si>
    <t>Prevotella_dentalis|t__SGB1532</t>
  </si>
  <si>
    <t>Leptotrichia_massiliensis|t__SGB6063</t>
  </si>
  <si>
    <t>Arachnia_SGB15899|t__SGB15899</t>
  </si>
  <si>
    <t>GGB1202_SGB1567|t__SGB1567</t>
  </si>
  <si>
    <t>Porphyromonas_catoniae|t__SGB2036</t>
  </si>
  <si>
    <t>GGB12763_SGB19797|t__SGB19797</t>
  </si>
  <si>
    <t>GGB12796_SGB19893|t__SGB19893</t>
  </si>
  <si>
    <t>GGB1201_SGB1566|t__SGB1566</t>
  </si>
  <si>
    <t>Oribacterium_sp_oral_taxon_078|t__SGB7282</t>
  </si>
  <si>
    <t>GGB3385_SGB4472|t__SGB4472_group</t>
  </si>
  <si>
    <t>Leptotrichia_hongkongensis|t__SGB6059</t>
  </si>
  <si>
    <t>Actinomyces_israelii|t__SGB15875</t>
  </si>
  <si>
    <t>Pseudopropionibacterium_propionicum|t__SGB15897</t>
  </si>
  <si>
    <t>Treponema_sp_OMZ_804|t__SGB3607</t>
  </si>
  <si>
    <t>Campylobacter_SGB19317|t__SGB19317</t>
  </si>
  <si>
    <t>YachidaS_2019</t>
  </si>
  <si>
    <t>Shannon</t>
  </si>
  <si>
    <t>VogtmannE_2016</t>
  </si>
  <si>
    <t>FengQ_2015</t>
  </si>
  <si>
    <t>ThomasAM_2018b</t>
  </si>
  <si>
    <t>GuptaA_2019</t>
  </si>
  <si>
    <t>YuJ_2015</t>
  </si>
  <si>
    <t>WirbelJ_2018</t>
  </si>
  <si>
    <t>ZellerG_2014</t>
  </si>
  <si>
    <t>YangY_2021</t>
  </si>
  <si>
    <t>LiuNN_2022</t>
  </si>
  <si>
    <t>YangJ_2020</t>
  </si>
  <si>
    <t>model</t>
  </si>
  <si>
    <t>oral2gut_score</t>
  </si>
  <si>
    <t>richness</t>
  </si>
  <si>
    <t>oral2gut_richness</t>
  </si>
  <si>
    <t>Adlercreutzia_equolifaciens</t>
  </si>
  <si>
    <t>Akkermansia_muciniphila</t>
  </si>
  <si>
    <t>Alistipes_finegoldii</t>
  </si>
  <si>
    <t>Alistipes_putredinis</t>
  </si>
  <si>
    <t>Anaerobutyricum_hallii</t>
  </si>
  <si>
    <t>Anaerotruncus_colihominis</t>
  </si>
  <si>
    <t>Bacteroides_caccae</t>
  </si>
  <si>
    <t>Bacteroides_fragilis</t>
  </si>
  <si>
    <t>Bacteroides_intestinalis</t>
  </si>
  <si>
    <t>Bacteroides_uniformis</t>
  </si>
  <si>
    <t>Bifidobacterium_bifidum</t>
  </si>
  <si>
    <t>Bilophila_wadsworthia</t>
  </si>
  <si>
    <t>Blautia_obeum</t>
  </si>
  <si>
    <t>Butyricimonas_virosa</t>
  </si>
  <si>
    <t>Clostridia_bacterium</t>
  </si>
  <si>
    <t>Clostridiaceae_bacterium</t>
  </si>
  <si>
    <t>Clostridiales_bacterium_KLE1615</t>
  </si>
  <si>
    <t>Clostridium_disporicum</t>
  </si>
  <si>
    <t>Clostridium_sp_AF36_4</t>
  </si>
  <si>
    <t>Clostridium_symbiosum</t>
  </si>
  <si>
    <t>Coprococcus_comes</t>
  </si>
  <si>
    <t>Coprococcus_eutactus</t>
  </si>
  <si>
    <t>Dorea_longicatena</t>
  </si>
  <si>
    <t>Eggerthella_lenta</t>
  </si>
  <si>
    <t>Erysipelatoclostridium_ramosum</t>
  </si>
  <si>
    <t>Erysipelotrichaceae_bacterium</t>
  </si>
  <si>
    <t>Escherichia_coli</t>
  </si>
  <si>
    <t>Eubacterium_ramulus</t>
  </si>
  <si>
    <t>Eubacterium_rectale</t>
  </si>
  <si>
    <t>Faecalibacterium_prausnitzii</t>
  </si>
  <si>
    <t>Faecalicatena_fissicatena</t>
  </si>
  <si>
    <t>Firmicutes_bacterium_AF16_15</t>
  </si>
  <si>
    <t>Fusobacterium_nucleatum</t>
  </si>
  <si>
    <t>Haemophilus_parainfluenzae</t>
  </si>
  <si>
    <t>Holdemanella_biformis</t>
  </si>
  <si>
    <t>Hungatella_hathewayi</t>
  </si>
  <si>
    <t>Intestinimonas_massiliensis</t>
  </si>
  <si>
    <t>Klebsiella_pneumoniae</t>
  </si>
  <si>
    <t>Lachnospira_pectinoschiza</t>
  </si>
  <si>
    <t>Odoribacter_splanchnicus</t>
  </si>
  <si>
    <t>Parabacteroides_distasonis</t>
  </si>
  <si>
    <t>Parabacteroides_merdae</t>
  </si>
  <si>
    <t>Parasutterella_excrementihominis</t>
  </si>
  <si>
    <t>Prevotella_stercorea</t>
  </si>
  <si>
    <t>Roseburia_intestinalis</t>
  </si>
  <si>
    <t>Roseburia_inulinivorans</t>
  </si>
  <si>
    <t>Ruminococcus_gnavus</t>
  </si>
  <si>
    <t>Ruminococcus_lactaris</t>
  </si>
  <si>
    <t>Ruminococcus_torques</t>
  </si>
  <si>
    <t>Streptococcus_mitis</t>
  </si>
  <si>
    <t>Streptococcus_oralis</t>
  </si>
  <si>
    <t>Streptococcus_parasanguinis</t>
  </si>
  <si>
    <t>Streptococcus_salivarius</t>
  </si>
  <si>
    <t>Streptococcus_thermophilus</t>
  </si>
  <si>
    <t>Tyzzerella_nexilis</t>
  </si>
  <si>
    <t>Veillonella_parvula</t>
  </si>
  <si>
    <t>GGB58158_SGB79798|t__SGB79798</t>
  </si>
  <si>
    <t>GGB45495_SGB63167|t__SGB63167</t>
  </si>
  <si>
    <t>GGB51441_SGB71759|t__SGB71759</t>
  </si>
  <si>
    <t>GGB3570_SGB4777|t__SGB4777</t>
  </si>
  <si>
    <t>GGB9633_SGB15091|t__SGB15091</t>
  </si>
  <si>
    <t>GGB9694_SGB15201|t__SGB15201</t>
  </si>
  <si>
    <t>GGB9694_SGB15204|t__SGB15204</t>
  </si>
  <si>
    <t>Roseburia_faecis|t__SGB4925</t>
  </si>
  <si>
    <t>Alistipes_ihumii|t__SGB2328</t>
  </si>
  <si>
    <t>Neglecta_timonensis|t__SGB14851</t>
  </si>
  <si>
    <t>Gemmiger_formicilis|t__SGB15300</t>
  </si>
  <si>
    <t>Clostridium_SGB6179|t__SGB6179</t>
  </si>
  <si>
    <t>Hungatella_hathewayi|t__SGB4742</t>
  </si>
  <si>
    <t>Hungatella_hathewayi|t__SGB4741</t>
  </si>
  <si>
    <t>Lachnospira_SGB5076|t__SGB5076</t>
  </si>
  <si>
    <t>Clostridium_sp_AF36_4|t__SGB4644</t>
  </si>
  <si>
    <t>Roseburia_intestinalis|t__SGB4951</t>
  </si>
  <si>
    <t>Clostridium_sp_AM33_3|t__SGB4711</t>
  </si>
  <si>
    <t>Coprococcus_eutactus|t__SGB5121</t>
  </si>
  <si>
    <t>Bacteroides_caccae|t__SGB1877</t>
  </si>
  <si>
    <t>Bacteroides_nordii|t__SGB1858</t>
  </si>
  <si>
    <t>Alistipes_onderdonkii|t__SGB2303</t>
  </si>
  <si>
    <t>Streptococcus_mutans|t__SGB8000</t>
  </si>
  <si>
    <t>Alistipes_indistinctus|t__SGB2325</t>
  </si>
  <si>
    <t>Clostridium_sp_AM49_4BH|t__SGB4652</t>
  </si>
  <si>
    <t>Eisenbergiella_tayi|t__SGB4988</t>
  </si>
  <si>
    <t>Clostridium_sp_AF27_2AA|t__SGB4712</t>
  </si>
  <si>
    <t>Anaerotignum_faecicola|t__SGB5190</t>
  </si>
  <si>
    <t>Clostridium_sp_AM22_11AC|t__SGB4749</t>
  </si>
  <si>
    <t>Tyzzerella_nexilis|t__SGB4588_group</t>
  </si>
  <si>
    <t>Lacrimispora_amygdalina|t__SGB4716</t>
  </si>
  <si>
    <t>Dialister_pneumosintes|t__SGB5842</t>
  </si>
  <si>
    <t>Catabacter_hongkongensis|t__SGB14143</t>
  </si>
  <si>
    <t>Enterocloster_citroniae|t__SGB4761</t>
  </si>
  <si>
    <t>Anaerobutyricum_hallii|t__SGB4532</t>
  </si>
  <si>
    <t>Anaerostipes_hadrus|t__SGB4540_group</t>
  </si>
  <si>
    <t>Dielma_fastidiosa|t__SGB4031</t>
  </si>
  <si>
    <t>Butyricimonas_virosa|t__SGB1784</t>
  </si>
  <si>
    <t>Ruminococcus_torques|t__SGB4608</t>
  </si>
  <si>
    <t>Clostridium_symbiosum|t__SGB4699</t>
  </si>
  <si>
    <t>Bacteroides_fragilis|t__SGB1855_group</t>
  </si>
  <si>
    <t>Streptococcus_parasanguinis|t__SGB8071</t>
  </si>
  <si>
    <t>GGB2980_SGB3962|t__SGB3962</t>
  </si>
  <si>
    <t>Odoribacter_splanchnicus|t__SGB1790</t>
  </si>
  <si>
    <t>Anaerotruncus_massiliensis|t__SGB14965</t>
  </si>
  <si>
    <t>Butyricicoccus_sp_AM29_23AC|t__SGB14991</t>
  </si>
  <si>
    <t>Clostridium_sp_Marseille_P3244|t__SGB29302</t>
  </si>
  <si>
    <t>Enterocloster_asparagiformis|t__SGB4724</t>
  </si>
  <si>
    <t>Faecalibacterium_SGB15346|t__SGB15346</t>
  </si>
  <si>
    <t>Streptococcus_anginosus|t__SGB8028_group</t>
  </si>
  <si>
    <t>GGB9758_SGB15368|t__SGB15368</t>
  </si>
  <si>
    <t>Cloacibacillus_evryensis|t__SGB15506</t>
  </si>
  <si>
    <t>Bacteroides_cellulosilyticus|t__SGB1844</t>
  </si>
  <si>
    <t>GGB9342_SGB14306|t__SGB14306</t>
  </si>
  <si>
    <t>Christensenella_minuta|t__SGB14142</t>
  </si>
  <si>
    <t>Faecalicatena_fissicatena|t__SGB4871_group</t>
  </si>
  <si>
    <t>Faecalibacterium_prausnitzii|t__SGB15317</t>
  </si>
  <si>
    <t>Faecalibacterium_prausnitzii|t__SGB15342</t>
  </si>
  <si>
    <t>Faecalibacterium_prausnitzii|t__SGB15323</t>
  </si>
  <si>
    <t>Fusicatenibacter_saccharivorans|t__SGB4874</t>
  </si>
  <si>
    <t>Ruthenibacterium_lactatiformans|t__SGB15271</t>
  </si>
  <si>
    <t>Clostridiaceae_bacterium|t__SGB4721</t>
  </si>
  <si>
    <t>Clostridiaceae_bacterium|t__SGB4269</t>
  </si>
  <si>
    <t>Akkermansia_muciniphila|t__SGB9226</t>
  </si>
  <si>
    <t>Eubacteriaceae_bacterium|t__SGB5043</t>
  </si>
  <si>
    <t>Faecalibacterium_prausnitzii|t__SGB15316_group</t>
  </si>
  <si>
    <t>Agathobaculum_butyriciproducens|t__SGB14993_group</t>
  </si>
  <si>
    <t>Lachnospiraceae_bacterium|t__SGB4964</t>
  </si>
  <si>
    <t>Intestinimonas_massiliensis|t__SGB15127</t>
  </si>
  <si>
    <t>Eubacterium_rectale|t__SGB4933_group</t>
  </si>
  <si>
    <t>Lachnospiraceae_bacterium|t__SGB4767</t>
  </si>
  <si>
    <t>Phocaeicola_coprocola|t__SGB1891_group</t>
  </si>
  <si>
    <t>Lachnospiraceae_bacterium|t__SGB4780</t>
  </si>
  <si>
    <t>Ruminococcaceae_bacterium|t__SGB15273</t>
  </si>
  <si>
    <t>Clostridium_methylpentosum|t__SGB14962</t>
  </si>
  <si>
    <t>Adlercreutzia_equolifaciens|t__SGB14797_group</t>
  </si>
  <si>
    <t>Emergencia_timonensis|t__SGB3970</t>
  </si>
  <si>
    <t>Candidatus_Cibiobacter_qucibialis|t__SGB15286</t>
  </si>
  <si>
    <t>Lachnospiraceae_bacterium_BX3|t__SGB4651</t>
  </si>
  <si>
    <t>Ruminococcaceae_bacterium_D5|t__SGB14960</t>
  </si>
  <si>
    <t>Faecalibacillus_intestinalis|t__SGB6754</t>
  </si>
  <si>
    <t>Bifidobacterium_adolescentis|t__SGB17244</t>
  </si>
  <si>
    <t>Clostridia_bacterium|t__SGB5183</t>
  </si>
  <si>
    <t>Clostridia_bacterium|t__SGB3988</t>
  </si>
  <si>
    <t>Clostridia_bacterium|t__SGB3991</t>
  </si>
  <si>
    <t>Clostridia_bacterium|t__SGB3969</t>
  </si>
  <si>
    <t>Clostridia_bacterium|t__SGB15395</t>
  </si>
  <si>
    <t>Clostridia_bacterium|t__SGB15390</t>
  </si>
  <si>
    <t>Clostridia_bacterium|t__SGB14932</t>
  </si>
  <si>
    <t>Clostridia_bacterium|t__SGB15373</t>
  </si>
  <si>
    <t>Clostridia_bacterium|t__SGB14311</t>
  </si>
  <si>
    <t>Clostridia_bacterium|t__SGB15389</t>
  </si>
  <si>
    <t>Methanobrevibacter_smithii|t__SGB714_group</t>
  </si>
  <si>
    <t>Christensenellaceae_bacterium_NSJ_44|t__SGB7265</t>
  </si>
  <si>
    <t>Clostridia_unclassified_SGB4447|t__SGB4447</t>
  </si>
  <si>
    <t>Ruminococcaceae_unclassified_SGB15265|t__SGB15265_group</t>
  </si>
  <si>
    <t>Clostridiales_bacterium_KLE1615|t__SGB5090_group</t>
  </si>
  <si>
    <t>Firmicutes_bacterium|t__SGB4063</t>
  </si>
  <si>
    <t>Clostridia_unclassified_SGB15402|t__SGB15402</t>
  </si>
  <si>
    <t>Clostridia_unclassified_SGB66170|t__SGB66170</t>
  </si>
  <si>
    <t>Erysipelotrichaceae_bacterium|t__SGB4029</t>
  </si>
  <si>
    <t>Eggerthellaceae_unclassified_SGB14322|t__SGB14322_group</t>
  </si>
  <si>
    <t>Candidatus_Pararuminococcus_gallinarum|t__SGB63327</t>
  </si>
  <si>
    <t>Candidatus_Parachristensenella_avicola|t__SGB58519</t>
  </si>
  <si>
    <t>Candidatus_Pseudobutyricicoccus_lothianensis|t__SGB14975</t>
  </si>
  <si>
    <t>GGB3490_SGB4664|t__SGB4664</t>
  </si>
  <si>
    <t>GGB3486_SGB4658|t__SGB4658</t>
  </si>
  <si>
    <t>GGB9608_SGB15041|t__SGB15041</t>
  </si>
  <si>
    <t>GGB9635_SGB15101|t__SGB15101</t>
  </si>
  <si>
    <t>GGB9631_SGB15087|t__SGB15087</t>
  </si>
  <si>
    <t>GGB1266_SGB1699|t__SGB1699</t>
  </si>
  <si>
    <t>Gemmiger_SGB15299|t__SGB15299</t>
  </si>
  <si>
    <t>Prevotella_sp_885|t__SGB1677</t>
  </si>
  <si>
    <t>Clostridium_sp_AF34_13|t__SGB4659</t>
  </si>
  <si>
    <t>Blautia_sp_MSK_20_85|t__SGB4828_group</t>
  </si>
  <si>
    <t>Bacteroides_fragilis|t__SGB1853</t>
  </si>
  <si>
    <t>Ruminococcus_sp_AF41_9|t__SGB25497</t>
  </si>
  <si>
    <t>Anaerococcus_obesiensis|t__SGB6661</t>
  </si>
  <si>
    <t>GGB3278_SGB4328|t__SGB4328</t>
  </si>
  <si>
    <t>GGB4588_SGB6347|t__SGB6347</t>
  </si>
  <si>
    <t>Porphyromonas_SGB1977|t__SGB1977</t>
  </si>
  <si>
    <t>Porphyromonas_SGB1980|t__SGB1980</t>
  </si>
  <si>
    <t>GGB9537_SGB14940|t__SGB14940</t>
  </si>
  <si>
    <t>Porphyromonas_asaccharolytica|t__SGB1981</t>
  </si>
  <si>
    <t>Peptostreptococcus_anaerobius|t__SGB746</t>
  </si>
  <si>
    <t>Lachnospiraceae_bacterium|t__SGB5062</t>
  </si>
  <si>
    <t>Lachnospiraceae_bacterium|t__SGB82511</t>
  </si>
  <si>
    <t>Bifidobacterium_catenulatum|t__SGB17241</t>
  </si>
  <si>
    <t>Clostridia_bacterium|t__SGB6308</t>
  </si>
  <si>
    <t>Clostridia_bacterium|t__SGB15411</t>
  </si>
  <si>
    <t>Clostridia_bacterium|t__SGB15401</t>
  </si>
  <si>
    <t>Clostridia_bacterium|t__SGB13982</t>
  </si>
  <si>
    <t>Ruminococcaceae_unclassified_SGB4191|t__SGB4191</t>
  </si>
  <si>
    <t>Christensenellaceae_bacterium_NSJ_53|t__SGB82545</t>
  </si>
  <si>
    <t>Candidatus_Paralachnospira_caecorum|t__SGB59817</t>
  </si>
  <si>
    <t>Clostridiales_Family_XIII_Incertae_Sedis_unclassified_SGB3978|t__SGB3978</t>
  </si>
  <si>
    <t>Clostridia_bacterium|t__SGB47513</t>
  </si>
  <si>
    <t>GGB9348_SGB14315|t__SGB14315</t>
  </si>
  <si>
    <t>Faecalicoccus_pleomorphus|t__SGB6791_group</t>
  </si>
  <si>
    <t>Porphyromonas_somerae|t__SGB1991</t>
  </si>
  <si>
    <t>Prevotella_buccae|t__SGB1531</t>
  </si>
  <si>
    <t>Candidatus_Protoclostridium_gallicola|t__SGB14049</t>
  </si>
  <si>
    <t>AEROBACTINSYN-PWY: aerobactin biosynthesis</t>
  </si>
  <si>
    <t>ANAEROFRUCAT-PWY: homolactic fermentation</t>
  </si>
  <si>
    <t>ANAGLYCOLYSIS-PWY: glycolysis III (from glucose)</t>
  </si>
  <si>
    <t>ARG+POLYAMINE-SYN: superpathway of arginine and polyamine biosynthesis</t>
  </si>
  <si>
    <t>ARGSYN-PWY: L-arginine biosynthesis I (via L-ornithine)</t>
  </si>
  <si>
    <t>ARGSYNBSUB-PWY: L-arginine biosynthesis II (acetyl cycle)</t>
  </si>
  <si>
    <t>ARO-PWY: chorismate biosynthesis I</t>
  </si>
  <si>
    <t>AST-PWY: L-arginine degradation II (AST pathway)</t>
  </si>
  <si>
    <t>BIOTIN-BIOSYNTHESIS-PWY: biotin biosynthesis I</t>
  </si>
  <si>
    <t>CARNMET-PWY: L-carnitine degradation I</t>
  </si>
  <si>
    <t>COA-PWY-1: superpathway of coenzyme A biosynthesis III (mammals)</t>
  </si>
  <si>
    <t>COA-PWY: coenzyme A biosynthesis I (prokaryotic)</t>
  </si>
  <si>
    <t>COBALSYN-PWY: superpathway of adenosylcobalamin salvage from cobinamide I</t>
  </si>
  <si>
    <t>COMPLETE-ARO-PWY: superpathway of aromatic amino acid biosynthesis</t>
  </si>
  <si>
    <t>DARABCATK12-PWY: D-arabinose degradation I</t>
  </si>
  <si>
    <t>DENOVOPURINE2-PWY: superpathway of purine nucleotides de novo biosynthesis II</t>
  </si>
  <si>
    <t>DTDPRHAMSYN-PWY: dTDP-&amp;beta;-L-rhamnose biosynthesis</t>
  </si>
  <si>
    <t>ECASYN-PWY: enterobacterial common antigen biosynthesis</t>
  </si>
  <si>
    <t>FAO-PWY: fatty acid &amp;beta;-oxidation I (generic)</t>
  </si>
  <si>
    <t>FASYN-ELONG-PWY: fatty acid elongation -- saturated</t>
  </si>
  <si>
    <t>FUC-RHAMCAT-PWY: superpathway of fucose and rhamnose degradation</t>
  </si>
  <si>
    <t>FUCCAT-PWY: fucose degradation</t>
  </si>
  <si>
    <t>GALACT-GLUCUROCAT-PWY: superpathway of hexuronide and hexuronate degradation</t>
  </si>
  <si>
    <t>GALACTARDEG-PWY: D-galactarate degradation I</t>
  </si>
  <si>
    <t>GALACTUROCAT-PWY: D-galacturonate degradation I</t>
  </si>
  <si>
    <t>GLUCARDEG-PWY: D-glucarate degradation I</t>
  </si>
  <si>
    <t>GLUCARGALACTSUPER-PWY: superpathway of D-glucarate and D-galactarate degradation</t>
  </si>
  <si>
    <t>GLUCUROCAT-PWY: superpathway of &amp;beta;-D-glucuronosides degradation</t>
  </si>
  <si>
    <t>GLUTORN-PWY: L-ornithine biosynthesis I</t>
  </si>
  <si>
    <t>GLYCOGENSYNTH-PWY: glycogen biosynthesis I (from ADP-D-Glucose)</t>
  </si>
  <si>
    <t>GLYCOL-GLYOXDEG-PWY: superpathway of glycol metabolism and degradation</t>
  </si>
  <si>
    <t>GLYCOLYSIS-E-D: superpathway of glycolysis and the Entner-Doudoroff pathway</t>
  </si>
  <si>
    <t>GLYCOLYSIS-TCA-GLYOX-BYPASS: superpathway of glycolysis, pyruvate dehydrogenase, TCA, and glyoxylate bypass</t>
  </si>
  <si>
    <t>GLYOXYLATE-BYPASS: glyoxylate cycle</t>
  </si>
  <si>
    <t>HEME-BIOSYNTHESIS-II-1: heme b biosynthesis V (aerobic)</t>
  </si>
  <si>
    <t>HEME-BIOSYNTHESIS-II: heme b biosynthesis I (aerobic)</t>
  </si>
  <si>
    <t>HEMESYN2-PWY: heme b biosynthesis II (oxygen-independent)</t>
  </si>
  <si>
    <t>HEXITOLDEGSUPER-PWY: superpathway of hexitol degradation (bacteria)</t>
  </si>
  <si>
    <t>HISDEG-PWY: L-histidine degradation I</t>
  </si>
  <si>
    <t>HISTSYN-PWY: L-histidine biosynthesis</t>
  </si>
  <si>
    <t>HOMOSER-METSYN-PWY: L-methionine biosynthesis I</t>
  </si>
  <si>
    <t>HSERMETANA-PWY: L-methionine biosynthesis III</t>
  </si>
  <si>
    <t>KDO-NAGLIPASYN-PWY: superpathway of (Kdo)2-lipid A biosynthesis</t>
  </si>
  <si>
    <t>KETOGLUCONMET-PWY: ketogluconate metabolism</t>
  </si>
  <si>
    <t>MET-SAM-PWY: superpathway of S-adenosyl-L-methionine biosynthesis</t>
  </si>
  <si>
    <t>METHGLYUT-PWY: superpathway of methylglyoxal degradation</t>
  </si>
  <si>
    <t>METSYN-PWY: superpathway of L-homoserine and L-methionine biosynthesis</t>
  </si>
  <si>
    <t>NAD-BIOSYNTHESIS-II: NAD salvage pathway III (to nicotinamide riboside)</t>
  </si>
  <si>
    <t>ORNDEG-PWY: superpathway of ornithine degradation</t>
  </si>
  <si>
    <t>P105-PWY: TCA cycle IV (2-oxoglutarate decarboxylase)</t>
  </si>
  <si>
    <t>P108-PWY: pyruvate fermentation to propanoate I</t>
  </si>
  <si>
    <t>P122-PWY: heterolactic fermentation</t>
  </si>
  <si>
    <t>P125-PWY: superpathway of (R,R)-butanediol biosynthesis</t>
  </si>
  <si>
    <t>P161-PWY: acetylene degradation (anaerobic)</t>
  </si>
  <si>
    <t>P163-PWY: L-lysine fermentation to acetate and butanoate</t>
  </si>
  <si>
    <t>P23-PWY: reductive TCA cycle I</t>
  </si>
  <si>
    <t>P42-PWY: incomplete reductive TCA cycle</t>
  </si>
  <si>
    <t>P441-PWY: superpathway of N-acetylneuraminate degradation</t>
  </si>
  <si>
    <t>POLYAMSYN-PWY: superpathway of polyamine biosynthesis I</t>
  </si>
  <si>
    <t>POLYISOPRENSYN-PWY: polyisoprenoid biosynthesis (E. coli)</t>
  </si>
  <si>
    <t>PROPFERM-PWY: superpathway of L-alanine fermentation (Stickland reaction)</t>
  </si>
  <si>
    <t>PRPP-PWY: superpathway of histidine, purine, and pyrimidine biosynthesis</t>
  </si>
  <si>
    <t>PWY-1042: glycolysis IV</t>
  </si>
  <si>
    <t>PWY-2941: L-lysine biosynthesis II</t>
  </si>
  <si>
    <t>PWY-3001: superpathway of L-isoleucine biosynthesis I</t>
  </si>
  <si>
    <t>PWY-5004: superpathway of L-citrulline metabolism</t>
  </si>
  <si>
    <t>PWY-5088: L-glutamate degradation VIII (to propanoate)</t>
  </si>
  <si>
    <t>PWY-5097: L-lysine biosynthesis VI</t>
  </si>
  <si>
    <t>PWY-5100: pyruvate fermentation to acetate and lactate II</t>
  </si>
  <si>
    <t>PWY-5104: L-isoleucine biosynthesis IV</t>
  </si>
  <si>
    <t>PWY-5121: superpathway of geranylgeranyl diphosphate biosynthesis II (via MEP)</t>
  </si>
  <si>
    <t>PWY-5130: 2-oxobutanoate degradation I</t>
  </si>
  <si>
    <t>PWY-5136: fatty acid &amp;beta;-oxidation II (plant peroxisome)</t>
  </si>
  <si>
    <t>PWY-5138: fatty acid &amp;beta;-oxidation IV (unsaturated, even number)</t>
  </si>
  <si>
    <t>PWY-5189: tetrapyrrole biosynthesis II (from glycine)</t>
  </si>
  <si>
    <t>PWY-5345: superpathway of L-methionine biosynthesis (by sulfhydrylation)</t>
  </si>
  <si>
    <t>PWY-5347: superpathway of L-methionine biosynthesis (transsulfuration)</t>
  </si>
  <si>
    <t>PWY-5392: reductive TCA cycle II</t>
  </si>
  <si>
    <t>PWY-5484: glycolysis II (from fructose 6-phosphate)</t>
  </si>
  <si>
    <t>PWY-5494: pyruvate fermentation to propanoate II (acrylate pathway)</t>
  </si>
  <si>
    <t>PWY-5505: L-glutamate and L-glutamine biosynthesis</t>
  </si>
  <si>
    <t>PWY-5531: 3,8-divinyl-chlorophyllide a biosynthesis II (anaerobic)</t>
  </si>
  <si>
    <t>PWY-561: superpathway of glyoxylate cycle and fatty acid degradation</t>
  </si>
  <si>
    <t>PWY-5656: mannosylglycerate biosynthesis I</t>
  </si>
  <si>
    <t>PWY-5675: nitrate reduction V (assimilatory)</t>
  </si>
  <si>
    <t>PWY-5677: succinate fermentation to butanoate</t>
  </si>
  <si>
    <t>PWY-5692: allantoin degradation to glyoxylate II</t>
  </si>
  <si>
    <t>PWY-5705: allantoin degradation to glyoxylate III</t>
  </si>
  <si>
    <t>PWY-5723: Rubisco shunt</t>
  </si>
  <si>
    <t>PWY-5747: 2-methylcitrate cycle II</t>
  </si>
  <si>
    <t>PWY-5837: 2-carboxy-1,4-naphthoquinol biosynthesis</t>
  </si>
  <si>
    <t>PWY-5838: superpathway of menaquinol-8 biosynthesis I</t>
  </si>
  <si>
    <t>PWY-5840: superpathway of menaquinol-7 biosynthesis</t>
  </si>
  <si>
    <t>PWY-5845: superpathway of menaquinol-9 biosynthesis</t>
  </si>
  <si>
    <t>PWY-5850: superpathway of menaquinol-6 biosynthesis</t>
  </si>
  <si>
    <t>PWY-5855: ubiquinol-7 biosynthesis (early decarboxylation)</t>
  </si>
  <si>
    <t>PWY-5860: superpathway of demethylmenaquinol-6 biosynthesis I</t>
  </si>
  <si>
    <t>PWY-5861: superpathway of demethylmenaquinol-8 biosynthesis I</t>
  </si>
  <si>
    <t>PWY-5862: superpathway of demethylmenaquinol-9 biosynthesis</t>
  </si>
  <si>
    <t>PWY-5896: superpathway of menaquinol-10 biosynthesis</t>
  </si>
  <si>
    <t>PWY-5897: superpathway of menaquinol-11 biosynthesis</t>
  </si>
  <si>
    <t>PWY-5898: superpathway of menaquinol-12 biosynthesis</t>
  </si>
  <si>
    <t>PWY-5899: superpathway of menaquinol-13 biosynthesis</t>
  </si>
  <si>
    <t>PWY-5918: superpathway of heme b biosynthesis from glutamate</t>
  </si>
  <si>
    <t>PWY-5920: superpathway of heme b biosynthesis from glycine</t>
  </si>
  <si>
    <t>PWY-5941: glycogen degradation II</t>
  </si>
  <si>
    <t>PWY-5971: palmitate biosynthesis (type II fatty acid synthase)</t>
  </si>
  <si>
    <t>PWY-5972: stearate biosynthesis I (animals)</t>
  </si>
  <si>
    <t>PWY-5973: cis-vaccenate biosynthesis</t>
  </si>
  <si>
    <t>PWY-5981: CDP-diacylglycerol biosynthesis III</t>
  </si>
  <si>
    <t>PWY-5989: stearate biosynthesis II (bacteria and plants)</t>
  </si>
  <si>
    <t>PWY-6125: superpathway of guanosine nucleotides de novo biosynthesis II</t>
  </si>
  <si>
    <t>PWY-6126: superpathway of adenosine nucleotides de novo biosynthesis II</t>
  </si>
  <si>
    <t>PWY-6151: S-adenosyl-L-methionine salvage I</t>
  </si>
  <si>
    <t>PWY-6163: chorismate biosynthesis from 3-dehydroquinate</t>
  </si>
  <si>
    <t>PWY-6168: flavin biosynthesis III (fungi)</t>
  </si>
  <si>
    <t>PWY-6282: palmitoleate biosynthesis I (from (5Z)-dodec-5-enoate)</t>
  </si>
  <si>
    <t>PWY-6284: superpathway of unsaturated fatty acids biosynthesis (E. coli)</t>
  </si>
  <si>
    <t>PWY-6285: superpathway of fatty acids biosynthesis (E. coli)</t>
  </si>
  <si>
    <t>PWY-6292: superpathway of L-cysteine biosynthesis (mammalian)</t>
  </si>
  <si>
    <t>PWY-6305: superpathway of putrescine biosynthesis</t>
  </si>
  <si>
    <t>PWY-6317: D-galactose degradation I (Leloir pathway)</t>
  </si>
  <si>
    <t>PWY-6318: L-phenylalanine degradation IV (mammalian, via side chain)</t>
  </si>
  <si>
    <t>PWY-6328: L-lysine degradation X</t>
  </si>
  <si>
    <t>PWY-6386: UDP-N-acetylmuramoyl-pentapeptide biosynthesis II (lysine-containing)</t>
  </si>
  <si>
    <t>PWY-6415: L-ascorbate biosynthesis V (euglena, D-galacturonate pathway)</t>
  </si>
  <si>
    <t>PWY-6478: GDP-D-glycero-&amp;alpha;-D-manno-heptose biosynthesis</t>
  </si>
  <si>
    <t>PWY-6519: 8-amino-7-oxononanoate biosynthesis I</t>
  </si>
  <si>
    <t>PWY-6527: stachyose degradation</t>
  </si>
  <si>
    <t>PWY-6545: pyrimidine deoxyribonucleotides de novo biosynthesis III</t>
  </si>
  <si>
    <t>PWY-6588: pyruvate fermentation to acetone</t>
  </si>
  <si>
    <t>PWY-6595: superpathway of guanosine nucleotides degradation (plants)</t>
  </si>
  <si>
    <t>PWY-6607: guanosine nucleotides degradation I</t>
  </si>
  <si>
    <t>PWY-6628: superpathway of L-phenylalanine biosynthesis</t>
  </si>
  <si>
    <t>PWY-6708: ubiquinol-8 biosynthesis (early decarboxylation)</t>
  </si>
  <si>
    <t>PWY-6749: CMP-legionaminate biosynthesis I</t>
  </si>
  <si>
    <t>PWY-6803: phosphatidylcholine acyl editing</t>
  </si>
  <si>
    <t>PWY-6823: molybdopterin biosynthesis</t>
  </si>
  <si>
    <t>PWY-6859: all-trans-farnesol biosynthesis</t>
  </si>
  <si>
    <t>PWY-6922: L-N&amp;delta;-acetylornithine biosynthesis</t>
  </si>
  <si>
    <t>PWY-6953: dTDP-3-acetamido-&amp;alpha;-D-fucose biosynthesis</t>
  </si>
  <si>
    <t>PWY-6961: L-ascorbate degradation II (bacterial, aerobic)</t>
  </si>
  <si>
    <t>PWY-6969: TCA cycle V (2-oxoglutarate synthase)</t>
  </si>
  <si>
    <t>PWY-6992: 1,5-anhydrofructose degradation</t>
  </si>
  <si>
    <t>PWY-7031: protein N-glycosylation (bacterial)</t>
  </si>
  <si>
    <t>PWY-7094: fatty acid salvage</t>
  </si>
  <si>
    <t>PWY-7118: chitin deacetylation</t>
  </si>
  <si>
    <t>PWY-7159: 3,8-divinyl-chlorophyllide a biosynthesis III (aerobic, light independent)</t>
  </si>
  <si>
    <t>PWY-7184: pyrimidine deoxyribonucleotides de novo biosynthesis I</t>
  </si>
  <si>
    <t>PWY-7187: pyrimidine deoxyribonucleotides de novo biosynthesis II</t>
  </si>
  <si>
    <t>PWY-7197: pyrimidine deoxyribonucleotide phosphorylation</t>
  </si>
  <si>
    <t>PWY-7198: pyrimidine deoxyribonucleotides de novo biosynthesis IV</t>
  </si>
  <si>
    <t>PWY-7204: pyridoxal 5'-phosphate salvage II (plants)</t>
  </si>
  <si>
    <t>PWY-7208: superpathway of pyrimidine nucleobases salvage</t>
  </si>
  <si>
    <t>PWY-7209: superpathway of pyrimidine ribonucleosides degradation</t>
  </si>
  <si>
    <t>PWY-7220: adenosine deoxyribonucleotides de novo biosynthesis II</t>
  </si>
  <si>
    <t>PWY-7222: guanosine deoxyribonucleotides de novo biosynthesis II</t>
  </si>
  <si>
    <t>PWY-7228: superpathway of guanosine nucleotides de novo biosynthesis I</t>
  </si>
  <si>
    <t>PWY-7229: superpathway of adenosine nucleotides de novo biosynthesis I</t>
  </si>
  <si>
    <t>PWY-7237: myo-, chiro- and scyllo-inositol degradation</t>
  </si>
  <si>
    <t>PWY-7238: sucrose biosynthesis II</t>
  </si>
  <si>
    <t>PWY-7242: D-fructuronate degradation</t>
  </si>
  <si>
    <t>PWY-7254: TCA cycle VII (acetate-producers)</t>
  </si>
  <si>
    <t>PWY-7316: dTDP-N-acetylviosamine biosynthesis</t>
  </si>
  <si>
    <t>PWY-7340: 9-cis, 11-trans-octadecadienoyl-CoA degradation (isomerase-dependent, yeast)</t>
  </si>
  <si>
    <t>PWY-7357: thiamine phosphate formation from pyrithiamine and oxythiamine (yeast)</t>
  </si>
  <si>
    <t>PWY-7383: anaerobic energy metabolism (invertebrates, cytosol)</t>
  </si>
  <si>
    <t>PWY-7384: anaerobic energy metabolism (invertebrates, mitochondrial)</t>
  </si>
  <si>
    <t>PWY-7385: 1,3-propanediol biosynthesis (engineered)</t>
  </si>
  <si>
    <t>PWY-7389: superpathway of anaerobic energy metabolism (invertebrates)</t>
  </si>
  <si>
    <t>PWY-7392: taxadiene biosynthesis (engineered)</t>
  </si>
  <si>
    <t>PWY-7409: phospholipid remodeling (phosphatidylethanolamine, yeast)</t>
  </si>
  <si>
    <t>PWY-7616: methanol oxidation to carbon dioxide</t>
  </si>
  <si>
    <t>PWY-7663: gondoate biosynthesis (anaerobic)</t>
  </si>
  <si>
    <t>PWY-7664: oleate biosynthesis IV (anaerobic)</t>
  </si>
  <si>
    <t>PWY-7688: dTDP-&amp;alpha;-D-ravidosamine and dTDP-4-acetyl-&amp;alpha;-D-ravidosamine biosynthesis</t>
  </si>
  <si>
    <t>PWY-7761: NAD salvage pathway II (PNC IV cycle)</t>
  </si>
  <si>
    <t>PWY-7805: (aminomethyl)phosphonate degradation</t>
  </si>
  <si>
    <t>PWY-7807: glyphosate degradation III</t>
  </si>
  <si>
    <t>PWY-7851: coenzyme A biosynthesis II (eukaryotic)</t>
  </si>
  <si>
    <t>PWY-7858: (5Z)-dodecenoate biosynthesis II</t>
  </si>
  <si>
    <t>PWY-7873: D-erythronate degradation II</t>
  </si>
  <si>
    <t>PWY-7874: L-threonate degradation</t>
  </si>
  <si>
    <t>PWY-7942: 5-oxo-L-proline metabolism</t>
  </si>
  <si>
    <t>PWY-8086: (S)-lactate fermentation to propanoate, acetate and hydrogen</t>
  </si>
  <si>
    <t>PWY-8188: L-alanine degradation VI (reductive Stickland reaction)</t>
  </si>
  <si>
    <t>PWY-8189: L-alanine degradation V (oxidative Stickland reaction)</t>
  </si>
  <si>
    <t>PWY-8190: L-glutamate degradation XI (reductive Stickland reaction)</t>
  </si>
  <si>
    <t>PWY-821: superpathway of sulfur amino acid biosynthesis (Saccharomyces cerevisiae)</t>
  </si>
  <si>
    <t>PWY-822: fructan biosynthesis</t>
  </si>
  <si>
    <t>PWY-841: superpathway of purine nucleotides de novo biosynthesis I</t>
  </si>
  <si>
    <t>PWY0-1241: ADP-L-glycero-&amp;beta;-D-manno-heptose biosynthesis</t>
  </si>
  <si>
    <t>PWY0-1261: anhydromuropeptides recycling I</t>
  </si>
  <si>
    <t>PWY0-1296: purine ribonucleosides degradation</t>
  </si>
  <si>
    <t>PWY0-1297: superpathway of purine deoxyribonucleosides degradation</t>
  </si>
  <si>
    <t>PWY0-1298: superpathway of pyrimidine deoxyribonucleosides degradation</t>
  </si>
  <si>
    <t>PWY0-1337: oleate &amp;beta;-oxidation</t>
  </si>
  <si>
    <t>PWY0-1338: polymyxin resistance</t>
  </si>
  <si>
    <t>PWY0-1415: superpathway of heme b biosynthesis from uroporphyrinogen-III</t>
  </si>
  <si>
    <t>PWY0-1477: ethanolamine utilization</t>
  </si>
  <si>
    <t>PWY0-1479: tRNA processing</t>
  </si>
  <si>
    <t>PWY0-1533: methylphosphonate degradation I</t>
  </si>
  <si>
    <t>PWY0-162: superpathway of pyrimidine ribonucleotides de novo biosynthesis</t>
  </si>
  <si>
    <t>PWY0-166: superpathway of pyrimidine deoxyribonucleotides de novo biosynthesis (E. coli)</t>
  </si>
  <si>
    <t>PWY0-301: L-ascorbate degradation I (bacterial, anaerobic)</t>
  </si>
  <si>
    <t>PWY0-41: allantoin degradation IV (anaerobic)</t>
  </si>
  <si>
    <t>PWY0-42: 2-methylcitrate cycle I</t>
  </si>
  <si>
    <t>PWY0-461: L-lysine degradation I</t>
  </si>
  <si>
    <t>PWY0-845: superpathway of pyridoxal 5'-phosphate biosynthesis and salvage</t>
  </si>
  <si>
    <t>PWY0-862: (5Z)-dodecenoate biosynthesis I</t>
  </si>
  <si>
    <t>PWY1ZNC-1: assimilatory sulfate reduction IV</t>
  </si>
  <si>
    <t>PWY4LZ-257: superpathway of fermentation (Chlamydomonas reinhardtii)</t>
  </si>
  <si>
    <t>PWY66-367: ketogenesis</t>
  </si>
  <si>
    <t>PWY66-389: phytol degradation</t>
  </si>
  <si>
    <t>PWY66-391: fatty acid &amp;beta;-oxidation VI (mammalian peroxisome)</t>
  </si>
  <si>
    <t>PWY66-399: gluconeogenesis III</t>
  </si>
  <si>
    <t>PWY66-409: superpathway of purine nucleotide salvage</t>
  </si>
  <si>
    <t>PYRIDOXSYN-PWY: pyridoxal 5'-phosphate biosynthesis I</t>
  </si>
  <si>
    <t>REDCITCYC: TCA cycle VI (Helicobacter)</t>
  </si>
  <si>
    <t>SO4ASSIM-PWY: assimilatory sulfate reduction I</t>
  </si>
  <si>
    <t>SULFATE-CYS-PWY: superpathway of sulfate assimilation and cysteine biosynthesis</t>
  </si>
  <si>
    <t>TCA-GLYOX-BYPASS: superpathway of glyoxylate bypass and TCA</t>
  </si>
  <si>
    <t>TCA: TCA cycle I (prokaryotic)</t>
  </si>
  <si>
    <t>THISYNARA-PWY: superpathway of thiamine diphosphate biosynthesis III (eukaryotes)</t>
  </si>
  <si>
    <t>UBISYN-PWY: superpathway of ubiquinol-8 biosynthesis (early decarboxylation)</t>
  </si>
  <si>
    <t>UDPNAGSYN-PWY: UDP-N-acetyl-D-glucosamine biosynthesis I</t>
  </si>
  <si>
    <t>URDEGR-PWY: superpathway of allantoin degradation in plants</t>
  </si>
  <si>
    <t>VALSYN-PWY: L-valine biosynthesis</t>
  </si>
  <si>
    <t>CHLOROPHYLL-SYN: 3,8-divinyl-chlorophyllide a biosynthesis I (aerobic, light-dependent)</t>
  </si>
  <si>
    <t>METHANOGENESIS-PWY: methanogenesis from H2 and CO2</t>
  </si>
  <si>
    <t>PWY-5198: factor 420 biosynthesis II (mycobacteria)</t>
  </si>
  <si>
    <t>PWY-5209: methyl-coenzyme M oxidation to CO2</t>
  </si>
  <si>
    <t>PWY-6160: 3-dehydroquinate biosynthesis II (archaea)</t>
  </si>
  <si>
    <t>PWY-6165: chorismate biosynthesis II (archaea)</t>
  </si>
  <si>
    <t>PWY-6167: flavin biosynthesis II (archaea)</t>
  </si>
  <si>
    <t>PWY-6349: CDP-archaeol biosynthesis</t>
  </si>
  <si>
    <t>PWY-6350: archaetidylinositol biosynthesis</t>
  </si>
  <si>
    <t>PWY-7286: 7-(3-amino-3-carboxypropyl)-wyosine biosynthesis</t>
  </si>
  <si>
    <t>PWY-7332: superpathway of UDP-N-acetylglucosamine-derived O-antigen building blocks biosynthesis</t>
  </si>
  <si>
    <t>PWY-8112: factor 420 biosynthesis I (archaea)</t>
  </si>
  <si>
    <t>PWY-8113: 3PG-factor 420 biosynthesis</t>
  </si>
  <si>
    <t>N</t>
  </si>
  <si>
    <t>N.not.0</t>
  </si>
  <si>
    <t>left_sided</t>
  </si>
  <si>
    <t>stage_class</t>
  </si>
  <si>
    <t>adenoma</t>
  </si>
  <si>
    <t>Table 1</t>
  </si>
  <si>
    <t>Table 2</t>
  </si>
  <si>
    <t>Table 3</t>
  </si>
  <si>
    <t>Table 4</t>
  </si>
  <si>
    <t>Table 5</t>
  </si>
  <si>
    <t>Table 6</t>
  </si>
  <si>
    <t>Table 7</t>
  </si>
  <si>
    <t>Table 8</t>
  </si>
  <si>
    <t>Table 9</t>
  </si>
  <si>
    <t>Index</t>
  </si>
  <si>
    <t>SumOfSqs</t>
  </si>
  <si>
    <t>R2</t>
  </si>
  <si>
    <t>F</t>
  </si>
  <si>
    <t>Pr(&gt;F)</t>
  </si>
  <si>
    <t>control</t>
  </si>
  <si>
    <t>right_sided</t>
  </si>
  <si>
    <t>age</t>
  </si>
  <si>
    <t>gender</t>
  </si>
  <si>
    <t>PERMANOVA with covariates</t>
  </si>
  <si>
    <t>Table 10</t>
  </si>
  <si>
    <t>Summary of the cohorts</t>
  </si>
  <si>
    <t>List of oral SGBs</t>
  </si>
  <si>
    <t>PERMANOVA</t>
  </si>
  <si>
    <t>Meta-analysis on diversity</t>
  </si>
  <si>
    <t>Meta-analysis on SGBs</t>
  </si>
  <si>
    <t>MaAsLin2 outputs</t>
  </si>
  <si>
    <t>SMD</t>
  </si>
  <si>
    <t>P-value</t>
  </si>
  <si>
    <t>Controls vs. CRC</t>
  </si>
  <si>
    <t>CRC Stages 0-III vs. CRC Stage IV</t>
  </si>
  <si>
    <t>Comparison</t>
  </si>
  <si>
    <t>CRC Stages 0-II vs. CRC Stages III-IV</t>
  </si>
  <si>
    <t>Adenoma vs. CRC</t>
  </si>
  <si>
    <t>Feature name</t>
  </si>
  <si>
    <t>Study</t>
  </si>
  <si>
    <t>Right-CRC vs. Left-CRC</t>
  </si>
  <si>
    <t>sample_id</t>
  </si>
  <si>
    <t>country</t>
  </si>
  <si>
    <t>Sample_S25268_MU-9916</t>
  </si>
  <si>
    <t>CZE</t>
  </si>
  <si>
    <t>female</t>
  </si>
  <si>
    <t>Sample_S25336_MU-1282</t>
  </si>
  <si>
    <t>male</t>
  </si>
  <si>
    <t>Sample_S25337_MU-9360</t>
  </si>
  <si>
    <t>Sample_S25338_MU-6132</t>
  </si>
  <si>
    <t>Sample_S25339_MU-4256</t>
  </si>
  <si>
    <t>Sample_S25340_MU-5572</t>
  </si>
  <si>
    <t>Sample_S25341_MU-7283</t>
  </si>
  <si>
    <t>Sample_S25408_MU-3011</t>
  </si>
  <si>
    <t>Sample_S25342_MU-5135</t>
  </si>
  <si>
    <t>Sample_S25409_MU-2550</t>
  </si>
  <si>
    <t>Sample_S25343_MU-8248</t>
  </si>
  <si>
    <t>Sample_S25410_MU-3994</t>
  </si>
  <si>
    <t>Sample_S25344_MU-5424</t>
  </si>
  <si>
    <t>Sample_S25345_MU-3721</t>
  </si>
  <si>
    <t>Sample_S25346_MU-3286</t>
  </si>
  <si>
    <t>Sample_S25411_MU-6873</t>
  </si>
  <si>
    <t>Sample_S25347_MU-8242</t>
  </si>
  <si>
    <t>Sample_S25412_MU-1462</t>
  </si>
  <si>
    <t>Sample_S25348_MU-4151</t>
  </si>
  <si>
    <t>Sample_S25349_MU-6200</t>
  </si>
  <si>
    <t>Sample_S25350_MU-1895</t>
  </si>
  <si>
    <t>Sample_S25413_MU-1401</t>
  </si>
  <si>
    <t>Sample_S25351_MU-2948</t>
  </si>
  <si>
    <t>nd</t>
  </si>
  <si>
    <t>Sample_S25352_MU-6910</t>
  </si>
  <si>
    <t>Sample_S25353_MU-2628</t>
  </si>
  <si>
    <t>Sample_S25354_MU-1287</t>
  </si>
  <si>
    <t>Sample_S25355_MU-9106</t>
  </si>
  <si>
    <t>Sample_S25414_MU-4348</t>
  </si>
  <si>
    <t>Sample_S25356_MU-2950</t>
  </si>
  <si>
    <t>Sample_S25357_MU-9940</t>
  </si>
  <si>
    <t>Sample_S25358_MU-4351</t>
  </si>
  <si>
    <t>Sample_S25359_MU-2536</t>
  </si>
  <si>
    <t>Sample_S25360_MU-9775</t>
  </si>
  <si>
    <t>Sample_S25361_MU-4152</t>
  </si>
  <si>
    <t>Sample_S25362_MU-1464</t>
  </si>
  <si>
    <t>Sample_S25272_MU-3467</t>
  </si>
  <si>
    <t>Sample_S25363_MU-1276</t>
  </si>
  <si>
    <t>Sample_S25364_MU-6130</t>
  </si>
  <si>
    <t>Sample_S25365_MU-7376</t>
  </si>
  <si>
    <t>Sample_S25415_MU-3905</t>
  </si>
  <si>
    <t>Sample_S25366_MU-5047</t>
  </si>
  <si>
    <t>Sample_S25416_MU-7117</t>
  </si>
  <si>
    <t>Sample_S25417_MU-3497</t>
  </si>
  <si>
    <t>Sample_S25367_MU-1643</t>
  </si>
  <si>
    <t>Sample_S25368_MU-2307</t>
  </si>
  <si>
    <t>Sample_S25418_MU-6640</t>
  </si>
  <si>
    <t>Sample_S25419_MU-2282</t>
  </si>
  <si>
    <t>Sample_S25369_MU-9541</t>
  </si>
  <si>
    <t>Sample_S25420_MU-7767</t>
  </si>
  <si>
    <t>Sample_S25370_MU-7987</t>
  </si>
  <si>
    <t>Sample_S25371_MU-6453</t>
  </si>
  <si>
    <t>Sample_S25273_MU-4770</t>
  </si>
  <si>
    <t>Sample_S25372_MU-9950</t>
  </si>
  <si>
    <t>Sample_S25373_MU-3120</t>
  </si>
  <si>
    <t>Sample_S25374_MU-4176</t>
  </si>
  <si>
    <t>Sample_S25375_MU-3875</t>
  </si>
  <si>
    <t>Sample_S25376_MU-5209</t>
  </si>
  <si>
    <t>Sample_S25377_MU-5729</t>
  </si>
  <si>
    <t>Sample_S25378_MU-5909</t>
  </si>
  <si>
    <t>Sample_S25379_MU-5595</t>
  </si>
  <si>
    <t>Sample_S25274_MU-1445</t>
  </si>
  <si>
    <t>Sample_S25380_MU-7149</t>
  </si>
  <si>
    <t>Sample_S25381_MU-4873</t>
  </si>
  <si>
    <t>Sample_S25382_MU-9954</t>
  </si>
  <si>
    <t>Sample_S25383_MU-8008</t>
  </si>
  <si>
    <t>Sample_S25421_MU-1198</t>
  </si>
  <si>
    <t>Sample_S25275_MU-7599</t>
  </si>
  <si>
    <t>Sample_S25384_MU-8177</t>
  </si>
  <si>
    <t>Sample_S25385_MU-2516</t>
  </si>
  <si>
    <t>Sample_S25386_MU-9600</t>
  </si>
  <si>
    <t>Sample_S25387_MU-5208</t>
  </si>
  <si>
    <t>Sample_S25276_MU-1265</t>
  </si>
  <si>
    <t>Sample_S25388_MU-5958</t>
  </si>
  <si>
    <t>Sample_S25389_MU-4991</t>
  </si>
  <si>
    <t>Sample_S25390_MU-2835</t>
  </si>
  <si>
    <t>Sample_S25269_MU-4469</t>
  </si>
  <si>
    <t>Sample_S25277_MU-9201</t>
  </si>
  <si>
    <t>Sample_S25391_MU-2025</t>
  </si>
  <si>
    <t>Sample_S25392_MU-9081</t>
  </si>
  <si>
    <t>Sample_S25393_MU-3340</t>
  </si>
  <si>
    <t>Sample_S25394_MU-6099</t>
  </si>
  <si>
    <t>Sample_S25395_MU-5830</t>
  </si>
  <si>
    <t>Sample_S25396_MU-2018</t>
  </si>
  <si>
    <t>Sample_S25278_MU-7236</t>
  </si>
  <si>
    <t>Sample_S25397_MU-3405</t>
  </si>
  <si>
    <t>Sample_S25398_MU-8772</t>
  </si>
  <si>
    <t>Sample_S25399_MU-8035</t>
  </si>
  <si>
    <t>Sample_S25400_MU-1264</t>
  </si>
  <si>
    <t>Sample_S25401_MU-7733</t>
  </si>
  <si>
    <t>Sample_S25279_MU-9140</t>
  </si>
  <si>
    <t>Sample_S25402_MU-4255</t>
  </si>
  <si>
    <t>Sample_S25403_MU-5805</t>
  </si>
  <si>
    <t>Sample_S25404_MU-4009</t>
  </si>
  <si>
    <t>Sample_S25405_MU-3981</t>
  </si>
  <si>
    <t>Sample_S25422_MU-5023</t>
  </si>
  <si>
    <t>Sample_S25423_MU-9644</t>
  </si>
  <si>
    <t>Sample_S25424_MU-5898</t>
  </si>
  <si>
    <t>Sample_S25280_MU-6476</t>
  </si>
  <si>
    <t>Sample_S25425_MU-4671</t>
  </si>
  <si>
    <t>Sample_S25426_MU-8790</t>
  </si>
  <si>
    <t>Sample_S25427_MU-1626</t>
  </si>
  <si>
    <t>Sample_S25428_MU-2358</t>
  </si>
  <si>
    <t>Sample_S25429_MU-6312</t>
  </si>
  <si>
    <t>Sample_S25431_MU-9408</t>
  </si>
  <si>
    <t>Sample_S25432_MU-1441</t>
  </si>
  <si>
    <t>Sample_S25433_MU-9534</t>
  </si>
  <si>
    <t>Sample_S25434_MU-6855</t>
  </si>
  <si>
    <t>Sample_S25435_MU-5961</t>
  </si>
  <si>
    <t>Sample_S25436_MU-3644</t>
  </si>
  <si>
    <t>Sample_S25437_MU-7073</t>
  </si>
  <si>
    <t>Sample_S25438_MU-3192</t>
  </si>
  <si>
    <t>Sample_S25439_MU-1680</t>
  </si>
  <si>
    <t>Sample_S25440_MU-9028</t>
  </si>
  <si>
    <t>Sample_S25441_MU-2785</t>
  </si>
  <si>
    <t>Sample_S25442_MU-4586</t>
  </si>
  <si>
    <t>Sample_S25443_MU-9783</t>
  </si>
  <si>
    <t>Sample_S25444_MU-3449</t>
  </si>
  <si>
    <t>Sample_S25445_MU-2591</t>
  </si>
  <si>
    <t>Sample_S25446_MU-9005</t>
  </si>
  <si>
    <t>Sample_S25448_MU-7353</t>
  </si>
  <si>
    <t>Sample_S25449_MU-9047</t>
  </si>
  <si>
    <t>Sample_S25450_MU-1202</t>
  </si>
  <si>
    <t>Sample_S25451_MU-9117</t>
  </si>
  <si>
    <t>Sample_S25452_MU-9774</t>
  </si>
  <si>
    <t>Sample_S25453_MU-1458</t>
  </si>
  <si>
    <t>Sample_S25454_MU-2993</t>
  </si>
  <si>
    <t>Sample_S25455_MU-8630</t>
  </si>
  <si>
    <t>Sample_S25281_MU-6035</t>
  </si>
  <si>
    <t>Sample_S25456_MU-9881</t>
  </si>
  <si>
    <t>Sample_S25447_MU-1329</t>
  </si>
  <si>
    <t>Sample_S25457_MU-1741</t>
  </si>
  <si>
    <t>Sample_S25458_MU-8670</t>
  </si>
  <si>
    <t>Sample_S25459_MU-7768</t>
  </si>
  <si>
    <t>Sample_S25282_MU-2435</t>
  </si>
  <si>
    <t>Sample_S25460_MU-2466</t>
  </si>
  <si>
    <t>Sample_S25461_MU-8135</t>
  </si>
  <si>
    <t>Sample_S25462_MU-5708</t>
  </si>
  <si>
    <t>Sample_S25463_MU-5596</t>
  </si>
  <si>
    <t>Sample_S25464_MU-3881</t>
  </si>
  <si>
    <t>Sample_S25270_MU-3248</t>
  </si>
  <si>
    <t>Sample_S25465_MU-6129</t>
  </si>
  <si>
    <t>Sample_S25466_MU-4148</t>
  </si>
  <si>
    <t>Sample_S25283_MU-4371</t>
  </si>
  <si>
    <t>Sample_S25284_MU-1708</t>
  </si>
  <si>
    <t>Sample_S25285_MU-4751</t>
  </si>
  <si>
    <t>Sample_S25286_MU-5085</t>
  </si>
  <si>
    <t>Sample_S25287_MU-9506</t>
  </si>
  <si>
    <t>Sample_S25288_MU-1840</t>
  </si>
  <si>
    <t>Sample_S25289_MU-6798</t>
  </si>
  <si>
    <t>Sample_S25290_MU-1071</t>
  </si>
  <si>
    <t>Sample_S25271_MU-6945</t>
  </si>
  <si>
    <t>Sample_S25291_MU-3812</t>
  </si>
  <si>
    <t>Sample_S25292_MU-9502</t>
  </si>
  <si>
    <t>Sample_S25293_MU-5636</t>
  </si>
  <si>
    <t>Sample_S25294_MU-3233</t>
  </si>
  <si>
    <t>Sample_S25295_MU-1507</t>
  </si>
  <si>
    <t>Sample_S25296_MU-8155</t>
  </si>
  <si>
    <t>Sample_S25297_MU-7459</t>
  </si>
  <si>
    <t>Sample_S25298_MU-7000</t>
  </si>
  <si>
    <t>Sample_S25299_MU-8815</t>
  </si>
  <si>
    <t>Sample_S25300_MU-5706</t>
  </si>
  <si>
    <t>Sample_S25301_MU-3409</t>
  </si>
  <si>
    <t>Sample_S25302_MU-2755</t>
  </si>
  <si>
    <t>Sample_S25303_MU-3487</t>
  </si>
  <si>
    <t>Sample_S25304_MU-2721</t>
  </si>
  <si>
    <t>Sample_S25305_MU-4300</t>
  </si>
  <si>
    <t>Sample_S25306_MU-9104</t>
  </si>
  <si>
    <t>Sample_S25307_MU-2153</t>
  </si>
  <si>
    <t>Sample_S25308_MU-3443</t>
  </si>
  <si>
    <t>Sample_S25309_MU-2273</t>
  </si>
  <si>
    <t>Sample_S25310_MU-3709</t>
  </si>
  <si>
    <t>Sample_S25311_MU-5140</t>
  </si>
  <si>
    <t>Sample_S25312_MU-4815</t>
  </si>
  <si>
    <t>Sample_S25313_MU-2238</t>
  </si>
  <si>
    <t>Sample_S25314_MU-8681</t>
  </si>
  <si>
    <t>Sample_S25315_MU-7985</t>
  </si>
  <si>
    <t>Sample_S25316_MU-8045</t>
  </si>
  <si>
    <t>MU-7447</t>
  </si>
  <si>
    <t>Sample_S25318_MU-2490</t>
  </si>
  <si>
    <t>Sample_S25319_MU-7093</t>
  </si>
  <si>
    <t>Sample_S25320_MU-4480</t>
  </si>
  <si>
    <t>Sample_S25321_MU-5358</t>
  </si>
  <si>
    <t>Sample_S25322_MU-4206</t>
  </si>
  <si>
    <t>Sample_S25323_MU-3351</t>
  </si>
  <si>
    <t>Sample_S25324_MU-6990</t>
  </si>
  <si>
    <t>Sample_S25325_MU-2425</t>
  </si>
  <si>
    <t>Sample_S25406_MU-6279</t>
  </si>
  <si>
    <t>Sample_S25407_MU-3879</t>
  </si>
  <si>
    <t>Sample_S25326_MU-3660</t>
  </si>
  <si>
    <t>Sample_S25327_MU-8969</t>
  </si>
  <si>
    <t>Sample_S25328_MU-4536</t>
  </si>
  <si>
    <t>Sample_S25329_MU-6777</t>
  </si>
  <si>
    <t>Sample_S25330_MU-1749</t>
  </si>
  <si>
    <t>Sample_S25331_MU-8714</t>
  </si>
  <si>
    <t>Sample_S25332_MU-7634</t>
  </si>
  <si>
    <t>Sample_S25333_MU-2653</t>
  </si>
  <si>
    <t>Sample_S25334_MU-3821</t>
  </si>
  <si>
    <t>Sample_S25335_MU-7980</t>
  </si>
  <si>
    <t>MU-1726</t>
  </si>
  <si>
    <t>MU-3992</t>
  </si>
  <si>
    <t>MU-3934</t>
  </si>
  <si>
    <t>MU-2237</t>
  </si>
  <si>
    <t>MU-9216</t>
  </si>
  <si>
    <t>MU-6387</t>
  </si>
  <si>
    <t>SAMD00115014</t>
  </si>
  <si>
    <t>SAMD00115015</t>
  </si>
  <si>
    <t>SAMD00115025</t>
  </si>
  <si>
    <t>SAMD00115027</t>
  </si>
  <si>
    <t>SAMD00114971</t>
  </si>
  <si>
    <t>SAMD00114972</t>
  </si>
  <si>
    <t>SAMD00115039</t>
  </si>
  <si>
    <t>SAMD00114968</t>
  </si>
  <si>
    <t>SAMD00114970</t>
  </si>
  <si>
    <t>SAMD00115016</t>
  </si>
  <si>
    <t>SAMD00115017</t>
  </si>
  <si>
    <t>SAMD00115019</t>
  </si>
  <si>
    <t>SAMD00115021</t>
  </si>
  <si>
    <t>SAMD00115023</t>
  </si>
  <si>
    <t>SAMD00114973</t>
  </si>
  <si>
    <t>SAMD00114969</t>
  </si>
  <si>
    <t>SAMD00115018</t>
  </si>
  <si>
    <t>SAMD00115020</t>
  </si>
  <si>
    <t>SAMD00115022</t>
  </si>
  <si>
    <t>SAMD00115024</t>
  </si>
  <si>
    <t>SAMD00115064</t>
  </si>
  <si>
    <t>SAMD00115029</t>
  </si>
  <si>
    <t>SAMD00115026</t>
  </si>
  <si>
    <t>SAMD00115028</t>
  </si>
  <si>
    <t>SAMD00115060</t>
  </si>
  <si>
    <t>SAMD00115061</t>
  </si>
  <si>
    <t>SAMD00115062</t>
  </si>
  <si>
    <t>SAMD00114997</t>
  </si>
  <si>
    <t>SAMD00115030</t>
  </si>
  <si>
    <t>SAMD00115063</t>
  </si>
  <si>
    <t>SAMD00114999</t>
  </si>
  <si>
    <t>SAMD00115031</t>
  </si>
  <si>
    <t>SAMD00115032</t>
  </si>
  <si>
    <t>SAMD00115065</t>
  </si>
  <si>
    <t>SAMD00115034</t>
  </si>
  <si>
    <t>SAMD00115035</t>
  </si>
  <si>
    <t>SAMD00114998</t>
  </si>
  <si>
    <t>SAMD00115000</t>
  </si>
  <si>
    <t>SAMD00114995</t>
  </si>
  <si>
    <t>SAMD00114996</t>
  </si>
  <si>
    <t>SAMD00115033</t>
  </si>
  <si>
    <t>SAMD00114801</t>
  </si>
  <si>
    <t>SAMD00114735</t>
  </si>
  <si>
    <t>SAMD00114736</t>
  </si>
  <si>
    <t>SAMD00115036</t>
  </si>
  <si>
    <t>SAMD00114737</t>
  </si>
  <si>
    <t>SAMD00114738</t>
  </si>
  <si>
    <t>SAMD00115037</t>
  </si>
  <si>
    <t>SAMD00114739</t>
  </si>
  <si>
    <t>SAMD00114744</t>
  </si>
  <si>
    <t>SAMD00114745</t>
  </si>
  <si>
    <t>SAMD00114746</t>
  </si>
  <si>
    <t>SAMD00114747</t>
  </si>
  <si>
    <t>SAMD00114831</t>
  </si>
  <si>
    <t>SAMD00114748</t>
  </si>
  <si>
    <t>SAMD00114832</t>
  </si>
  <si>
    <t>SAMD00114740</t>
  </si>
  <si>
    <t>SAMD00114741</t>
  </si>
  <si>
    <t>SAMD00114833</t>
  </si>
  <si>
    <t>SAMD00114742</t>
  </si>
  <si>
    <t>SAMD00114743</t>
  </si>
  <si>
    <t>SAMD00114757</t>
  </si>
  <si>
    <t>SAMD00114758</t>
  </si>
  <si>
    <t>SAMD00114759</t>
  </si>
  <si>
    <t>multiple_sites</t>
  </si>
  <si>
    <t>SAMD00114760</t>
  </si>
  <si>
    <t>SAMD00114834</t>
  </si>
  <si>
    <t>SAMD00114761</t>
  </si>
  <si>
    <t>SAMD00114762</t>
  </si>
  <si>
    <t>SAMD00114763</t>
  </si>
  <si>
    <t>SAMD00114802</t>
  </si>
  <si>
    <t>SAMD00114815</t>
  </si>
  <si>
    <t>SAMD00114764</t>
  </si>
  <si>
    <t>SAMD00114974</t>
  </si>
  <si>
    <t>SAMD00114755</t>
  </si>
  <si>
    <t>SAMD00114756</t>
  </si>
  <si>
    <t>SAMD00114765</t>
  </si>
  <si>
    <t>SAMD00114978</t>
  </si>
  <si>
    <t>SAMD00114766</t>
  </si>
  <si>
    <t>SAMD00114979</t>
  </si>
  <si>
    <t>SAMD00114767</t>
  </si>
  <si>
    <t>SAMD00114768</t>
  </si>
  <si>
    <t>SAMD00114769</t>
  </si>
  <si>
    <t>SAMD00114770</t>
  </si>
  <si>
    <t>SAMD00114771</t>
  </si>
  <si>
    <t>SAMD00114980</t>
  </si>
  <si>
    <t>SAMD00114975</t>
  </si>
  <si>
    <t>SAMD00114772</t>
  </si>
  <si>
    <t>SAMD00114773</t>
  </si>
  <si>
    <t>SAMD00114718</t>
  </si>
  <si>
    <t>SAMD00115040</t>
  </si>
  <si>
    <t>SAMD00114976</t>
  </si>
  <si>
    <t>SAMD00114977</t>
  </si>
  <si>
    <t>SAMD00114719</t>
  </si>
  <si>
    <t>SAMD00114720</t>
  </si>
  <si>
    <t>SAMD00115042</t>
  </si>
  <si>
    <t>SAMD00114721</t>
  </si>
  <si>
    <t>SAMD00114722</t>
  </si>
  <si>
    <t>SAMD00115043</t>
  </si>
  <si>
    <t>SAMD00114984</t>
  </si>
  <si>
    <t>SAMD00114723</t>
  </si>
  <si>
    <t>SAMD00114724</t>
  </si>
  <si>
    <t>SAMD00115041</t>
  </si>
  <si>
    <t>SAMD00114981</t>
  </si>
  <si>
    <t>SAMD00114800</t>
  </si>
  <si>
    <t>SAMD00114982</t>
  </si>
  <si>
    <t>SAMD00114793</t>
  </si>
  <si>
    <t>SAMD00114794</t>
  </si>
  <si>
    <t>SAMD00114795</t>
  </si>
  <si>
    <t>SAMD00114985</t>
  </si>
  <si>
    <t>SAMD00115045</t>
  </si>
  <si>
    <t>SAMD00114986</t>
  </si>
  <si>
    <t>SAMD00115046</t>
  </si>
  <si>
    <t>SAMD00115047</t>
  </si>
  <si>
    <t>SAMD00114796</t>
  </si>
  <si>
    <t>SAMD00114987</t>
  </si>
  <si>
    <t>SAMD00114797</t>
  </si>
  <si>
    <t>SAMD00114988</t>
  </si>
  <si>
    <t>SAMD00114798</t>
  </si>
  <si>
    <t>SAMD00114799</t>
  </si>
  <si>
    <t>SAMD00114753</t>
  </si>
  <si>
    <t>SAMD00114754</t>
  </si>
  <si>
    <t>SAMD00115044</t>
  </si>
  <si>
    <t>SAMD00114989</t>
  </si>
  <si>
    <t>SAMD00114990</t>
  </si>
  <si>
    <t>SAMD00114991</t>
  </si>
  <si>
    <t>SAMD00114992</t>
  </si>
  <si>
    <t>SAMD00115048</t>
  </si>
  <si>
    <t>SAMD00114749</t>
  </si>
  <si>
    <t>SAMD00115049</t>
  </si>
  <si>
    <t>SAMD00115050</t>
  </si>
  <si>
    <t>SAMD00115051</t>
  </si>
  <si>
    <t>SAMD00115052</t>
  </si>
  <si>
    <t>SAMD00114750</t>
  </si>
  <si>
    <t>SAMD00115053</t>
  </si>
  <si>
    <t>SAMD00115054</t>
  </si>
  <si>
    <t>SAMD00114993</t>
  </si>
  <si>
    <t>SAMD00115055</t>
  </si>
  <si>
    <t>SAMD00114751</t>
  </si>
  <si>
    <t>SAMD00114752</t>
  </si>
  <si>
    <t>SAMD00114780</t>
  </si>
  <si>
    <t>SAMD00114781</t>
  </si>
  <si>
    <t>SAMD00114782</t>
  </si>
  <si>
    <t>SAMD00114994</t>
  </si>
  <si>
    <t>SAMD00114774</t>
  </si>
  <si>
    <t>SAMD00114775</t>
  </si>
  <si>
    <t>SAMD00114776</t>
  </si>
  <si>
    <t>SAMD00114777</t>
  </si>
  <si>
    <t>SAMD00115056</t>
  </si>
  <si>
    <t>SAMD00115058</t>
  </si>
  <si>
    <t>SAMD00114778</t>
  </si>
  <si>
    <t>SAMD00114779</t>
  </si>
  <si>
    <t>SAMD00114730</t>
  </si>
  <si>
    <t>SAMD00115001</t>
  </si>
  <si>
    <t>SAMD00114731</t>
  </si>
  <si>
    <t>SAMD00114732</t>
  </si>
  <si>
    <t>SAMD00114733</t>
  </si>
  <si>
    <t>SAMD00114734</t>
  </si>
  <si>
    <t>SAMD00114725</t>
  </si>
  <si>
    <t>SAMD00115057</t>
  </si>
  <si>
    <t>SAMD00114726</t>
  </si>
  <si>
    <t>SAMD00114727</t>
  </si>
  <si>
    <t>SAMD00114728</t>
  </si>
  <si>
    <t>SAMD00114729</t>
  </si>
  <si>
    <t>SAMD00115002</t>
  </si>
  <si>
    <t>SAMD00114787</t>
  </si>
  <si>
    <t>SAMD00114788</t>
  </si>
  <si>
    <t>SAMD00115003</t>
  </si>
  <si>
    <t>SAMD00115004</t>
  </si>
  <si>
    <t>SAMD00114789</t>
  </si>
  <si>
    <t>SAMD00114790</t>
  </si>
  <si>
    <t>SAMD00114791</t>
  </si>
  <si>
    <t>SAMD00114792</t>
  </si>
  <si>
    <t>SAMD00114783</t>
  </si>
  <si>
    <t>SAMD00114784</t>
  </si>
  <si>
    <t>SAMD00115008</t>
  </si>
  <si>
    <t>SAMD00114785</t>
  </si>
  <si>
    <t>SAMD00114786</t>
  </si>
  <si>
    <t>SAMD00115009</t>
  </si>
  <si>
    <t>SAMD00115005</t>
  </si>
  <si>
    <t>SAMD00115006</t>
  </si>
  <si>
    <t>SAMD00115038</t>
  </si>
  <si>
    <t>SAMD00115007</t>
  </si>
  <si>
    <t>SAMD00115059</t>
  </si>
  <si>
    <t>SAMD00115011</t>
  </si>
  <si>
    <t>SAMD00115012</t>
  </si>
  <si>
    <t>SAMD00115013</t>
  </si>
  <si>
    <t>SAMD00115010</t>
  </si>
  <si>
    <t>SAMD00114816</t>
  </si>
  <si>
    <t>SAMD00114819</t>
  </si>
  <si>
    <t>SAMD00114804</t>
  </si>
  <si>
    <t>SAMD00114805</t>
  </si>
  <si>
    <t>SAMD00114806</t>
  </si>
  <si>
    <t>SAMD00114807</t>
  </si>
  <si>
    <t>SAMD00114808</t>
  </si>
  <si>
    <t>SAMD00114809</t>
  </si>
  <si>
    <t>SAMD00114810</t>
  </si>
  <si>
    <t>SAMD00114811</t>
  </si>
  <si>
    <t>SAMD00114820</t>
  </si>
  <si>
    <t>SAMD00114821</t>
  </si>
  <si>
    <t>SAMD00114812</t>
  </si>
  <si>
    <t>SAMD00114813</t>
  </si>
  <si>
    <t>SAMD00114814</t>
  </si>
  <si>
    <t>SAMD00114826</t>
  </si>
  <si>
    <t>SAMD00114827</t>
  </si>
  <si>
    <t>SAMD00114828</t>
  </si>
  <si>
    <t>SAMD00114829</t>
  </si>
  <si>
    <t>SAMD00114830</t>
  </si>
  <si>
    <t>SAMD00114862</t>
  </si>
  <si>
    <t>SAMD00114822</t>
  </si>
  <si>
    <t>SAMD00114823</t>
  </si>
  <si>
    <t>SAMD00114857</t>
  </si>
  <si>
    <t>SAMD00114858</t>
  </si>
  <si>
    <t>SAMD00114824</t>
  </si>
  <si>
    <t>SAMD00114825</t>
  </si>
  <si>
    <t>SAMD00114817</t>
  </si>
  <si>
    <t>SAMD00114818</t>
  </si>
  <si>
    <t>SAMD00114835</t>
  </si>
  <si>
    <t>SAMD00114836</t>
  </si>
  <si>
    <t>SAMD00114803</t>
  </si>
  <si>
    <t>SAMD00114841</t>
  </si>
  <si>
    <t>SAMD00114842</t>
  </si>
  <si>
    <t>SAMD00114843</t>
  </si>
  <si>
    <t>SAMD00114844</t>
  </si>
  <si>
    <t>SAMD00114845</t>
  </si>
  <si>
    <t>SAMD00114846</t>
  </si>
  <si>
    <t>SAMD00114847</t>
  </si>
  <si>
    <t>SAMD00114848</t>
  </si>
  <si>
    <t>SAMD00114849</t>
  </si>
  <si>
    <t>SAMD00114850</t>
  </si>
  <si>
    <t>SAMD00114863</t>
  </si>
  <si>
    <t>SAMD00114864</t>
  </si>
  <si>
    <t>SAMD00114865</t>
  </si>
  <si>
    <t>SAMD00114866</t>
  </si>
  <si>
    <t>SAMD00114851</t>
  </si>
  <si>
    <t>SAMD00114852</t>
  </si>
  <si>
    <t>SAMD00114867</t>
  </si>
  <si>
    <t>SAMD00114853</t>
  </si>
  <si>
    <t>SAMD00114868</t>
  </si>
  <si>
    <t>SAMD00114869</t>
  </si>
  <si>
    <t>SAMD00114854</t>
  </si>
  <si>
    <t>SAMD00114859</t>
  </si>
  <si>
    <t>SAMD00114837</t>
  </si>
  <si>
    <t>SAMD00114838</t>
  </si>
  <si>
    <t>SAMD00114860</t>
  </si>
  <si>
    <t>SAMD00114839</t>
  </si>
  <si>
    <t>SAMD00114840</t>
  </si>
  <si>
    <t>SAMD00114855</t>
  </si>
  <si>
    <t>SAMD00114856</t>
  </si>
  <si>
    <t>SAMD00114861</t>
  </si>
  <si>
    <t>SAMD00114887</t>
  </si>
  <si>
    <t>SAMD00114870</t>
  </si>
  <si>
    <t>SAMD00114871</t>
  </si>
  <si>
    <t>SAMD00114926</t>
  </si>
  <si>
    <t>SAMD00114937</t>
  </si>
  <si>
    <t>SAMD00114888</t>
  </si>
  <si>
    <t>SAMD00114889</t>
  </si>
  <si>
    <t>SAMD00114872</t>
  </si>
  <si>
    <t>SAMD00114873</t>
  </si>
  <si>
    <t>SAMD00114927</t>
  </si>
  <si>
    <t>SAMD00114928</t>
  </si>
  <si>
    <t>SAMD00114938</t>
  </si>
  <si>
    <t>SAMD00114890</t>
  </si>
  <si>
    <t>SAMD00114891</t>
  </si>
  <si>
    <t>SAMD00114929</t>
  </si>
  <si>
    <t>SAMD00114930</t>
  </si>
  <si>
    <t>SAMD00114939</t>
  </si>
  <si>
    <t>SAMD00114892</t>
  </si>
  <si>
    <t>SAMD00114893</t>
  </si>
  <si>
    <t>SAMD00114874</t>
  </si>
  <si>
    <t>SAMD00114875</t>
  </si>
  <si>
    <t>SAMD00114931</t>
  </si>
  <si>
    <t>SAMD00114932</t>
  </si>
  <si>
    <t>SAMD00114940</t>
  </si>
  <si>
    <t>SAMD00114894</t>
  </si>
  <si>
    <t>SAMD00114895</t>
  </si>
  <si>
    <t>SAMD00114876</t>
  </si>
  <si>
    <t>SAMD00114933</t>
  </si>
  <si>
    <t>SAMD00114941</t>
  </si>
  <si>
    <t>SAMD00114896</t>
  </si>
  <si>
    <t>SAMD00114897</t>
  </si>
  <si>
    <t>SAMD00114877</t>
  </si>
  <si>
    <t>SAMD00114878</t>
  </si>
  <si>
    <t>SAMD00114934</t>
  </si>
  <si>
    <t>SAMD00114942</t>
  </si>
  <si>
    <t>SAMD00114898</t>
  </si>
  <si>
    <t>SAMD00114935</t>
  </si>
  <si>
    <t>SAMD00114936</t>
  </si>
  <si>
    <t>SAMD00114943</t>
  </si>
  <si>
    <t>SAMD00114908</t>
  </si>
  <si>
    <t>SAMD00114944</t>
  </si>
  <si>
    <t>SAMD00114918</t>
  </si>
  <si>
    <t>SAMD00114909</t>
  </si>
  <si>
    <t>SAMD00114919</t>
  </si>
  <si>
    <t>SAMD00114920</t>
  </si>
  <si>
    <t>SAMD00114949</t>
  </si>
  <si>
    <t>SAMD00114950</t>
  </si>
  <si>
    <t>SAMD00114910</t>
  </si>
  <si>
    <t>SAMD00114911</t>
  </si>
  <si>
    <t>SAMD00114921</t>
  </si>
  <si>
    <t>SAMD00114922</t>
  </si>
  <si>
    <t>SAMD00114951</t>
  </si>
  <si>
    <t>SAMD00114912</t>
  </si>
  <si>
    <t>SAMD00114913</t>
  </si>
  <si>
    <t>SAMD00114923</t>
  </si>
  <si>
    <t>SAMD00114952</t>
  </si>
  <si>
    <t>SAMD00114953</t>
  </si>
  <si>
    <t>SAMD00114945</t>
  </si>
  <si>
    <t>SAMD00114924</t>
  </si>
  <si>
    <t>SAMD00114954</t>
  </si>
  <si>
    <t>SAMD00114914</t>
  </si>
  <si>
    <t>SAMD00114946</t>
  </si>
  <si>
    <t>SAMD00114925</t>
  </si>
  <si>
    <t>SAMD00114955</t>
  </si>
  <si>
    <t>SAMD00114956</t>
  </si>
  <si>
    <t>SAMD00114915</t>
  </si>
  <si>
    <t>SAMD00114916</t>
  </si>
  <si>
    <t>SAMD00114917</t>
  </si>
  <si>
    <t>SAMD00114947</t>
  </si>
  <si>
    <t>SAMD00114948</t>
  </si>
  <si>
    <t>SAMD00114957</t>
  </si>
  <si>
    <t>SAMD00114958</t>
  </si>
  <si>
    <t>SAMD00114879</t>
  </si>
  <si>
    <t>SAMD00114880</t>
  </si>
  <si>
    <t>SAMD00114959</t>
  </si>
  <si>
    <t>SAMD00114960</t>
  </si>
  <si>
    <t>SAMD00114899</t>
  </si>
  <si>
    <t>SAMD00114881</t>
  </si>
  <si>
    <t>SAMD00114882</t>
  </si>
  <si>
    <t>SAMD00114900</t>
  </si>
  <si>
    <t>SAMD00114901</t>
  </si>
  <si>
    <t>SAMD00114961</t>
  </si>
  <si>
    <t>SAMD00114962</t>
  </si>
  <si>
    <t>SAMD00114883</t>
  </si>
  <si>
    <t>SAMD00114884</t>
  </si>
  <si>
    <t>SAMD00114902</t>
  </si>
  <si>
    <t>SAMD00114903</t>
  </si>
  <si>
    <t>SAMD00114963</t>
  </si>
  <si>
    <t>SAMD00114964</t>
  </si>
  <si>
    <t>SAMD00114904</t>
  </si>
  <si>
    <t>SAMD00114905</t>
  </si>
  <si>
    <t>SAMD00114965</t>
  </si>
  <si>
    <t>SAMD00114885</t>
  </si>
  <si>
    <t>SAMD00114906</t>
  </si>
  <si>
    <t>SAMD00114907</t>
  </si>
  <si>
    <t>SAMD00114966</t>
  </si>
  <si>
    <t>SAMD00114967</t>
  </si>
  <si>
    <t>SAMD00114886</t>
  </si>
  <si>
    <t>SAMD00164694</t>
  </si>
  <si>
    <t>SAMD00164695</t>
  </si>
  <si>
    <t>SAMD00164708</t>
  </si>
  <si>
    <t>SAMD00164713</t>
  </si>
  <si>
    <t>SAMD00136653</t>
  </si>
  <si>
    <t>SAMD00164717</t>
  </si>
  <si>
    <t>SAMD00164721</t>
  </si>
  <si>
    <t>SAMD00164723</t>
  </si>
  <si>
    <t>SAMD00164727</t>
  </si>
  <si>
    <t>SAMD00164728</t>
  </si>
  <si>
    <t>SAMD00164729</t>
  </si>
  <si>
    <t>SAMD00164734</t>
  </si>
  <si>
    <t>SAMD00164744</t>
  </si>
  <si>
    <t>SAMD00164745</t>
  </si>
  <si>
    <t>SAMD00164746</t>
  </si>
  <si>
    <t>SAMD00164748</t>
  </si>
  <si>
    <t>SAMD00164750</t>
  </si>
  <si>
    <t>SAMD00154991</t>
  </si>
  <si>
    <t>SAMD00164755</t>
  </si>
  <si>
    <t>SAMD00164756</t>
  </si>
  <si>
    <t>SAMD00164757</t>
  </si>
  <si>
    <t>SAMD00164758</t>
  </si>
  <si>
    <t>SAMD00154992</t>
  </si>
  <si>
    <t>SAMD00164760</t>
  </si>
  <si>
    <t>SAMD00154993</t>
  </si>
  <si>
    <t>SAMD00164764</t>
  </si>
  <si>
    <t>SAMD00164765</t>
  </si>
  <si>
    <t>SAMD00136648</t>
  </si>
  <si>
    <t>SAMD00164767</t>
  </si>
  <si>
    <t>SAMD00164769</t>
  </si>
  <si>
    <t>SAMD00154994</t>
  </si>
  <si>
    <t>SAMD00164771</t>
  </si>
  <si>
    <t>SAMD00164772</t>
  </si>
  <si>
    <t>SAMD00154995</t>
  </si>
  <si>
    <t>SAMD00164773</t>
  </si>
  <si>
    <t>SAMD00164774</t>
  </si>
  <si>
    <t>SAMD00164776</t>
  </si>
  <si>
    <t>SAMD00164778</t>
  </si>
  <si>
    <t>SAMD00164779</t>
  </si>
  <si>
    <t>SAMD00164780</t>
  </si>
  <si>
    <t>SAMD00164791</t>
  </si>
  <si>
    <t>SAMD00164801</t>
  </si>
  <si>
    <t>SAMD00164803</t>
  </si>
  <si>
    <t>SAMD00164804</t>
  </si>
  <si>
    <t>SAMD00164805</t>
  </si>
  <si>
    <t>SAMD00164806</t>
  </si>
  <si>
    <t>SAMD00164807</t>
  </si>
  <si>
    <t>SAMD00164808</t>
  </si>
  <si>
    <t>SAMD00164809</t>
  </si>
  <si>
    <t>SAMD00164812</t>
  </si>
  <si>
    <t>SAMD00164813</t>
  </si>
  <si>
    <t>SAMD00164814</t>
  </si>
  <si>
    <t>SAMD00164817</t>
  </si>
  <si>
    <t>SAMD00164818</t>
  </si>
  <si>
    <t>SAMD00164819</t>
  </si>
  <si>
    <t>SAMD00164820</t>
  </si>
  <si>
    <t>SAMD00164821</t>
  </si>
  <si>
    <t>SAMD00164822</t>
  </si>
  <si>
    <t>SAMD00164823</t>
  </si>
  <si>
    <t>SAMD00164824</t>
  </si>
  <si>
    <t>SAMD00164825</t>
  </si>
  <si>
    <t>SAMD00164826</t>
  </si>
  <si>
    <t>SAMD00164827</t>
  </si>
  <si>
    <t>SAMD00164828</t>
  </si>
  <si>
    <t>SAMD00164829</t>
  </si>
  <si>
    <t>SAMD00164830</t>
  </si>
  <si>
    <t>SAMD00164831</t>
  </si>
  <si>
    <t>SAMD00164832</t>
  </si>
  <si>
    <t>SAMD00164833</t>
  </si>
  <si>
    <t>SAMD00164834</t>
  </si>
  <si>
    <t>SAMD00164835</t>
  </si>
  <si>
    <t>SAMD00164836</t>
  </si>
  <si>
    <t>SAMD00164837</t>
  </si>
  <si>
    <t>SAMD00164838</t>
  </si>
  <si>
    <t>SAMD00164839</t>
  </si>
  <si>
    <t>SAMD00164840</t>
  </si>
  <si>
    <t>SAMD00164841</t>
  </si>
  <si>
    <t>SAMD00164842</t>
  </si>
  <si>
    <t>SAMD00164843</t>
  </si>
  <si>
    <t>SAMD00164844</t>
  </si>
  <si>
    <t>SAMD00164845</t>
  </si>
  <si>
    <t>SAMD00164846</t>
  </si>
  <si>
    <t>SAMD00164847</t>
  </si>
  <si>
    <t>SAMD00164848</t>
  </si>
  <si>
    <t>SAMD00164849</t>
  </si>
  <si>
    <t>SAMD00164850</t>
  </si>
  <si>
    <t>SAMD00164851</t>
  </si>
  <si>
    <t>SAMD00164852</t>
  </si>
  <si>
    <t>SAMD00164853</t>
  </si>
  <si>
    <t>SAMD00164854</t>
  </si>
  <si>
    <t>SAMD00164855</t>
  </si>
  <si>
    <t>SAMD00164856</t>
  </si>
  <si>
    <t>SAMD00164857</t>
  </si>
  <si>
    <t>SAMD00164858</t>
  </si>
  <si>
    <t>SAMD00164859</t>
  </si>
  <si>
    <t>SAMD00164860</t>
  </si>
  <si>
    <t>SAMD00164861</t>
  </si>
  <si>
    <t>SAMD00164862</t>
  </si>
  <si>
    <t>SAMD00164863</t>
  </si>
  <si>
    <t>SAMD00164864</t>
  </si>
  <si>
    <t>SAMD00164865</t>
  </si>
  <si>
    <t>SAMD00164866</t>
  </si>
  <si>
    <t>SAMD00164867</t>
  </si>
  <si>
    <t>SAMD00164868</t>
  </si>
  <si>
    <t>SAMD00164869</t>
  </si>
  <si>
    <t>SAMD00164870</t>
  </si>
  <si>
    <t>SAMD00164871</t>
  </si>
  <si>
    <t>SAMD00164872</t>
  </si>
  <si>
    <t>SAMD00164873</t>
  </si>
  <si>
    <t>SAMD00164874</t>
  </si>
  <si>
    <t>SAMD00164875</t>
  </si>
  <si>
    <t>SAMD00164876</t>
  </si>
  <si>
    <t>SAMD00164877</t>
  </si>
  <si>
    <t>SAMD00164878</t>
  </si>
  <si>
    <t>SAMD00164879</t>
  </si>
  <si>
    <t>SAMD00164880</t>
  </si>
  <si>
    <t>SAMD00164881</t>
  </si>
  <si>
    <t>SAMD00164882</t>
  </si>
  <si>
    <t>SAMD00164883</t>
  </si>
  <si>
    <t>SAMD00164884</t>
  </si>
  <si>
    <t>SAMD00164885</t>
  </si>
  <si>
    <t>SAMD00164886</t>
  </si>
  <si>
    <t>SAMD00164887</t>
  </si>
  <si>
    <t>SAMD00164888</t>
  </si>
  <si>
    <t>SAMD00164889</t>
  </si>
  <si>
    <t>SAMD00164890</t>
  </si>
  <si>
    <t>SAMD00164891</t>
  </si>
  <si>
    <t>SAMD00164892</t>
  </si>
  <si>
    <t>SAMD00164893</t>
  </si>
  <si>
    <t>SAMD00164894</t>
  </si>
  <si>
    <t>SAMD00164895</t>
  </si>
  <si>
    <t>SAMD00164896</t>
  </si>
  <si>
    <t>SAMD00164897</t>
  </si>
  <si>
    <t>SAMD00164898</t>
  </si>
  <si>
    <t>SAMD00164899</t>
  </si>
  <si>
    <t>SAMD00164900</t>
  </si>
  <si>
    <t>SAMD00164901</t>
  </si>
  <si>
    <t>SAMD00164902</t>
  </si>
  <si>
    <t>SAMD00164903</t>
  </si>
  <si>
    <t>SAMD00164904</t>
  </si>
  <si>
    <t>SAMD00164905</t>
  </si>
  <si>
    <t>SAMD00164906</t>
  </si>
  <si>
    <t>SAMD00164907</t>
  </si>
  <si>
    <t>SAMD00164908</t>
  </si>
  <si>
    <t>SAMD00164909</t>
  </si>
  <si>
    <t>SAMD00164910</t>
  </si>
  <si>
    <t>SAMD00164911</t>
  </si>
  <si>
    <t>SAMD00164912</t>
  </si>
  <si>
    <t>SAMD00164913</t>
  </si>
  <si>
    <t>SAMD00164914</t>
  </si>
  <si>
    <t>SAMD00164915</t>
  </si>
  <si>
    <t>SAMD00164916</t>
  </si>
  <si>
    <t>SAMD00164917</t>
  </si>
  <si>
    <t>SAMD00164918</t>
  </si>
  <si>
    <t>SAMD00164919</t>
  </si>
  <si>
    <t>SAMD00164920</t>
  </si>
  <si>
    <t>SAMD00164921</t>
  </si>
  <si>
    <t>SAMD00164922</t>
  </si>
  <si>
    <t>SAMD00164923</t>
  </si>
  <si>
    <t>SAMD00164924</t>
  </si>
  <si>
    <t>SAMD00164925</t>
  </si>
  <si>
    <t>SAMD00164926</t>
  </si>
  <si>
    <t>SAMD00164927</t>
  </si>
  <si>
    <t>SAMD00164928</t>
  </si>
  <si>
    <t>SAMD00164929</t>
  </si>
  <si>
    <t>SAMD00164930</t>
  </si>
  <si>
    <t>SAMD00164931</t>
  </si>
  <si>
    <t>SAMD00164932</t>
  </si>
  <si>
    <t>SAMD00164933</t>
  </si>
  <si>
    <t>SAMD00164934</t>
  </si>
  <si>
    <t>SAMD00164935</t>
  </si>
  <si>
    <t>SAMD00164936</t>
  </si>
  <si>
    <t>SAMD00164937</t>
  </si>
  <si>
    <t>SAMD00164938</t>
  </si>
  <si>
    <t>SAMD00164939</t>
  </si>
  <si>
    <t>SAMD00164940</t>
  </si>
  <si>
    <t>SAMD00164941</t>
  </si>
  <si>
    <t>SAMD00164942</t>
  </si>
  <si>
    <t>SAMD00164943</t>
  </si>
  <si>
    <t>SAMD00164944</t>
  </si>
  <si>
    <t>SAMD00164945</t>
  </si>
  <si>
    <t>SAMD00164946</t>
  </si>
  <si>
    <t>SAMD00164947</t>
  </si>
  <si>
    <t>SAMD00164948</t>
  </si>
  <si>
    <t>SAMD00164949</t>
  </si>
  <si>
    <t>SAMD00164950</t>
  </si>
  <si>
    <t>SAMD00164951</t>
  </si>
  <si>
    <t>SAMD00164952</t>
  </si>
  <si>
    <t>SAMD00164953</t>
  </si>
  <si>
    <t>SAMD00164954</t>
  </si>
  <si>
    <t>SAMD00164955</t>
  </si>
  <si>
    <t>SAMD00164956</t>
  </si>
  <si>
    <t>SAMD00164957</t>
  </si>
  <si>
    <t>SAMD00164958</t>
  </si>
  <si>
    <t>SAMD00164959</t>
  </si>
  <si>
    <t>SAMD00164960</t>
  </si>
  <si>
    <t>SAMD00164961</t>
  </si>
  <si>
    <t>SAMD00164962</t>
  </si>
  <si>
    <t>SAMD00164963</t>
  </si>
  <si>
    <t>SAMD00164964</t>
  </si>
  <si>
    <t>SAMD00164965</t>
  </si>
  <si>
    <t>SAMD00164966</t>
  </si>
  <si>
    <t>SAMD00164967</t>
  </si>
  <si>
    <t>SAMD00164968</t>
  </si>
  <si>
    <t>SAMD00164969</t>
  </si>
  <si>
    <t>SAMD00164970</t>
  </si>
  <si>
    <t>SAMD00164971</t>
  </si>
  <si>
    <t>SAMD00164972</t>
  </si>
  <si>
    <t>SAMD00164973</t>
  </si>
  <si>
    <t>SAMD00164974</t>
  </si>
  <si>
    <t>SAMD00164975</t>
  </si>
  <si>
    <t>SAMD00164976</t>
  </si>
  <si>
    <t>SAMD00164977</t>
  </si>
  <si>
    <t>SAMD00164978</t>
  </si>
  <si>
    <t>SAMD00164979</t>
  </si>
  <si>
    <t>SAMD00164980</t>
  </si>
  <si>
    <t>SAMD00164981</t>
  </si>
  <si>
    <t>SAMD00164982</t>
  </si>
  <si>
    <t>SAMD00164983</t>
  </si>
  <si>
    <t>SAMD00164984</t>
  </si>
  <si>
    <t>SAMD00164985</t>
  </si>
  <si>
    <t>SAMD00164986</t>
  </si>
  <si>
    <t>SAMD00164987</t>
  </si>
  <si>
    <t>SAMD00164988</t>
  </si>
  <si>
    <t>SAMD00164989</t>
  </si>
  <si>
    <t>SAMD00164990</t>
  </si>
  <si>
    <t>SAMD00164991</t>
  </si>
  <si>
    <t>SAMD00164992</t>
  </si>
  <si>
    <t>SAMD00164993</t>
  </si>
  <si>
    <t>SAMD00164994</t>
  </si>
  <si>
    <t>SAMD00164995</t>
  </si>
  <si>
    <t>SAMD00164996</t>
  </si>
  <si>
    <t>SAMD00164997</t>
  </si>
  <si>
    <t>SAMD00164998</t>
  </si>
  <si>
    <t>SAMD00164999</t>
  </si>
  <si>
    <t>SAMD00165000</t>
  </si>
  <si>
    <t>SAMD00165001</t>
  </si>
  <si>
    <t>SAMD00165002</t>
  </si>
  <si>
    <t>SAMD00165003</t>
  </si>
  <si>
    <t>SAMD00165004</t>
  </si>
  <si>
    <t>SAMD00165005</t>
  </si>
  <si>
    <t>SAMD00165006</t>
  </si>
  <si>
    <t>SAMD00165007</t>
  </si>
  <si>
    <t>SAMD00165008</t>
  </si>
  <si>
    <t>SAMD00165009</t>
  </si>
  <si>
    <t>SAMD00165010</t>
  </si>
  <si>
    <t>SAMD00165011</t>
  </si>
  <si>
    <t>SAMD00165012</t>
  </si>
  <si>
    <t>SAMD00165013</t>
  </si>
  <si>
    <t>SAMD00165014</t>
  </si>
  <si>
    <t>SAMD00165015</t>
  </si>
  <si>
    <t>SAMD00165016</t>
  </si>
  <si>
    <t>SAMD00165017</t>
  </si>
  <si>
    <t>SAMD00165018</t>
  </si>
  <si>
    <t>SAMD00165019</t>
  </si>
  <si>
    <t>SAMD00165020</t>
  </si>
  <si>
    <t>SAMD00165021</t>
  </si>
  <si>
    <t>SAMD00165022</t>
  </si>
  <si>
    <t>SAMD00165023</t>
  </si>
  <si>
    <t>SAMD00165024</t>
  </si>
  <si>
    <t>SAMD00165025</t>
  </si>
  <si>
    <t>SAMD00165026</t>
  </si>
  <si>
    <t>SAMD00165027</t>
  </si>
  <si>
    <t>SAMD00165028</t>
  </si>
  <si>
    <t>SAMD00165029</t>
  </si>
  <si>
    <t>SAMD00165030</t>
  </si>
  <si>
    <t>SAMD00165031</t>
  </si>
  <si>
    <t>SAMD00165032</t>
  </si>
  <si>
    <t>SAMD00165033</t>
  </si>
  <si>
    <t>MMRS11288076ST-27-0-0</t>
  </si>
  <si>
    <t>MMRS11664448ST-27-0-0</t>
  </si>
  <si>
    <t>MMRS11932626ST-27-0-0</t>
  </si>
  <si>
    <t>MMRS12272136ST-27-0-0</t>
  </si>
  <si>
    <t>MMRS14379078ST-27-0-0</t>
  </si>
  <si>
    <t>MMRS14602194ST-27-0-0</t>
  </si>
  <si>
    <t>MMRS15137911ST-27-0-0</t>
  </si>
  <si>
    <t>MMRS16644320ST-27-0-0</t>
  </si>
  <si>
    <t>MMRS17603756ST-27-0-0</t>
  </si>
  <si>
    <t>MMRS17963147ST-27-0-0</t>
  </si>
  <si>
    <t>MMRS18295921ST-27-0-0</t>
  </si>
  <si>
    <t>MMRS20257302ST-27-0-0</t>
  </si>
  <si>
    <t>MMRS21365932ST-27-0-0</t>
  </si>
  <si>
    <t>MMRS24340226ST-27-0-0</t>
  </si>
  <si>
    <t>MMRS25211151ST-27-0-0</t>
  </si>
  <si>
    <t>MMRS25641480ST-27-0-0</t>
  </si>
  <si>
    <t>MMRS29805707ST-27-0-0</t>
  </si>
  <si>
    <t>MMRS31306426ST-27-0-0</t>
  </si>
  <si>
    <t>MMRS32573774ST-27-0-0</t>
  </si>
  <si>
    <t>MMRS33294861ST-27-0-0</t>
  </si>
  <si>
    <t>MMRS34525504ST-27-0-0</t>
  </si>
  <si>
    <t>MMRS34569532ST-27-0-0</t>
  </si>
  <si>
    <t>MMRS35808664ST-27-0-0</t>
  </si>
  <si>
    <t>MMRS36405092ST-27-0-0</t>
  </si>
  <si>
    <t>MMRS38861560ST-27-0-0</t>
  </si>
  <si>
    <t>MMRS38954404ST-27-0-0</t>
  </si>
  <si>
    <t>MMRS39415781ST-27-0-0</t>
  </si>
  <si>
    <t>MMRS39582183ST-27-0-0</t>
  </si>
  <si>
    <t>MMRS40913371ST-27-0-0</t>
  </si>
  <si>
    <t>MMRS41266697ST-27-0-0</t>
  </si>
  <si>
    <t>MMRS41711735ST-27-0-0</t>
  </si>
  <si>
    <t>MMRS42570301ST-27-0-0</t>
  </si>
  <si>
    <t>MMRS42780924ST-27-0-0</t>
  </si>
  <si>
    <t>MMRS43563715ST-27-0-0</t>
  </si>
  <si>
    <t>MMRS43939546ST-27-0-0</t>
  </si>
  <si>
    <t>MMRS44197125ST-27-0-0</t>
  </si>
  <si>
    <t>MMRS44203591ST-27-0-0</t>
  </si>
  <si>
    <t>MMRS44587603ST-27-0-0</t>
  </si>
  <si>
    <t>MMRS47662059ST-27-0-0</t>
  </si>
  <si>
    <t>MMRS47685461ST-27-0-0</t>
  </si>
  <si>
    <t>MMRS48639115ST-27-0-0</t>
  </si>
  <si>
    <t>MMRS51307502ST-27-0-0</t>
  </si>
  <si>
    <t>MMRS51410669ST-27-0-0</t>
  </si>
  <si>
    <t>MMRS51728985ST-27-0-0</t>
  </si>
  <si>
    <t>MMRS51737257ST-27-0-0</t>
  </si>
  <si>
    <t>MMRS54246132ST-27-0-0</t>
  </si>
  <si>
    <t>MMRS54316675ST-27-0-0</t>
  </si>
  <si>
    <t>MMRS55294627ST-27-0-0</t>
  </si>
  <si>
    <t>MMRS56137463ST-27-0-0</t>
  </si>
  <si>
    <t>MMRS57276462ST-27-0-0</t>
  </si>
  <si>
    <t>MMRS57569834ST-27-0-0</t>
  </si>
  <si>
    <t>MMRS59699117ST-27-0-0</t>
  </si>
  <si>
    <t>MMRS61683006ST-27-0-0</t>
  </si>
  <si>
    <t>MMRS62192467ST-27-0-0</t>
  </si>
  <si>
    <t>MMRS62376181ST-27-0-0</t>
  </si>
  <si>
    <t>MMRS62666492ST-27-0-0</t>
  </si>
  <si>
    <t>MMRS64281211ST-27-0-0</t>
  </si>
  <si>
    <t>MMRS64281551ST-27-0-0</t>
  </si>
  <si>
    <t>MMRS65205033ST-27-0-0</t>
  </si>
  <si>
    <t>MMRS65742083ST-27-0-0</t>
  </si>
  <si>
    <t>MMRS65862658ST-27-0-0</t>
  </si>
  <si>
    <t>MMRS65945127ST-27-0-0</t>
  </si>
  <si>
    <t>MMRS66868025ST-27-0-0</t>
  </si>
  <si>
    <t>MMRS67096717ST-27-0-0</t>
  </si>
  <si>
    <t>MMRS67247116ST-27-0-0</t>
  </si>
  <si>
    <t>MMRS67690541ST-27-0-0</t>
  </si>
  <si>
    <t>MMRS68630931ST-27-0-0</t>
  </si>
  <si>
    <t>MMRS68910755ST-27-0-0</t>
  </si>
  <si>
    <t>MMRS71238091ST-27-0-0</t>
  </si>
  <si>
    <t>MMRS71762412ST-27-0-0</t>
  </si>
  <si>
    <t>MMRS72802364ST-27-0-0</t>
  </si>
  <si>
    <t>MMRS72980899ST-27-0-0</t>
  </si>
  <si>
    <t>MMRS73787048ST-27-0-0</t>
  </si>
  <si>
    <t>MMRS77018926ST-27-0-0</t>
  </si>
  <si>
    <t>MMRS77321055ST-27-0-0</t>
  </si>
  <si>
    <t>MMRS77487595ST-27-0-0</t>
  </si>
  <si>
    <t>MMRS78791111ST-27-0-0</t>
  </si>
  <si>
    <t>MMRS79893829ST-27-0-0</t>
  </si>
  <si>
    <t>MMRS80093644ST-27-0-0</t>
  </si>
  <si>
    <t>MMRS81130264ST-27-0-0</t>
  </si>
  <si>
    <t>MMRS81135225ST-27-0-0</t>
  </si>
  <si>
    <t>MMRS81194191ST-27-0-0</t>
  </si>
  <si>
    <t>MMRS81671217ST-27-0-0</t>
  </si>
  <si>
    <t>MMRS84085284ST-27-0-0</t>
  </si>
  <si>
    <t>MMRS84159866ST-27-0-0</t>
  </si>
  <si>
    <t>MMRS84954772ST-27-0-0</t>
  </si>
  <si>
    <t>MMRS85382779ST-27-0-0</t>
  </si>
  <si>
    <t>MMRS85438660ST-27-0-0</t>
  </si>
  <si>
    <t>MMRS85548821ST-27-0-0</t>
  </si>
  <si>
    <t>MMRS86168210ST-27-0-0</t>
  </si>
  <si>
    <t>MMRS86178473ST-27-0-0</t>
  </si>
  <si>
    <t>MMRS86958796ST-27-0-0</t>
  </si>
  <si>
    <t>MMRS87723283ST-27-0-0</t>
  </si>
  <si>
    <t>MMRS88581325ST-27-0-0</t>
  </si>
  <si>
    <t>MMRS90191266ST-27-0-0</t>
  </si>
  <si>
    <t>MMRS91297590ST-27-0-0</t>
  </si>
  <si>
    <t>MMRS92544445ST-27-0-0</t>
  </si>
  <si>
    <t>MMRS92546335ST-27-0-0</t>
  </si>
  <si>
    <t>MMRS92727331ST-27-0-0</t>
  </si>
  <si>
    <t>MMRS93508324ST-27-0-0</t>
  </si>
  <si>
    <t>MMRS93621581ST-27-0-0</t>
  </si>
  <si>
    <t>MMRS94549160ST-27-0-0</t>
  </si>
  <si>
    <t>MMRS95277876ST-27-0-0</t>
  </si>
  <si>
    <t>MMRS95479054ST-27-0-0</t>
  </si>
  <si>
    <t>MMRS95674036ST-27-0-0</t>
  </si>
  <si>
    <t>MMRS96422329ST-27-0-0</t>
  </si>
  <si>
    <t>MMRS97052561ST-27-0-0</t>
  </si>
  <si>
    <t>MMRS97307143ST-27-0-0</t>
  </si>
  <si>
    <t>MMRS97327636ST-27-0-0</t>
  </si>
  <si>
    <t>MMRS99045180ST-27-0-0</t>
  </si>
  <si>
    <t>SID31004</t>
  </si>
  <si>
    <t>SID31009</t>
  </si>
  <si>
    <t>SID31021</t>
  </si>
  <si>
    <t>SID31030</t>
  </si>
  <si>
    <t>SID31071</t>
  </si>
  <si>
    <t>SID31112</t>
  </si>
  <si>
    <t>SID31129</t>
  </si>
  <si>
    <t>SID31137</t>
  </si>
  <si>
    <t>SID31159</t>
  </si>
  <si>
    <t>SID31160</t>
  </si>
  <si>
    <t>SID31188</t>
  </si>
  <si>
    <t>SID31219</t>
  </si>
  <si>
    <t>SID31223</t>
  </si>
  <si>
    <t>SID31233</t>
  </si>
  <si>
    <t>SID31236</t>
  </si>
  <si>
    <t>SID31237</t>
  </si>
  <si>
    <t>SID31256</t>
  </si>
  <si>
    <t>SID31267</t>
  </si>
  <si>
    <t>SID31275</t>
  </si>
  <si>
    <t>SID31276</t>
  </si>
  <si>
    <t>SID31282</t>
  </si>
  <si>
    <t>SID31285</t>
  </si>
  <si>
    <t>SID31300</t>
  </si>
  <si>
    <t>SID31328</t>
  </si>
  <si>
    <t>SID31333</t>
  </si>
  <si>
    <t>SID31337</t>
  </si>
  <si>
    <t>SID31343</t>
  </si>
  <si>
    <t>SID31360</t>
  </si>
  <si>
    <t>SID31367</t>
  </si>
  <si>
    <t>SID31379</t>
  </si>
  <si>
    <t>SID31398</t>
  </si>
  <si>
    <t>SID31416</t>
  </si>
  <si>
    <t>SID31424</t>
  </si>
  <si>
    <t>SID31428</t>
  </si>
  <si>
    <t>SID31431</t>
  </si>
  <si>
    <t>SID31446</t>
  </si>
  <si>
    <t>SID31449</t>
  </si>
  <si>
    <t>SID31450</t>
  </si>
  <si>
    <t>SID31452</t>
  </si>
  <si>
    <t>SID31455</t>
  </si>
  <si>
    <t>SID31477</t>
  </si>
  <si>
    <t>SID31489</t>
  </si>
  <si>
    <t>SID31493</t>
  </si>
  <si>
    <t>SID31501</t>
  </si>
  <si>
    <t>SID31512</t>
  </si>
  <si>
    <t>SID31519</t>
  </si>
  <si>
    <t>SID31537</t>
  </si>
  <si>
    <t>SID31549</t>
  </si>
  <si>
    <t>SID31557</t>
  </si>
  <si>
    <t>SID31582</t>
  </si>
  <si>
    <t>SID31637</t>
  </si>
  <si>
    <t>SID31685</t>
  </si>
  <si>
    <t>SID31700</t>
  </si>
  <si>
    <t>SID31705</t>
  </si>
  <si>
    <t>SID31711</t>
  </si>
  <si>
    <t>SID31714</t>
  </si>
  <si>
    <t>SID31723</t>
  </si>
  <si>
    <t>SID31749</t>
  </si>
  <si>
    <t>SID31750</t>
  </si>
  <si>
    <t>SID31766</t>
  </si>
  <si>
    <t>SID31865</t>
  </si>
  <si>
    <t>SID31866</t>
  </si>
  <si>
    <t>SID31868</t>
  </si>
  <si>
    <t>SID31870</t>
  </si>
  <si>
    <t>SID31871</t>
  </si>
  <si>
    <t>SID31872</t>
  </si>
  <si>
    <t>SID31873</t>
  </si>
  <si>
    <t>SID31874</t>
  </si>
  <si>
    <t>SID31875</t>
  </si>
  <si>
    <t>SID31876</t>
  </si>
  <si>
    <t>SID31877</t>
  </si>
  <si>
    <t>SID31878</t>
  </si>
  <si>
    <t>SID31879</t>
  </si>
  <si>
    <t>SID31880</t>
  </si>
  <si>
    <t>SID31881</t>
  </si>
  <si>
    <t>SID31883</t>
  </si>
  <si>
    <t>SID31884</t>
  </si>
  <si>
    <t>SID530002</t>
  </si>
  <si>
    <t>SID530018</t>
  </si>
  <si>
    <t>SID530026</t>
  </si>
  <si>
    <t>SID530028</t>
  </si>
  <si>
    <t>SID530039</t>
  </si>
  <si>
    <t>SID530041</t>
  </si>
  <si>
    <t>SID530050</t>
  </si>
  <si>
    <t>SID530052</t>
  </si>
  <si>
    <t>SID530054</t>
  </si>
  <si>
    <t>SID530055</t>
  </si>
  <si>
    <t>SID530074</t>
  </si>
  <si>
    <t>SID530075</t>
  </si>
  <si>
    <t>SID530119</t>
  </si>
  <si>
    <t>SID530142</t>
  </si>
  <si>
    <t>SID530154</t>
  </si>
  <si>
    <t>SID530163</t>
  </si>
  <si>
    <t>SID530167</t>
  </si>
  <si>
    <t>SID530168</t>
  </si>
  <si>
    <t>SID530172</t>
  </si>
  <si>
    <t>SID530177</t>
  </si>
  <si>
    <t>SID530185</t>
  </si>
  <si>
    <t>SID530215</t>
  </si>
  <si>
    <t>SID530227</t>
  </si>
  <si>
    <t>SID530251</t>
  </si>
  <si>
    <t>SID530258</t>
  </si>
  <si>
    <t>SID530262</t>
  </si>
  <si>
    <t>SID530295</t>
  </si>
  <si>
    <t>SID530297</t>
  </si>
  <si>
    <t>SID530315</t>
  </si>
  <si>
    <t>SID530323</t>
  </si>
  <si>
    <t>SID530331</t>
  </si>
  <si>
    <t>SID530348</t>
  </si>
  <si>
    <t>SID530364</t>
  </si>
  <si>
    <t>SID530368</t>
  </si>
  <si>
    <t>SID530373</t>
  </si>
  <si>
    <t>SID530394</t>
  </si>
  <si>
    <t>SID530398</t>
  </si>
  <si>
    <t>SID530403</t>
  </si>
  <si>
    <t>SID530444</t>
  </si>
  <si>
    <t>SID530450</t>
  </si>
  <si>
    <t>SID530451</t>
  </si>
  <si>
    <t>SID530558</t>
  </si>
  <si>
    <t>SID530600</t>
  </si>
  <si>
    <t>SID530623</t>
  </si>
  <si>
    <t>SID530697</t>
  </si>
  <si>
    <t>SID530705</t>
  </si>
  <si>
    <t>SID530743</t>
  </si>
  <si>
    <t>SID530756</t>
  </si>
  <si>
    <t>SID530840</t>
  </si>
  <si>
    <t>SID530867</t>
  </si>
  <si>
    <t>SID530890</t>
  </si>
  <si>
    <t>SID531128</t>
  </si>
  <si>
    <t>SID531155</t>
  </si>
  <si>
    <t>SID531248</t>
  </si>
  <si>
    <t>SID531274</t>
  </si>
  <si>
    <t>SID531277</t>
  </si>
  <si>
    <t>SID531281</t>
  </si>
  <si>
    <t>SID531333</t>
  </si>
  <si>
    <t>SID531352</t>
  </si>
  <si>
    <t>SID531361</t>
  </si>
  <si>
    <t>SID531382</t>
  </si>
  <si>
    <t>SID531403</t>
  </si>
  <si>
    <t>SID531414</t>
  </si>
  <si>
    <t>SID531416</t>
  </si>
  <si>
    <t>SID531424</t>
  </si>
  <si>
    <t>SID531469</t>
  </si>
  <si>
    <t>SID531663</t>
  </si>
  <si>
    <t>SID531766</t>
  </si>
  <si>
    <t>SID531775</t>
  </si>
  <si>
    <t>SID532305</t>
  </si>
  <si>
    <t>SID532749</t>
  </si>
  <si>
    <t>SID532779</t>
  </si>
  <si>
    <t>SID532796</t>
  </si>
  <si>
    <t>SID532802</t>
  </si>
  <si>
    <t>SID532826</t>
  </si>
  <si>
    <t>SID532832</t>
  </si>
  <si>
    <t>SID532915</t>
  </si>
  <si>
    <t>CRC_MR_SBJ01C_17</t>
  </si>
  <si>
    <t>CRC_MR_SBJ02C_17</t>
  </si>
  <si>
    <t>CRC_MR_SBJ03H_17</t>
  </si>
  <si>
    <t>CRC_MR_SBJ04C_17</t>
  </si>
  <si>
    <t>CRC_MR_SBJ05C_17</t>
  </si>
  <si>
    <t>CRC_MR_SBJ06C_17</t>
  </si>
  <si>
    <t>CRC_MR_SBJ07C_17</t>
  </si>
  <si>
    <t>CRC_MR_SBJ10C_17</t>
  </si>
  <si>
    <t>CRC_MR_SBJ11C_17</t>
  </si>
  <si>
    <t>CRC_MR_SBJ12C_17</t>
  </si>
  <si>
    <t>CRC_MR_SBJ16H_17</t>
  </si>
  <si>
    <t>CRC_MR_SBJ17H_17</t>
  </si>
  <si>
    <t>CRC_MR_SBJ18H_17</t>
  </si>
  <si>
    <t>CRC_MR_SBJ20C_17</t>
  </si>
  <si>
    <t>CRC_MR_SBJ21H_17</t>
  </si>
  <si>
    <t>CRC_MR_SBJ22C_17</t>
  </si>
  <si>
    <t>CRC_MR_SBJ24H_17</t>
  </si>
  <si>
    <t>CRC_MR_SBJ25C_17</t>
  </si>
  <si>
    <t>CRC_MR_SBJ26C_17</t>
  </si>
  <si>
    <t>CRC_MR_SBJ27C_17</t>
  </si>
  <si>
    <t>CRC_MR_SBJ29C_17</t>
  </si>
  <si>
    <t>CRC_MR_SBJ31C_17</t>
  </si>
  <si>
    <t>CRC_MR_SBJ32C_17</t>
  </si>
  <si>
    <t>CRC_MR_SBJ33C_17</t>
  </si>
  <si>
    <t>CRC_MR_SBJ34H_17</t>
  </si>
  <si>
    <t>CRC_MR_SBJ35C_17</t>
  </si>
  <si>
    <t>CRC_MR_SBJ36C_17</t>
  </si>
  <si>
    <t>CRC_MR_SBJ37H_17</t>
  </si>
  <si>
    <t>CRC_MR_SBJ39C_17</t>
  </si>
  <si>
    <t>CRC_MR_SBJ40C_17</t>
  </si>
  <si>
    <t>CRC_MR_SBJ42C_17</t>
  </si>
  <si>
    <t>CRC_MR_SBJ45H_17</t>
  </si>
  <si>
    <t>CRC_MR_SBJ46H_17</t>
  </si>
  <si>
    <t>CRC_MR_SBJ47C_17</t>
  </si>
  <si>
    <t>CRC_MR_SBJ49C_17</t>
  </si>
  <si>
    <t>CRC_MR_SBJ50C_17</t>
  </si>
  <si>
    <t>CRC_MR_SBJ51C_17</t>
  </si>
  <si>
    <t>CRC_MR_SBJ52C_17</t>
  </si>
  <si>
    <t>CRC_MR_SBJ53C_17</t>
  </si>
  <si>
    <t>CRC_MR_SBJ55C_17</t>
  </si>
  <si>
    <t>CRC_MR_SBJ57H_17</t>
  </si>
  <si>
    <t>CRC_MR_SBJ60H_17</t>
  </si>
  <si>
    <t>CRC_MR_SBJ61C_17</t>
  </si>
  <si>
    <t>CRC_MR_SBJ63H_17</t>
  </si>
  <si>
    <t>CRC_MR_SBJ64C_17</t>
  </si>
  <si>
    <t>CRC_MR_SBJ65H_17</t>
  </si>
  <si>
    <t>CRC_MR_SBJ67H_17</t>
  </si>
  <si>
    <t>CRC_MR_SBJ68H_17</t>
  </si>
  <si>
    <t>CRC_MR_SBJ69H_17</t>
  </si>
  <si>
    <t>CRC_MR_SBJ73H_17</t>
  </si>
  <si>
    <t>CRC_MR_SBJ74H_17</t>
  </si>
  <si>
    <t>CRC_MR_SBJ75H_17</t>
  </si>
  <si>
    <t>CRC_MR_SBJ77H_17</t>
  </si>
  <si>
    <t>CRC_MR_SBJ78H_17</t>
  </si>
  <si>
    <t>CRC_MR_SBJ79H_17</t>
  </si>
  <si>
    <t>CRC_MR_SBJ80H_17</t>
  </si>
  <si>
    <t>CRC_MR_SBJ81H_17</t>
  </si>
  <si>
    <t>CRC_MR_SBJ82H_17</t>
  </si>
  <si>
    <t>CRC_MR_SBJ83H_17</t>
  </si>
  <si>
    <t>CRC_MR_SBJ84H_17</t>
  </si>
  <si>
    <t>GupDM_JP</t>
  </si>
  <si>
    <t>GupDM_JG</t>
  </si>
  <si>
    <t>GupDM_A4</t>
  </si>
  <si>
    <t>GupDM_JM</t>
  </si>
  <si>
    <t>GupDM_A13</t>
  </si>
  <si>
    <t>GupDM_JK</t>
  </si>
  <si>
    <t>GupDM_JI</t>
  </si>
  <si>
    <t>GupDM_A7</t>
  </si>
  <si>
    <t>GupDM_A2</t>
  </si>
  <si>
    <t>GupDM_A_11</t>
  </si>
  <si>
    <t>GupDM_JC</t>
  </si>
  <si>
    <t>GupDM_JN</t>
  </si>
  <si>
    <t>GupDM_JJ</t>
  </si>
  <si>
    <t>GupDM_JO</t>
  </si>
  <si>
    <t>GupDM_A1</t>
  </si>
  <si>
    <t>GupDM_JE</t>
  </si>
  <si>
    <t>GupDM_A12</t>
  </si>
  <si>
    <t>GupDM_JL</t>
  </si>
  <si>
    <t>GupDM_A14</t>
  </si>
  <si>
    <t>GupDM_A8</t>
  </si>
  <si>
    <t>GupDM_A3</t>
  </si>
  <si>
    <t>GupDM_A10</t>
  </si>
  <si>
    <t>GupDM_A5</t>
  </si>
  <si>
    <t>GupDM_A_15</t>
  </si>
  <si>
    <t>GupDM_JH</t>
  </si>
  <si>
    <t>GupDM_JD</t>
  </si>
  <si>
    <t>GupDM_A9</t>
  </si>
  <si>
    <t>GupDM_A6</t>
  </si>
  <si>
    <t>GupDM_JB</t>
  </si>
  <si>
    <t>GupDM_JA</t>
  </si>
  <si>
    <t>GupDM_HAK</t>
  </si>
  <si>
    <t>GupDM_HAJ</t>
  </si>
  <si>
    <t>GupDM_HAI</t>
  </si>
  <si>
    <t>GupDM_HAH</t>
  </si>
  <si>
    <t>GupDM_HAG</t>
  </si>
  <si>
    <t>GupDM_HAL</t>
  </si>
  <si>
    <t>GupDM_HAM</t>
  </si>
  <si>
    <t>GupDM_HAN</t>
  </si>
  <si>
    <t>GupDM_HAO</t>
  </si>
  <si>
    <t>GupDM_HAP</t>
  </si>
  <si>
    <t>GupDM_HAR</t>
  </si>
  <si>
    <t>GupDM_HAT</t>
  </si>
  <si>
    <t>GupDM_HDF</t>
  </si>
  <si>
    <t>GupDM_HDB</t>
  </si>
  <si>
    <t>GupDM_HCY</t>
  </si>
  <si>
    <t>GupDM_HCL</t>
  </si>
  <si>
    <t>GupDM_HCU</t>
  </si>
  <si>
    <t>GupDM_HCV</t>
  </si>
  <si>
    <t>GupDM_HCQ</t>
  </si>
  <si>
    <t>GupDM_HCR</t>
  </si>
  <si>
    <t>GupDM_HCS</t>
  </si>
  <si>
    <t>GupDM_HCT</t>
  </si>
  <si>
    <t>GupDM_HCM</t>
  </si>
  <si>
    <t>GupDM_HCN</t>
  </si>
  <si>
    <t>GupDM_HCO</t>
  </si>
  <si>
    <t>GupDM_HCP</t>
  </si>
  <si>
    <t>GupDM_HP</t>
  </si>
  <si>
    <t>GupDM_HS</t>
  </si>
  <si>
    <t>GupDM_HR</t>
  </si>
  <si>
    <t>GupDM_HBR</t>
  </si>
  <si>
    <t>VF421</t>
  </si>
  <si>
    <t>LILT_VF378</t>
  </si>
  <si>
    <t>VF399</t>
  </si>
  <si>
    <t>LILT_VF334</t>
  </si>
  <si>
    <t>VF419</t>
  </si>
  <si>
    <t>LILT_VF300_T016</t>
  </si>
  <si>
    <t>LILT_VF73_16</t>
  </si>
  <si>
    <t>LILT_VF85_16</t>
  </si>
  <si>
    <t>VF417</t>
  </si>
  <si>
    <t>LILT_VF318</t>
  </si>
  <si>
    <t>LILT_VF270_T017</t>
  </si>
  <si>
    <t>LILT_VF360</t>
  </si>
  <si>
    <t>LILT_VF234_T017</t>
  </si>
  <si>
    <t>VF403</t>
  </si>
  <si>
    <t>VF425</t>
  </si>
  <si>
    <t>LILT_VF106_16</t>
  </si>
  <si>
    <t>LILT_VF120_16</t>
  </si>
  <si>
    <t>LILT_VF155_T017</t>
  </si>
  <si>
    <t>LILT_VF207_T017</t>
  </si>
  <si>
    <t>LILT_VF379</t>
  </si>
  <si>
    <t>LILT_VF100_T016</t>
  </si>
  <si>
    <t>LILT_VF176_T017</t>
  </si>
  <si>
    <t>LILT_VF394</t>
  </si>
  <si>
    <t>LILT_VF174_T017</t>
  </si>
  <si>
    <t>LILT_VF363</t>
  </si>
  <si>
    <t>LILT_VF71_16</t>
  </si>
  <si>
    <t>LILT_VF142_T017</t>
  </si>
  <si>
    <t>LILT_VF145_T017</t>
  </si>
  <si>
    <t>VF401</t>
  </si>
  <si>
    <t>VF402</t>
  </si>
  <si>
    <t>LILT_VF65_16</t>
  </si>
  <si>
    <t>LILT_VF232_T017</t>
  </si>
  <si>
    <t>VF412</t>
  </si>
  <si>
    <t>LILT_VF77_16</t>
  </si>
  <si>
    <t>LILT_VF95_16</t>
  </si>
  <si>
    <t>LILT_VF282_T017</t>
  </si>
  <si>
    <t>LILT_VF385</t>
  </si>
  <si>
    <t>LILT_VF392</t>
  </si>
  <si>
    <t>LILT_VF377</t>
  </si>
  <si>
    <t>LILT_VF29_16</t>
  </si>
  <si>
    <t>LILT_VF208_T017</t>
  </si>
  <si>
    <t>LILT_VF348</t>
  </si>
  <si>
    <t>LILT_GF15_16</t>
  </si>
  <si>
    <t>LILT_VF281_T017</t>
  </si>
  <si>
    <t>LILT_VF114_T017</t>
  </si>
  <si>
    <t>LILT_VF154_T017</t>
  </si>
  <si>
    <t>LILT_VF240_T017</t>
  </si>
  <si>
    <t>VF400</t>
  </si>
  <si>
    <t>LILT_VF107_16</t>
  </si>
  <si>
    <t>LILT_VF264_T017</t>
  </si>
  <si>
    <t>LILT_VF313</t>
  </si>
  <si>
    <t>VF398</t>
  </si>
  <si>
    <t>LILT_VF222</t>
  </si>
  <si>
    <t>VF406</t>
  </si>
  <si>
    <t>LILT_VF328</t>
  </si>
  <si>
    <t>LILT_VF217_T017</t>
  </si>
  <si>
    <t>VF423</t>
  </si>
  <si>
    <t>LILT_VF166_T017</t>
  </si>
  <si>
    <t>LILT_VF251_T017</t>
  </si>
  <si>
    <t>LILT_VF315</t>
  </si>
  <si>
    <t>VF404</t>
  </si>
  <si>
    <t>LILT_VF167_T017</t>
  </si>
  <si>
    <t>LILT_VF273_T017</t>
  </si>
  <si>
    <t>LILT_VF138_T017</t>
  </si>
  <si>
    <t>LILT_VF109_16</t>
  </si>
  <si>
    <t>LILT_VF63_16</t>
  </si>
  <si>
    <t>LILT_GF11_16</t>
  </si>
  <si>
    <t>LILT_VF311</t>
  </si>
  <si>
    <t>LILT_VF110_16</t>
  </si>
  <si>
    <t>LILT_GF04_16</t>
  </si>
  <si>
    <t>LILT_VF05_16</t>
  </si>
  <si>
    <t>LILT_VF306</t>
  </si>
  <si>
    <t>LILT_VF75_16</t>
  </si>
  <si>
    <t>LILT_VF74_16</t>
  </si>
  <si>
    <t>LILT_VF303</t>
  </si>
  <si>
    <t>LILT_VF337</t>
  </si>
  <si>
    <t>LILT_VF12_16</t>
  </si>
  <si>
    <t>LILT_VF41_16</t>
  </si>
  <si>
    <t>LILT_VF76_16</t>
  </si>
  <si>
    <t>LILT_VF78_16_A</t>
  </si>
  <si>
    <t>LILT_VF243</t>
  </si>
  <si>
    <t>LILT_VF01_16</t>
  </si>
  <si>
    <t>LILT_VF14_16</t>
  </si>
  <si>
    <t>LILT_VF34_16</t>
  </si>
  <si>
    <t>LILT_VF298</t>
  </si>
  <si>
    <t>LILT_VF81_16</t>
  </si>
  <si>
    <t>LILT_VF39_16</t>
  </si>
  <si>
    <t>LILT_VF84_16</t>
  </si>
  <si>
    <t>LILT_VF31_16</t>
  </si>
  <si>
    <t>LILT_VF10_T016</t>
  </si>
  <si>
    <t>LILT_VF43_16</t>
  </si>
  <si>
    <t>LILT_VF339</t>
  </si>
  <si>
    <t>LILT_VF380</t>
  </si>
  <si>
    <t>LILT_VF82_T016</t>
  </si>
  <si>
    <t>LILT_VF279_T016</t>
  </si>
  <si>
    <t>LILT_VF326</t>
  </si>
  <si>
    <t>LILT_VF370</t>
  </si>
  <si>
    <t>LILT_VF28_T016</t>
  </si>
  <si>
    <t>LILT_VF18_T016</t>
  </si>
  <si>
    <t>LILT_VF262_T016</t>
  </si>
  <si>
    <t>LILT_VF265_T016</t>
  </si>
  <si>
    <t>LILT_VF189_T016</t>
  </si>
  <si>
    <t>LILT_VF40_16</t>
  </si>
  <si>
    <t>LILT_VF140_T016</t>
  </si>
  <si>
    <t>LILT_VF255_T016</t>
  </si>
  <si>
    <t>LILT_VF261_T016</t>
  </si>
  <si>
    <t>LILT_VF06_16</t>
  </si>
  <si>
    <t>LILT_VF170_T016</t>
  </si>
  <si>
    <t>LILT_VF259_T016</t>
  </si>
  <si>
    <t>LILT_VF00TL_16</t>
  </si>
  <si>
    <t>LILT_VF335</t>
  </si>
  <si>
    <t>LILT_VF171_T016</t>
  </si>
  <si>
    <t>LILT_GF06_16</t>
  </si>
  <si>
    <t>LILT_VF293</t>
  </si>
  <si>
    <t>LILT_VF206_T016</t>
  </si>
  <si>
    <t>LILT_VF212_T016</t>
  </si>
  <si>
    <t>LILT_VF263_T016</t>
  </si>
  <si>
    <t>LILT_VF351</t>
  </si>
  <si>
    <t>LILT_VF192_T017</t>
  </si>
  <si>
    <t>LILT_VF314</t>
  </si>
  <si>
    <t>VF416</t>
  </si>
  <si>
    <t>LILT_VF02_T016</t>
  </si>
  <si>
    <t>LILT_VF04_16</t>
  </si>
  <si>
    <t>LILT_VF07_16</t>
  </si>
  <si>
    <t>LILT_VF30_16</t>
  </si>
  <si>
    <t>LILT_VF32_T016</t>
  </si>
  <si>
    <t>LILT_VF35_16</t>
  </si>
  <si>
    <t>LILT_VF37_16</t>
  </si>
  <si>
    <t>LILT_VF38_16</t>
  </si>
  <si>
    <t>LILT_VF47_16</t>
  </si>
  <si>
    <t>LILT_VF50_16</t>
  </si>
  <si>
    <t>LILT_VF55_T017</t>
  </si>
  <si>
    <t>LILT_VF56_16</t>
  </si>
  <si>
    <t>LILT_VF60_T016</t>
  </si>
  <si>
    <t>LILT_VF62_T017</t>
  </si>
  <si>
    <t>LILT_VF66_T017</t>
  </si>
  <si>
    <t>LILT_VF67_16</t>
  </si>
  <si>
    <t>LILT_VF69_16</t>
  </si>
  <si>
    <t>LILT_VF70_16</t>
  </si>
  <si>
    <t>LILT_VF90_16</t>
  </si>
  <si>
    <t>LILT_VF97_16</t>
  </si>
  <si>
    <t>LILT_VF102_T017</t>
  </si>
  <si>
    <t>LILT_VF172_T017</t>
  </si>
  <si>
    <t>LILT_VF197_T017</t>
  </si>
  <si>
    <t>LILT_VF214_T016</t>
  </si>
  <si>
    <t>LILT_VF301_T016</t>
  </si>
  <si>
    <t>VF397</t>
  </si>
  <si>
    <t>LILT_VF382</t>
  </si>
  <si>
    <t>LILT_GF12_16</t>
  </si>
  <si>
    <t>LILT_VF236_T017</t>
  </si>
  <si>
    <t>LILT_GF16_T017</t>
  </si>
  <si>
    <t>LILT_GF17_16</t>
  </si>
  <si>
    <t>LILT_GF18_T016</t>
  </si>
  <si>
    <t>LILT_VF216_T017</t>
  </si>
  <si>
    <t>LILT_VF346</t>
  </si>
  <si>
    <t>LILT_VF362</t>
  </si>
  <si>
    <t>LILT_VF390</t>
  </si>
  <si>
    <t>LILT_VF391</t>
  </si>
  <si>
    <t>SZAXPI003409-8</t>
  </si>
  <si>
    <t>SZAXPI003410-3</t>
  </si>
  <si>
    <t>SZAXPI003411-6</t>
  </si>
  <si>
    <t>SZAXPI003412-1</t>
  </si>
  <si>
    <t>SZAXPI003413-4</t>
  </si>
  <si>
    <t>SZAXPI003414-3</t>
  </si>
  <si>
    <t>SZAXPI003415-12</t>
  </si>
  <si>
    <t>SZAXPI003416-4</t>
  </si>
  <si>
    <t>SZAXPI003417-4</t>
  </si>
  <si>
    <t>SZAXPI003418-8</t>
  </si>
  <si>
    <t>SZAXPI003419-6</t>
  </si>
  <si>
    <t>SZAXPI003420-4</t>
  </si>
  <si>
    <t>SZAXPI003421-5</t>
  </si>
  <si>
    <t>SZAXPI003422-11</t>
  </si>
  <si>
    <t>SZAXPI003423-8</t>
  </si>
  <si>
    <t>SZAXPI003424-12</t>
  </si>
  <si>
    <t>SZAXPI003425-1</t>
  </si>
  <si>
    <t>SZAXPI003426-11</t>
  </si>
  <si>
    <t>SZAXPI003427-1</t>
  </si>
  <si>
    <t>SZAXPI003428-6</t>
  </si>
  <si>
    <t>SZAXPI003429-3</t>
  </si>
  <si>
    <t>SZAXPI003430-5</t>
  </si>
  <si>
    <t>SZAXPI003431-1</t>
  </si>
  <si>
    <t>SZAXPI003432-12</t>
  </si>
  <si>
    <t>SZAXPI003433-7</t>
  </si>
  <si>
    <t>SZAXPI003434-7</t>
  </si>
  <si>
    <t>SZAXPI003435-11</t>
  </si>
  <si>
    <t>SZAXPI003436-7</t>
  </si>
  <si>
    <t>SZAXPI003437-3</t>
  </si>
  <si>
    <t>SZAXPI015209-133</t>
  </si>
  <si>
    <t>SZAXPI015210-17</t>
  </si>
  <si>
    <t>SZAXPI015211-166</t>
  </si>
  <si>
    <t>SZAXPI015212-113</t>
  </si>
  <si>
    <t>SZAXPI015213-15</t>
  </si>
  <si>
    <t>SZAXPI015214-19</t>
  </si>
  <si>
    <t>SZAXPI015215-20</t>
  </si>
  <si>
    <t>SZAXPI015216-169</t>
  </si>
  <si>
    <t>SZAXPI015217-140</t>
  </si>
  <si>
    <t>SZAXPI015218-16</t>
  </si>
  <si>
    <t>SZAXPI015219-129</t>
  </si>
  <si>
    <t>SZAXPI015220-136</t>
  </si>
  <si>
    <t>SZAXPI015221-142</t>
  </si>
  <si>
    <t>SZAXPI015222-123</t>
  </si>
  <si>
    <t>SZAXPI015223-158</t>
  </si>
  <si>
    <t>SZAXPI015224-13</t>
  </si>
  <si>
    <t>SZAXPI015225-18</t>
  </si>
  <si>
    <t>SZAXPI015226-14</t>
  </si>
  <si>
    <t>SZAXPI015227-13</t>
  </si>
  <si>
    <t>SZAXPI015228-14</t>
  </si>
  <si>
    <t>SZAXPI015229-15</t>
  </si>
  <si>
    <t>SZAXPI015230-16</t>
  </si>
  <si>
    <t>SZAXPI015231-17</t>
  </si>
  <si>
    <t>SZAXPI015232-18</t>
  </si>
  <si>
    <t>SZAXPI015233-19</t>
  </si>
  <si>
    <t>SZAXPI015234-20</t>
  </si>
  <si>
    <t>SZAXPI015235-21</t>
  </si>
  <si>
    <t>SZAXPI015237-23</t>
  </si>
  <si>
    <t>SZAXPI015238-24</t>
  </si>
  <si>
    <t>SZAXPI015239-25</t>
  </si>
  <si>
    <t>SZAXPI015240-26</t>
  </si>
  <si>
    <t>SZAXPI015241-27</t>
  </si>
  <si>
    <t>SZAXPI015242-30</t>
  </si>
  <si>
    <t>SZAXPI015243-31</t>
  </si>
  <si>
    <t>SZAXPI015244-32</t>
  </si>
  <si>
    <t>SZAXPI015245-33</t>
  </si>
  <si>
    <t>SZAXPI015246-34</t>
  </si>
  <si>
    <t>SZAXPI015247-35</t>
  </si>
  <si>
    <t>SZAXPI015248-36</t>
  </si>
  <si>
    <t>SZAXPI015249-37</t>
  </si>
  <si>
    <t>SZAXPI015250-39</t>
  </si>
  <si>
    <t>SZAXPI015251-41</t>
  </si>
  <si>
    <t>SZAXPI015252-43</t>
  </si>
  <si>
    <t>SZAXPI015253-44</t>
  </si>
  <si>
    <t>SZAXPI015254-45</t>
  </si>
  <si>
    <t>SZAXPI015255-46</t>
  </si>
  <si>
    <t>SZAXPI015256-47</t>
  </si>
  <si>
    <t>SZAXPI015257-56</t>
  </si>
  <si>
    <t>SZAXPI015258-57</t>
  </si>
  <si>
    <t>SZAXPI015259-62</t>
  </si>
  <si>
    <t>SZAXPI015260-74</t>
  </si>
  <si>
    <t>SZAXPI015261-75</t>
  </si>
  <si>
    <t>SZAXPI015262-79</t>
  </si>
  <si>
    <t>SZAXPI015263-84</t>
  </si>
  <si>
    <t>SZAXPI015264-87</t>
  </si>
  <si>
    <t>SZAXPI015265-88</t>
  </si>
  <si>
    <t>SZAXPI015266-89</t>
  </si>
  <si>
    <t>SZAXPI015267-102</t>
  </si>
  <si>
    <t>SZAXPI015268-109</t>
  </si>
  <si>
    <t>SZAXPI015269-94</t>
  </si>
  <si>
    <t>SZAXPI015270-90</t>
  </si>
  <si>
    <t>SZAXPI015271-93</t>
  </si>
  <si>
    <t>SZAXPI015272-108</t>
  </si>
  <si>
    <t>SZAXPI015273-95</t>
  </si>
  <si>
    <t>SZAXPI015274-111</t>
  </si>
  <si>
    <t>SZAXPI017451-16</t>
  </si>
  <si>
    <t>SZAXPI017452-17</t>
  </si>
  <si>
    <t>SZAXPI017453-19</t>
  </si>
  <si>
    <t>SZAXPI017454-20</t>
  </si>
  <si>
    <t>SZAXPI017455-21</t>
  </si>
  <si>
    <t>SZAXPI017456-23</t>
  </si>
  <si>
    <t>SZAXPI017457-24</t>
  </si>
  <si>
    <t>SZAXPI017458-25</t>
  </si>
  <si>
    <t>SZAXPI017459-26</t>
  </si>
  <si>
    <t>SZAXPI017460-27</t>
  </si>
  <si>
    <t>SZAXPI017461-32</t>
  </si>
  <si>
    <t>SZAXPI017462-33</t>
  </si>
  <si>
    <t>SZAXPI017463-36</t>
  </si>
  <si>
    <t>SZAXPI017464-37</t>
  </si>
  <si>
    <t>SZAXPI017465-43</t>
  </si>
  <si>
    <t>SZAXPI017466-84</t>
  </si>
  <si>
    <t>SZAXPI017467-87</t>
  </si>
  <si>
    <t>SZAXPI017468-88</t>
  </si>
  <si>
    <t>SZAXPI017580-90</t>
  </si>
  <si>
    <t>SZAXPI017581-93</t>
  </si>
  <si>
    <t>SZAXPI017582-94</t>
  </si>
  <si>
    <t>SZAXPI017583-102</t>
  </si>
  <si>
    <t>SZAXPI017584-108</t>
  </si>
  <si>
    <t>SZAXPI017585-109</t>
  </si>
  <si>
    <t>SZAXPI017586-111</t>
  </si>
  <si>
    <t>SZAXPI017587-113</t>
  </si>
  <si>
    <t>SZAXPI017588-123</t>
  </si>
  <si>
    <t>SZAXPI017589-133</t>
  </si>
  <si>
    <t>SZAXPI017590-136</t>
  </si>
  <si>
    <t>SZAXPI017591-140</t>
  </si>
  <si>
    <t>SZAXPI017592-142</t>
  </si>
  <si>
    <t>SZAXPI017593-158</t>
  </si>
  <si>
    <t>SZAXPI017594-166</t>
  </si>
  <si>
    <t>SZAXPI017595-169</t>
  </si>
  <si>
    <t>Sample_S24761_CC_CRC698_FE_DNA_DIA</t>
  </si>
  <si>
    <t>Sample_S24770_CC_CRC669_FE_DNA_DIA</t>
  </si>
  <si>
    <t>Sample_S24951_CC_CRC673_FE_DNA_DIA</t>
  </si>
  <si>
    <t>Sample_S24763_CC_CRC703_FE_DNA_DIA</t>
  </si>
  <si>
    <t>Sample_S24768_CC_CRC706_FE_DNA_DIA</t>
  </si>
  <si>
    <t>Sample_S24764_CC_CRC710_FE_DNA_DIA</t>
  </si>
  <si>
    <t>Sample_S24699_CC_CRC639_FE_DNA_DIA</t>
  </si>
  <si>
    <t>Sample_S24702_CC_CRC645_FE_DNA_DIA</t>
  </si>
  <si>
    <t>Sample_S24704_CC_CRC692_FE_DNA_DIA</t>
  </si>
  <si>
    <t>Sample_S24947_CC_CRC695_FE_DNA_DIA</t>
  </si>
  <si>
    <t>Sample_S24762_CC_CRC708_FE_DNA_DIA</t>
  </si>
  <si>
    <t>CC_CRC752_FE_DNA_DIA</t>
  </si>
  <si>
    <t>CC_CRC759_FE_DNA_DIA</t>
  </si>
  <si>
    <t>CC_CRC760_FE_DNA_DIA</t>
  </si>
  <si>
    <t>Sample_S24757_CC_P151_FE_DNA_DIA</t>
  </si>
  <si>
    <t>Sample_S24938_CC_P155_FE_DNA_DIA</t>
  </si>
  <si>
    <t>Sample_S24948_CC_P122_FE_DNA_DIA</t>
  </si>
  <si>
    <t>Sample_S24936_CC_P127_FE_DNA_DIA</t>
  </si>
  <si>
    <t>Sample_S24748_CC_P130_FE_DNA_DIA</t>
  </si>
  <si>
    <t>Sample_S24749_CC_P132_FE_DNA_DIA</t>
  </si>
  <si>
    <t>Sample_S24750_CC_P133_FE_DNA_DIA</t>
  </si>
  <si>
    <t>Sample_S24751_CC_P134_FE_DNA_DIA</t>
  </si>
  <si>
    <t>Sample_S24752_CC_P138_FE_DNA_DIA</t>
  </si>
  <si>
    <t>Sample_S24753_CC_P140_FE_DNA_DIA</t>
  </si>
  <si>
    <t>Sample_S24754_CC_P143_FE_DNA_DIA</t>
  </si>
  <si>
    <t>Sample_S24755_CC_P149_FE_DNA_DIA</t>
  </si>
  <si>
    <t>Sample_S24758_CC_P160_FE_DNA_DIA</t>
  </si>
  <si>
    <t>Sample_S24694_CC_CRC627_FE_DNA_DIA</t>
  </si>
  <si>
    <t>Sample_S24695_CC_CRC633_FE_DNA_DIA</t>
  </si>
  <si>
    <t>Sample_S24696_CC_CRC634_FE_DNA_DIA</t>
  </si>
  <si>
    <t>Sample_S24697_CC_CRC635_FE_DNA_DIA</t>
  </si>
  <si>
    <t>Sample_S24698_CC_CRC638_FE_DNA_DIA</t>
  </si>
  <si>
    <t>Sample_S24700_CC_CRC641_FE_DNA_DIA</t>
  </si>
  <si>
    <t>Sample_S24701_CC_CRC642_FE_DNA_DIA</t>
  </si>
  <si>
    <t>Sample_S24703_CC_CRC652_FE_DNA_DIA</t>
  </si>
  <si>
    <t>Sample_S24766_CC_CRC671_FE_DNA_DIA</t>
  </si>
  <si>
    <t>Sample_S24767_CC_CRC691_FE_DNA_DIA</t>
  </si>
  <si>
    <t>Sample_S24705_CC_CRC693_FE_DNA_DIA</t>
  </si>
  <si>
    <t>Sample_S24765_CC_CRC694_FE_DNA_DIA</t>
  </si>
  <si>
    <t>CC_CRC757_FE_DNA_DIA</t>
  </si>
  <si>
    <t>CC_CRC761_FE_DNA_DIA</t>
  </si>
  <si>
    <t>Sample_S24742_CC_P118_FE_DNA_DIA</t>
  </si>
  <si>
    <t>Sample_S24743_CC_P119_FE_DNA_DIA</t>
  </si>
  <si>
    <t>Sample_S24744_CC_P120_FE_DNA_DIA</t>
  </si>
  <si>
    <t>Sample_S24745_CC_P126_FE_DNA_DIA</t>
  </si>
  <si>
    <t>Sample_S24746_CC_P128_FE_DNA_DIA</t>
  </si>
  <si>
    <t>Sample_S24756_CC_P150_FE_DNA_DIA</t>
  </si>
  <si>
    <t>Sample_S24769_CC_P154_FE_DNA_DIA</t>
  </si>
  <si>
    <t>Sample_S24939_CC_P158_FE_DNA_DIA</t>
  </si>
  <si>
    <t>Sample_S24759_CC_P161_FE_DNA_DIA</t>
  </si>
  <si>
    <t>Sample_S24760_CC_P162_FE_DNA_DIA</t>
  </si>
  <si>
    <t>Sample_S24940_CC_P163_FE_DNA_DIA</t>
  </si>
  <si>
    <t>Sample_S24949_CC_P166_FE_DNA_DIA</t>
  </si>
  <si>
    <t>Sample_S24795_CC_P177_FE_DNA_DIA</t>
  </si>
  <si>
    <t>CC_P181_DNA_DIA</t>
  </si>
  <si>
    <t>Sample_S24950_CC_CRC707_FE_DNA_DIA</t>
  </si>
  <si>
    <t>Sample_S24937_CC_P145_FE_DNA_DIA</t>
  </si>
  <si>
    <t>Sample_S24717_CC_IK25_FE_DNA_DIA</t>
  </si>
  <si>
    <t>Sample_S24787_CC_IK64_FE_DNA_DIA</t>
  </si>
  <si>
    <t>CC_IK105_FE_DNA_DIA</t>
  </si>
  <si>
    <t>Sample_S24712_CC_IK2_FE_DNA_DIA</t>
  </si>
  <si>
    <t>Sample_S24711_CC_IK19_FE_DNA_DIA</t>
  </si>
  <si>
    <t>Sample_S24793_CC_IK73_FE_DNA_DIA</t>
  </si>
  <si>
    <t>CC_IK86_FE_DNA_DIA</t>
  </si>
  <si>
    <t>CC_IK106_FE_DNA_DIA</t>
  </si>
  <si>
    <t>CC_IK107_FE_DNA_DIA</t>
  </si>
  <si>
    <t>CC_IK108_FE_DNA_DIA</t>
  </si>
  <si>
    <t>CC_IK110_FE_DNA_DIA</t>
  </si>
  <si>
    <t>Sample_S24732_CC_IK5_FE_DNA_DIA</t>
  </si>
  <si>
    <t>Sample_S24781_CC_IK10_FE_DNA_DIA</t>
  </si>
  <si>
    <t>Sample_S24707_CC_IK13_FE_DNA_DIA</t>
  </si>
  <si>
    <t>Sample_S24709_CC_IK17_FE_DNA_DIA</t>
  </si>
  <si>
    <t>Sample_S24714_CC_IK22_FE_DNA_DIA</t>
  </si>
  <si>
    <t>Sample_S24779_CC_IK27_FE_DNA_DIA</t>
  </si>
  <si>
    <t>Sample_S24718_CC_IK28_FE_DNA_DIA</t>
  </si>
  <si>
    <t>CC_IK33_FE_DNA_DIA</t>
  </si>
  <si>
    <t>Sample_S24726_CC_IK40_FE_DNA_DIA</t>
  </si>
  <si>
    <t>Sample_S24729_CC_IK45_FE_DNA_DIA</t>
  </si>
  <si>
    <t>Sample_S24734_CC_IK52_FE_DNA_DIA</t>
  </si>
  <si>
    <t>Sample_S24804_CC_IK54_FE_DNA_DIA</t>
  </si>
  <si>
    <t>Sample_S24780_CC_IK55_FE_DNA_DIA</t>
  </si>
  <si>
    <t>Sample_S24737_CC_IK57_FE_DNA_DIA</t>
  </si>
  <si>
    <t>Sample_S24788_CC_IK65_FE_DNA_DIA</t>
  </si>
  <si>
    <t>Sample_S24796_CC_IK67_FE_DNA_DIA</t>
  </si>
  <si>
    <t>Sample_S24797_CC_IK68_FE_DNA_DIA</t>
  </si>
  <si>
    <t>Sample_S24792_CC_IK72_FE_DNA_DIA</t>
  </si>
  <si>
    <t>Sample_S24794_CC_IK75_FE_DNA_DIA</t>
  </si>
  <si>
    <t>Sample_S25189_CC_IK76_FE_DNA_DIA</t>
  </si>
  <si>
    <t>Sample_S24801_CC_IK80_FE_DNA_DIA</t>
  </si>
  <si>
    <t>CC_IK81_FE_DNA_DIA</t>
  </si>
  <si>
    <t>CC_IK82_FE_DNA_DIA</t>
  </si>
  <si>
    <t>CC_IK103_FE_DNA_DIA</t>
  </si>
  <si>
    <t>CC_IK111_FE_DNA_DIA</t>
  </si>
  <si>
    <t>CC_IK112_FE_DNA_DIA</t>
  </si>
  <si>
    <t>Sample_S24725_CC_IK4_FE_DNA_DIA</t>
  </si>
  <si>
    <t>Sample_S24740_CC_IK7_FE_DNA_DIA</t>
  </si>
  <si>
    <t>Sample_S24708_CC_IK15_FE_DNA_DIA</t>
  </si>
  <si>
    <t>Sample_S24782_CC_IK30_FE_DNA_DIA</t>
  </si>
  <si>
    <t>Sample_S24720_CC_IK32_FE_DNA_DIA</t>
  </si>
  <si>
    <t>Sample_S24785_CC_IK62_FE_DNA_DIA</t>
  </si>
  <si>
    <t>Sample_S24798_CC_IK69_FE_DNA_DIA</t>
  </si>
  <si>
    <t>CC_IK93_FE_DNA_DIA</t>
  </si>
  <si>
    <t>Sample_S24773_CC_IK3_FE_DNA_DIA</t>
  </si>
  <si>
    <t>Sample_S24741_CC_IK9_FE_DNA_DIA</t>
  </si>
  <si>
    <t>Sample_S24775_CC_IK34_FE_DNA_DIA</t>
  </si>
  <si>
    <t>Sample_S24730_CC_IK47_FE_DNA_DIA</t>
  </si>
  <si>
    <t>Sample_S24733_CC_IK51_FE_DNA_DIA</t>
  </si>
  <si>
    <t>Sample_S24784_CC_IK61_FE_DNA_DIA</t>
  </si>
  <si>
    <t>CC_IK89_FE_DNA_DIA</t>
  </si>
  <si>
    <t>Sample_S25187_CC_IK1_FE_DNA_DIA</t>
  </si>
  <si>
    <t>Sample_S24715_CC_IK23_FE_DNA_DIA</t>
  </si>
  <si>
    <t>Sample_S24771_CC_IK26_FE_DNA_DIA</t>
  </si>
  <si>
    <t>Sample_S24722_CC_IK36_FE_DNA_DIA</t>
  </si>
  <si>
    <t>Sample_S24723_CC_IK38_FE_DNA_DIA</t>
  </si>
  <si>
    <t>Sample_S24777_CC_IK42_FE_DNA_DIA</t>
  </si>
  <si>
    <t>Sample_S24728_CC_IK43_FE_DNA_DIA</t>
  </si>
  <si>
    <t>Sample_S24803_CC_IK44_FE_DNA_DIA</t>
  </si>
  <si>
    <t>CC_IK50_FE_DNA_DIA</t>
  </si>
  <si>
    <t>Sample_S24786_CC_IK63_FE_DNA_DIA</t>
  </si>
  <si>
    <t>CC_IK92_FE_DNA_DIA</t>
  </si>
  <si>
    <t>CC_IK96_FE_DNA_DIA</t>
  </si>
  <si>
    <t>Sample_S24809_CC_IK77_FE_DNA_DIA</t>
  </si>
  <si>
    <t>Sample_S24747_CC_P129_FE_DNA_DIA</t>
  </si>
  <si>
    <t>Sample_S24952_CC_P144_FE_DNA_DIA</t>
  </si>
  <si>
    <t>CCMD11006829ST-21-0</t>
  </si>
  <si>
    <t>CCMD12232071ST-21-0</t>
  </si>
  <si>
    <t>CCMD13071240ST-21-0</t>
  </si>
  <si>
    <t>CCMD13934959ST-21-0</t>
  </si>
  <si>
    <t>CCMD14479708ST-21-0</t>
  </si>
  <si>
    <t>CCMD18872694ST-21-0</t>
  </si>
  <si>
    <t>CCMD19497912ST-21-0</t>
  </si>
  <si>
    <t>CCMD23101338ST-21-0</t>
  </si>
  <si>
    <t>CCMD25511638ST-21-0</t>
  </si>
  <si>
    <t>CCMD25963797ST-21-0</t>
  </si>
  <si>
    <t>CCMD26709089ST-21-0</t>
  </si>
  <si>
    <t>CCMD26925580ST-21-0</t>
  </si>
  <si>
    <t>CCMD34381688ST-21-0</t>
  </si>
  <si>
    <t>CCMD35802077ST-21-0</t>
  </si>
  <si>
    <t>CCMD40701343ST-21-0</t>
  </si>
  <si>
    <t>CCMD42428553ST-21-0</t>
  </si>
  <si>
    <t>CCMD45988061ST-21-0</t>
  </si>
  <si>
    <t>CCMD46222674ST-21-0</t>
  </si>
  <si>
    <t>CCMD46947453ST-21-0</t>
  </si>
  <si>
    <t>CCMD48236717ST-21-0</t>
  </si>
  <si>
    <t>CCMD50071957ST-21-0</t>
  </si>
  <si>
    <t>CCMD51864103ST-21-0</t>
  </si>
  <si>
    <t>CCMD60079086ST-21-0</t>
  </si>
  <si>
    <t>CCMD63399960ST-21-0</t>
  </si>
  <si>
    <t>CCMD64503764ST-21-0</t>
  </si>
  <si>
    <t>CCMD64776337ST-21-0</t>
  </si>
  <si>
    <t>CCMD72895164ST-21-0</t>
  </si>
  <si>
    <t>CCMD74930188ST-21-0</t>
  </si>
  <si>
    <t>CCMD79987997ST-21-0</t>
  </si>
  <si>
    <t>CCMD82866709ST-21-0</t>
  </si>
  <si>
    <t>CCMD86114146ST-21-0</t>
  </si>
  <si>
    <t>CCMD86707194ST-21-0</t>
  </si>
  <si>
    <t>CCMD87156761ST-21-0</t>
  </si>
  <si>
    <t>CCMD88272491ST-21-0</t>
  </si>
  <si>
    <t>CCMD90311071ST-21-0</t>
  </si>
  <si>
    <t>CCMD93344354ST-21-0</t>
  </si>
  <si>
    <t>CCMD95433940ST-21-0</t>
  </si>
  <si>
    <t>CCMD96553385ST-21-0</t>
  </si>
  <si>
    <t>MMPU29365221ST</t>
  </si>
  <si>
    <t>MMPU68403337ST</t>
  </si>
  <si>
    <t>MMPU72854103ST</t>
  </si>
  <si>
    <t>MMPU84450604ST</t>
  </si>
  <si>
    <t>MMPU99077057ST</t>
  </si>
  <si>
    <t>CCMD10032470ST-11-0</t>
  </si>
  <si>
    <t>CCMD10191450ST-11-0</t>
  </si>
  <si>
    <t>CCMD15562448ST-11-0</t>
  </si>
  <si>
    <t>CCMD17410933ST-11-0</t>
  </si>
  <si>
    <t>CCMD18579000ST-11-0</t>
  </si>
  <si>
    <t>CCMD18829815ST-11-0</t>
  </si>
  <si>
    <t>CCMD19168690ST-11-0</t>
  </si>
  <si>
    <t>CCMD21593359ST-11-0</t>
  </si>
  <si>
    <t>CCMD21703880ST-11-0</t>
  </si>
  <si>
    <t>CCMD22852639ST-11-0</t>
  </si>
  <si>
    <t>CCMD23541216ST-11-0</t>
  </si>
  <si>
    <t>CCMD25475945ST-11-0</t>
  </si>
  <si>
    <t>CCMD26625622ST-11-0</t>
  </si>
  <si>
    <t>CCMD27463710ST-11-0</t>
  </si>
  <si>
    <t>CCMD27867141ST-11-0</t>
  </si>
  <si>
    <t>CCMD28738636ST-11-0</t>
  </si>
  <si>
    <t>CCMD29706695ST-11-0</t>
  </si>
  <si>
    <t>CCMD30626189ST-11-0</t>
  </si>
  <si>
    <t>CCMD30627121ST-11-0</t>
  </si>
  <si>
    <t>CCMD31009081ST-11-0</t>
  </si>
  <si>
    <t>CCMD31134579ST-11-0</t>
  </si>
  <si>
    <t>CCMD32288175ST-11-0</t>
  </si>
  <si>
    <t>CCMD32965613ST-11-0</t>
  </si>
  <si>
    <t>CCMD35081859ST-11-0</t>
  </si>
  <si>
    <t>CCMD35633353ST-11-0</t>
  </si>
  <si>
    <t>CCMD35801800ST-11-0</t>
  </si>
  <si>
    <t>CCMD37575804ST-11-0</t>
  </si>
  <si>
    <t>CCMD38158721ST-11-0</t>
  </si>
  <si>
    <t>CCMD39157124ST-11-0</t>
  </si>
  <si>
    <t>CCMD39882286ST-11-0</t>
  </si>
  <si>
    <t>CCMD41202658ST-11-0</t>
  </si>
  <si>
    <t>CCMD41521570ST-11-0</t>
  </si>
  <si>
    <t>CCMD42956136ST-11-0</t>
  </si>
  <si>
    <t>CCMD45004878ST-11-0</t>
  </si>
  <si>
    <t>CCMD45812507ST-11-0</t>
  </si>
  <si>
    <t>CCMD46727384ST-11-0</t>
  </si>
  <si>
    <t>CCMD49025643ST-11-0</t>
  </si>
  <si>
    <t>CCMD49461418ST-11-0</t>
  </si>
  <si>
    <t>CCMD49942357ST-11-0</t>
  </si>
  <si>
    <t>CCMD50300306ST-11-0</t>
  </si>
  <si>
    <t>CCMD50529145ST-11-0</t>
  </si>
  <si>
    <t>CCMD50538120ST-11-0</t>
  </si>
  <si>
    <t>CCMD51154251ST-11-0</t>
  </si>
  <si>
    <t>CCMD51228890ST-11-0</t>
  </si>
  <si>
    <t>CCMD52117727ST-11-0</t>
  </si>
  <si>
    <t>CCMD52145360ST-11-0</t>
  </si>
  <si>
    <t>CCMD53508245ST-11-0</t>
  </si>
  <si>
    <t>CCMD53522274ST-11-0</t>
  </si>
  <si>
    <t>CCMD54057834ST-11-0</t>
  </si>
  <si>
    <t>CCMD56948710ST-11-0</t>
  </si>
  <si>
    <t>CCMD59540613ST-11-0</t>
  </si>
  <si>
    <t>CCMD59583015ST-11-0</t>
  </si>
  <si>
    <t>CCMD65222621ST-11-0</t>
  </si>
  <si>
    <t>CCMD65406197ST-11-0</t>
  </si>
  <si>
    <t>CCMD66848156ST-11-0</t>
  </si>
  <si>
    <t>CCMD67373733ST-11-0</t>
  </si>
  <si>
    <t>CCMD68973846ST-11-0</t>
  </si>
  <si>
    <t>CCMD71242853ST-11-0</t>
  </si>
  <si>
    <t>CCMD71915439ST-11-0</t>
  </si>
  <si>
    <t>CCMD72666896ST-11-0</t>
  </si>
  <si>
    <t>CCMD72690923ST-11-0</t>
  </si>
  <si>
    <t>CCMD73128545ST-11-0</t>
  </si>
  <si>
    <t>CCMD74592084ST-11-0</t>
  </si>
  <si>
    <t>CCMD75147712ST-11-0</t>
  </si>
  <si>
    <t>CCMD76222476ST-11-0</t>
  </si>
  <si>
    <t>CCMD76409700ST-11-0</t>
  </si>
  <si>
    <t>CCMD79349503ST-11-0</t>
  </si>
  <si>
    <t>CCMD85481373ST-11-0</t>
  </si>
  <si>
    <t>CCMD85661207ST-11-0</t>
  </si>
  <si>
    <t>CCMD89107682ST-11-0</t>
  </si>
  <si>
    <t>CCMD89306485ST-11-0</t>
  </si>
  <si>
    <t>CCMD89643949ST-11-0</t>
  </si>
  <si>
    <t>CCMD89967135ST-11-0</t>
  </si>
  <si>
    <t>CCMD92404903ST-11-0</t>
  </si>
  <si>
    <t>CCMD93755960ST-11-0</t>
  </si>
  <si>
    <t>CCMD95431029ST-11-0</t>
  </si>
  <si>
    <t>CCMD95676152ST-11-0</t>
  </si>
  <si>
    <t>CCMD98198513ST-11-0</t>
  </si>
  <si>
    <t>CCMD98531134ST-11-0</t>
  </si>
  <si>
    <t>CCMD98702133ST-11-0</t>
  </si>
  <si>
    <t>CCMD99440714ST-11-0</t>
  </si>
  <si>
    <t>CCMD99929634ST-11-0</t>
  </si>
  <si>
    <t>CCIS00146684ST-4-0</t>
  </si>
  <si>
    <t>CCIS00281083ST-3-0</t>
  </si>
  <si>
    <t>CCIS02124300ST-4-0</t>
  </si>
  <si>
    <t>CCIS02379307ST-4-0</t>
  </si>
  <si>
    <t>CCIS02856720ST-4-0</t>
  </si>
  <si>
    <t>CCIS03473770ST-4-0</t>
  </si>
  <si>
    <t>CCIS03857607ST-4-0</t>
  </si>
  <si>
    <t>CCIS05314658ST-4-0</t>
  </si>
  <si>
    <t>CCIS06260551ST-3-0</t>
  </si>
  <si>
    <t>CCIS07277498ST-4-0</t>
  </si>
  <si>
    <t>CCIS07539127ST-4-0</t>
  </si>
  <si>
    <t>CCIS07648107ST-4-0</t>
  </si>
  <si>
    <t>CCIS08668806ST-3-0</t>
  </si>
  <si>
    <t>CCIS09568613ST-4-0</t>
  </si>
  <si>
    <t>CCIS10706551ST-3-0</t>
  </si>
  <si>
    <t>CCIS10793554ST-4-0</t>
  </si>
  <si>
    <t>CCIS11015875ST-4-0</t>
  </si>
  <si>
    <t>CCIS11019776ST-4-0</t>
  </si>
  <si>
    <t>CCIS11354283ST-4-0</t>
  </si>
  <si>
    <t>CCIS11362406ST-4-0</t>
  </si>
  <si>
    <t>CCIS11558985ST-4-0</t>
  </si>
  <si>
    <t>CCIS12370844ST-4-0</t>
  </si>
  <si>
    <t>CCIS12656533ST-4-0</t>
  </si>
  <si>
    <t>CCIS13047523ST-4-0</t>
  </si>
  <si>
    <t>CCIS14449628ST-4-0</t>
  </si>
  <si>
    <t>CCIS15704761ST-4-0</t>
  </si>
  <si>
    <t>CCIS15794887ST-4-0</t>
  </si>
  <si>
    <t>CCIS16326685ST-4-0</t>
  </si>
  <si>
    <t>CCIS16383318ST-4-0</t>
  </si>
  <si>
    <t>CCIS16561622ST-4-0</t>
  </si>
  <si>
    <t>CCIS17669415ST-4-0</t>
  </si>
  <si>
    <t>CCIS19142497ST-3-0</t>
  </si>
  <si>
    <t>CCIS20795251ST-4-0</t>
  </si>
  <si>
    <t>CCIS21126322ST-4-0</t>
  </si>
  <si>
    <t>CCIS21278152ST-4-0</t>
  </si>
  <si>
    <t>CCIS22275061ST-4-0</t>
  </si>
  <si>
    <t>CCIS22416007ST-4-0</t>
  </si>
  <si>
    <t>CCIS22906510ST-20-0</t>
  </si>
  <si>
    <t>CCIS22958137ST-20-0</t>
  </si>
  <si>
    <t>CCIS23164343ST-4-0</t>
  </si>
  <si>
    <t>CCIS24254057ST-4-0</t>
  </si>
  <si>
    <t>CCIS24898163ST-4-0</t>
  </si>
  <si>
    <t>CCIS25399172ST-4-0</t>
  </si>
  <si>
    <t>CCIS27304052ST-3-0</t>
  </si>
  <si>
    <t>CCIS27927933ST-4-0</t>
  </si>
  <si>
    <t>CCIS28384594ST-4-0</t>
  </si>
  <si>
    <t>CCIS29210128ST-4-0</t>
  </si>
  <si>
    <t>CCIS29688262ST-20-0</t>
  </si>
  <si>
    <t>CCIS31434951ST-20-0</t>
  </si>
  <si>
    <t>CCIS32105356ST-4-0</t>
  </si>
  <si>
    <t>CCIS32452666ST-4-0</t>
  </si>
  <si>
    <t>CCIS33816588ST-4-0</t>
  </si>
  <si>
    <t>CCIS34055159ST-4-0</t>
  </si>
  <si>
    <t>CCIS34604008ST-4-0</t>
  </si>
  <si>
    <t>CCIS35092938ST-4-0</t>
  </si>
  <si>
    <t>CCIS35100175ST-4-0</t>
  </si>
  <si>
    <t>CCIS36699628ST-4-0</t>
  </si>
  <si>
    <t>CCIS36797902ST-4-0</t>
  </si>
  <si>
    <t>CCIS37250421ST-4-0</t>
  </si>
  <si>
    <t>CCIS38765456ST-20-0</t>
  </si>
  <si>
    <t>CCIS40244499ST-3-0</t>
  </si>
  <si>
    <t>CCIS41222843ST-4-0</t>
  </si>
  <si>
    <t>CCIS41288781ST-4-0</t>
  </si>
  <si>
    <t>CCIS41548810ST-4-0</t>
  </si>
  <si>
    <t>CCIS41692898ST-4-0</t>
  </si>
  <si>
    <t>CCIS41806458ST-4-0</t>
  </si>
  <si>
    <t>CCIS44093303ST-4-0</t>
  </si>
  <si>
    <t>CCIS44676181ST-4-0</t>
  </si>
  <si>
    <t>CCIS44743950ST-4-0</t>
  </si>
  <si>
    <t>CCIS44757994ST-4-0</t>
  </si>
  <si>
    <t>CCIS45571137ST-3-0</t>
  </si>
  <si>
    <t>CCIS45793747ST-4-0</t>
  </si>
  <si>
    <t>CCIS46047672ST-4-0</t>
  </si>
  <si>
    <t>CCIS46467422ST-4-0</t>
  </si>
  <si>
    <t>CCIS47284573ST-4-0</t>
  </si>
  <si>
    <t>CCIS47745468ST-4-0</t>
  </si>
  <si>
    <t>CCIS48174381ST-4-0</t>
  </si>
  <si>
    <t>CCIS48507077ST-4-0</t>
  </si>
  <si>
    <t>CCIS48579360ST-4-0</t>
  </si>
  <si>
    <t>CCIS48725289ST-4-0</t>
  </si>
  <si>
    <t>CCIS50003399ST-4-0</t>
  </si>
  <si>
    <t>CCIS50148151ST-4-0</t>
  </si>
  <si>
    <t>CCIS50369211ST-20-0</t>
  </si>
  <si>
    <t>CCIS50471204ST-4-0</t>
  </si>
  <si>
    <t>CCIS50561855ST-4-0</t>
  </si>
  <si>
    <t>CCIS51595129ST-4-0</t>
  </si>
  <si>
    <t>CCIS51667829ST-4-0</t>
  </si>
  <si>
    <t>CCIS52234160ST-4-0</t>
  </si>
  <si>
    <t>CCIS52370277ST-4-0</t>
  </si>
  <si>
    <t>CCIS53043478ST-4-0</t>
  </si>
  <si>
    <t>CCIS53355328ST-4-0</t>
  </si>
  <si>
    <t>CCIS53557295ST-4-0</t>
  </si>
  <si>
    <t>CCIS54027808ST-4-0</t>
  </si>
  <si>
    <t>CCIS55230578ST-4-0</t>
  </si>
  <si>
    <t>CCIS55531770ST-4-0</t>
  </si>
  <si>
    <t>CCIS56503244ST-3-0</t>
  </si>
  <si>
    <t>CCIS58234805ST-4-0</t>
  </si>
  <si>
    <t>CCIS59132091ST-4-0</t>
  </si>
  <si>
    <t>CCIS59903910ST-4-0</t>
  </si>
  <si>
    <t>CCIS61287323ST-4-0</t>
  </si>
  <si>
    <t>CCIS62605362ST-3-0</t>
  </si>
  <si>
    <t>CCIS62794166ST-4-0</t>
  </si>
  <si>
    <t>CCIS63448910ST-4-0</t>
  </si>
  <si>
    <t>CCIS63468405ST-4-0</t>
  </si>
  <si>
    <t>CCIS63910149ST-4-0</t>
  </si>
  <si>
    <t>CCIS64773582ST-4-0</t>
  </si>
  <si>
    <t>CCIS64785924ST-20-0</t>
  </si>
  <si>
    <t>CCIS65479369ST-4-0</t>
  </si>
  <si>
    <t>CCIS70398272ST-4-0</t>
  </si>
  <si>
    <t>CCIS71301801ST-4-0</t>
  </si>
  <si>
    <t>CCIS71578391ST-4-0</t>
  </si>
  <si>
    <t>CCIS72607085ST-4-0</t>
  </si>
  <si>
    <t>CCIS74239020ST-4-0</t>
  </si>
  <si>
    <t>CCIS74726977ST-3-0</t>
  </si>
  <si>
    <t>CCIS76563044ST-4-0</t>
  </si>
  <si>
    <t>CCIS76845094ST-20-0</t>
  </si>
  <si>
    <t>CCIS77100899ST-4-0</t>
  </si>
  <si>
    <t>CCIS77252613ST-4-0</t>
  </si>
  <si>
    <t>CCIS78100604ST-4-0</t>
  </si>
  <si>
    <t>CCIS78318719ST-4-0</t>
  </si>
  <si>
    <t>CCIS79210440ST-3-0</t>
  </si>
  <si>
    <t>CCIS80834637ST-4-0</t>
  </si>
  <si>
    <t>CCIS81139242ST-4-0</t>
  </si>
  <si>
    <t>CCIS81710917ST-20-0</t>
  </si>
  <si>
    <t>CCIS81735969ST-20-0</t>
  </si>
  <si>
    <t>CCIS81887263ST-4-0</t>
  </si>
  <si>
    <t>CCIS82146115ST-4-0</t>
  </si>
  <si>
    <t>CCIS82507866ST-3-0</t>
  </si>
  <si>
    <t>CCIS82944710ST-20-0</t>
  </si>
  <si>
    <t>CCIS83445808ST-4-0</t>
  </si>
  <si>
    <t>CCIS83574003ST-4-0</t>
  </si>
  <si>
    <t>CCIS83870198ST-4-0</t>
  </si>
  <si>
    <t>CCIS84543192ST-4-0</t>
  </si>
  <si>
    <t>CCIS85214191ST-3-0</t>
  </si>
  <si>
    <t>CCIS87116798ST-4-0</t>
  </si>
  <si>
    <t>CCIS87167916ST-4-0</t>
  </si>
  <si>
    <t>CCIS87252800ST-4-0</t>
  </si>
  <si>
    <t>CCIS87290971ST-4-0</t>
  </si>
  <si>
    <t>CCIS87605453ST-4-0</t>
  </si>
  <si>
    <t>CCIS88007743ST-4-0</t>
  </si>
  <si>
    <t>CCIS88317640ST-4-0</t>
  </si>
  <si>
    <t>CCIS90164298ST-4-0</t>
  </si>
  <si>
    <t>CCIS90166425ST-4-0</t>
  </si>
  <si>
    <t>CCIS90443472ST-4-0</t>
  </si>
  <si>
    <t>CCIS90903952ST-3-0</t>
  </si>
  <si>
    <t>CCIS91228662ST-4-0</t>
  </si>
  <si>
    <t>CCIS93040568ST-20-0</t>
  </si>
  <si>
    <t>CCIS94417875ST-3-0</t>
  </si>
  <si>
    <t>CCIS94496512ST-4-0</t>
  </si>
  <si>
    <t>CCIS94603952ST-4-0</t>
  </si>
  <si>
    <t>CCIS95097901ST-4-0</t>
  </si>
  <si>
    <t>CCIS95409808ST-4-0</t>
  </si>
  <si>
    <t>CCIS96387239ST-4-0</t>
  </si>
  <si>
    <t>CCIS98482370ST-3-0</t>
  </si>
  <si>
    <t>CCIS98512455ST-4-0</t>
  </si>
  <si>
    <t>CCIS98832363ST-4-0</t>
  </si>
  <si>
    <t>SAMN21877043</t>
  </si>
  <si>
    <t>SAMN21877044</t>
  </si>
  <si>
    <t>SAMN21877045</t>
  </si>
  <si>
    <t>SAMN21877046</t>
  </si>
  <si>
    <t>SAMN21877047</t>
  </si>
  <si>
    <t>SAMN21877048</t>
  </si>
  <si>
    <t>SAMN21877049</t>
  </si>
  <si>
    <t>SAMN21877050</t>
  </si>
  <si>
    <t>SAMN21877051</t>
  </si>
  <si>
    <t>SAMN21877052</t>
  </si>
  <si>
    <t>SAMN21877053</t>
  </si>
  <si>
    <t>SAMN21877054</t>
  </si>
  <si>
    <t>SAMN21877055</t>
  </si>
  <si>
    <t>SAMN21877056</t>
  </si>
  <si>
    <t>SAMN21877057</t>
  </si>
  <si>
    <t>SAMN21877058</t>
  </si>
  <si>
    <t>SAMN21877059</t>
  </si>
  <si>
    <t>SAMN21877060</t>
  </si>
  <si>
    <t>SAMN21877061</t>
  </si>
  <si>
    <t>SAMN21877062</t>
  </si>
  <si>
    <t>SAMN21877063</t>
  </si>
  <si>
    <t>SAMN21877064</t>
  </si>
  <si>
    <t>SAMN21877065</t>
  </si>
  <si>
    <t>SAMN21877066</t>
  </si>
  <si>
    <t>SAMN21877067</t>
  </si>
  <si>
    <t>SAMN21877068</t>
  </si>
  <si>
    <t>SAMN21877069</t>
  </si>
  <si>
    <t>SAMN21877070</t>
  </si>
  <si>
    <t>SAMN21877071</t>
  </si>
  <si>
    <t>SAMN21877072</t>
  </si>
  <si>
    <t>SAMN21877073</t>
  </si>
  <si>
    <t>SAMN21877074</t>
  </si>
  <si>
    <t>SAMN21877075</t>
  </si>
  <si>
    <t>SAMN21877076</t>
  </si>
  <si>
    <t>SAMN21877077</t>
  </si>
  <si>
    <t>SAMN21877078</t>
  </si>
  <si>
    <t>SAMN21877079</t>
  </si>
  <si>
    <t>SAMN21877080</t>
  </si>
  <si>
    <t>SAMN21877081</t>
  </si>
  <si>
    <t>SAMN21877082</t>
  </si>
  <si>
    <t>SAMN21877083</t>
  </si>
  <si>
    <t>SAMN21877084</t>
  </si>
  <si>
    <t>SAMN21877085</t>
  </si>
  <si>
    <t>SAMN21877086</t>
  </si>
  <si>
    <t>SAMN21877087</t>
  </si>
  <si>
    <t>SAMN21877088</t>
  </si>
  <si>
    <t>SAMN21877089</t>
  </si>
  <si>
    <t>SAMN21877090</t>
  </si>
  <si>
    <t>SAMN21877091</t>
  </si>
  <si>
    <t>SAMN21877092</t>
  </si>
  <si>
    <t>SAMN21877093</t>
  </si>
  <si>
    <t>SAMN21877094</t>
  </si>
  <si>
    <t>SAMN21877095</t>
  </si>
  <si>
    <t>SAMN21877096</t>
  </si>
  <si>
    <t>SAMN21877097</t>
  </si>
  <si>
    <t>SAMN21877098</t>
  </si>
  <si>
    <t>SAMN21877099</t>
  </si>
  <si>
    <t>SAMN21877100</t>
  </si>
  <si>
    <t>SAMN21877101</t>
  </si>
  <si>
    <t>SAMN21877102</t>
  </si>
  <si>
    <t>SAMN21877103</t>
  </si>
  <si>
    <t>SAMN21877104</t>
  </si>
  <si>
    <t>SAMN21877105</t>
  </si>
  <si>
    <t>SAMN21877106</t>
  </si>
  <si>
    <t>SAMN21877107</t>
  </si>
  <si>
    <t>SAMN21877108</t>
  </si>
  <si>
    <t>SAMN21877109</t>
  </si>
  <si>
    <t>SAMN21877110</t>
  </si>
  <si>
    <t>SAMN21877111</t>
  </si>
  <si>
    <t>SAMN21877112</t>
  </si>
  <si>
    <t>SAMN21877113</t>
  </si>
  <si>
    <t>SAMN21877114</t>
  </si>
  <si>
    <t>SAMN21877115</t>
  </si>
  <si>
    <t>SAMN21877116</t>
  </si>
  <si>
    <t>SAMN21877117</t>
  </si>
  <si>
    <t>SAMN21877118</t>
  </si>
  <si>
    <t>SAMN21877119</t>
  </si>
  <si>
    <t>SAMN21877120</t>
  </si>
  <si>
    <t>SAMN21877121</t>
  </si>
  <si>
    <t>SAMN21877122</t>
  </si>
  <si>
    <t>SAMN21877123</t>
  </si>
  <si>
    <t>SAMN21877124</t>
  </si>
  <si>
    <t>SAMN21877125</t>
  </si>
  <si>
    <t>SAMN21877126</t>
  </si>
  <si>
    <t>SAMN21877127</t>
  </si>
  <si>
    <t>SAMN21877128</t>
  </si>
  <si>
    <t>SAMN21877129</t>
  </si>
  <si>
    <t>SAMN21877130</t>
  </si>
  <si>
    <t>SAMN21877131</t>
  </si>
  <si>
    <t>SAMN21877132</t>
  </si>
  <si>
    <t>SAMN21877133</t>
  </si>
  <si>
    <t>SAMN21877134</t>
  </si>
  <si>
    <t>SAMN21877135</t>
  </si>
  <si>
    <t>SAMN21877136</t>
  </si>
  <si>
    <t>SAMN21877137</t>
  </si>
  <si>
    <t>SAMN21877138</t>
  </si>
  <si>
    <t>SAMN21877139</t>
  </si>
  <si>
    <t>SAMN21877140</t>
  </si>
  <si>
    <t>SAMN21877141</t>
  </si>
  <si>
    <t>SAMN21877142</t>
  </si>
  <si>
    <t>SAMN21877143</t>
  </si>
  <si>
    <t>SAMN21877144</t>
  </si>
  <si>
    <t>SAMN21877145</t>
  </si>
  <si>
    <t>SAMN21877146</t>
  </si>
  <si>
    <t>SAMN21877147</t>
  </si>
  <si>
    <t>SAMN21877148</t>
  </si>
  <si>
    <t>SAMN21877149</t>
  </si>
  <si>
    <t>SAMN21877150</t>
  </si>
  <si>
    <t>SAMN21877151</t>
  </si>
  <si>
    <t>SAMN21877152</t>
  </si>
  <si>
    <t>SAMN21877153</t>
  </si>
  <si>
    <t>SAMN21877154</t>
  </si>
  <si>
    <t>SAMN21877155</t>
  </si>
  <si>
    <t>SAMN21877156</t>
  </si>
  <si>
    <t>SAMN21877157</t>
  </si>
  <si>
    <t>SAMN21877158</t>
  </si>
  <si>
    <t>SAMN21877159</t>
  </si>
  <si>
    <t>SAMN21877160</t>
  </si>
  <si>
    <t>SAMN21877161</t>
  </si>
  <si>
    <t>SAMN21877162</t>
  </si>
  <si>
    <t>SAMN21877163</t>
  </si>
  <si>
    <t>SAMN21877164</t>
  </si>
  <si>
    <t>SAMN21877165</t>
  </si>
  <si>
    <t>SAMN21877166</t>
  </si>
  <si>
    <t>SAMN21877167</t>
  </si>
  <si>
    <t>SAMN21877168</t>
  </si>
  <si>
    <t>SAMN21877169</t>
  </si>
  <si>
    <t>SAMN21877170</t>
  </si>
  <si>
    <t>SAMN21877171</t>
  </si>
  <si>
    <t>SAMN21877172</t>
  </si>
  <si>
    <t>SAMN21877173</t>
  </si>
  <si>
    <t>SAMN21877174</t>
  </si>
  <si>
    <t>SAMN21877175</t>
  </si>
  <si>
    <t>SAMN21877176</t>
  </si>
  <si>
    <t>SAMN21877177</t>
  </si>
  <si>
    <t>SAMN21877178</t>
  </si>
  <si>
    <t>SAMN21877179</t>
  </si>
  <si>
    <t>SAMN21877180</t>
  </si>
  <si>
    <t>SAMN21877181</t>
  </si>
  <si>
    <t>SAMN21877182</t>
  </si>
  <si>
    <t>SAMN21877183</t>
  </si>
  <si>
    <t>SAMN21877184</t>
  </si>
  <si>
    <t>SAMN21877185</t>
  </si>
  <si>
    <t>SAMN21877186</t>
  </si>
  <si>
    <t>SAMN21877187</t>
  </si>
  <si>
    <t>SAMN21877188</t>
  </si>
  <si>
    <t>SAMN21877189</t>
  </si>
  <si>
    <t>SAMN21877190</t>
  </si>
  <si>
    <t>SAMN21877191</t>
  </si>
  <si>
    <t>SAMN21877192</t>
  </si>
  <si>
    <t>SAMN21877193</t>
  </si>
  <si>
    <t>SAMN21877194</t>
  </si>
  <si>
    <t>SAMN21877195</t>
  </si>
  <si>
    <t>SAMN21877196</t>
  </si>
  <si>
    <t>SAMN21877197</t>
  </si>
  <si>
    <t>SAMN21877198</t>
  </si>
  <si>
    <t>SAMN21877199</t>
  </si>
  <si>
    <t>SAMN21877200</t>
  </si>
  <si>
    <t>SAMN21877201</t>
  </si>
  <si>
    <t>SAMN21877202</t>
  </si>
  <si>
    <t>SAMN21877203</t>
  </si>
  <si>
    <t>SAMN21877204</t>
  </si>
  <si>
    <t>SAMN21877205</t>
  </si>
  <si>
    <t>SAMN21877206</t>
  </si>
  <si>
    <t>SAMN21877207</t>
  </si>
  <si>
    <t>SAMN21877208</t>
  </si>
  <si>
    <t>SAMN21877209</t>
  </si>
  <si>
    <t>SAMN21877210</t>
  </si>
  <si>
    <t>SAMN21877211</t>
  </si>
  <si>
    <t>SAMN21877212</t>
  </si>
  <si>
    <t>SAMN21877213</t>
  </si>
  <si>
    <t>SAMN21877214</t>
  </si>
  <si>
    <t>SAMN21877215</t>
  </si>
  <si>
    <t>SAMN21877216</t>
  </si>
  <si>
    <t>SAMN21877217</t>
  </si>
  <si>
    <t>SAMN21877218</t>
  </si>
  <si>
    <t>SAMN21877219</t>
  </si>
  <si>
    <t>SAMN21877220</t>
  </si>
  <si>
    <t>SAMN21877221</t>
  </si>
  <si>
    <t>SAMN21877222</t>
  </si>
  <si>
    <t>SAMN21877223</t>
  </si>
  <si>
    <t>SAMN21877224</t>
  </si>
  <si>
    <t>SAMN21877225</t>
  </si>
  <si>
    <t>SAMN21877226</t>
  </si>
  <si>
    <t>SAMN21877227</t>
  </si>
  <si>
    <t>SAMN21877228</t>
  </si>
  <si>
    <t>SAMN21877229</t>
  </si>
  <si>
    <t>SAMN21877230</t>
  </si>
  <si>
    <t>SAMN21877231</t>
  </si>
  <si>
    <t>SAMN21877232</t>
  </si>
  <si>
    <t>SAMN21877233</t>
  </si>
  <si>
    <t>SAMN21877234</t>
  </si>
  <si>
    <t>SAMN21877235</t>
  </si>
  <si>
    <t>SAMN21877236</t>
  </si>
  <si>
    <t>SAMN21877237</t>
  </si>
  <si>
    <t>SAMN21877238</t>
  </si>
  <si>
    <t>SAMN21877239</t>
  </si>
  <si>
    <t>SAMN21877240</t>
  </si>
  <si>
    <t>SAMN21877241</t>
  </si>
  <si>
    <t>SAMN21877242</t>
  </si>
  <si>
    <t>SAMN19291048</t>
  </si>
  <si>
    <t>SAMN19291049</t>
  </si>
  <si>
    <t>SAMN19291051</t>
  </si>
  <si>
    <t>SAMN19291050</t>
  </si>
  <si>
    <t>SAMN19291019</t>
  </si>
  <si>
    <t>SAMN19291044</t>
  </si>
  <si>
    <t>SAMN19291037</t>
  </si>
  <si>
    <t>SAMN19291040</t>
  </si>
  <si>
    <t>SAMN19291030</t>
  </si>
  <si>
    <t>SAMN19291039</t>
  </si>
  <si>
    <t>SAMN19291023</t>
  </si>
  <si>
    <t>SAMN19291034</t>
  </si>
  <si>
    <t>SAMN19291029</t>
  </si>
  <si>
    <t>SAMN19291028</t>
  </si>
  <si>
    <t>SAMN19291032</t>
  </si>
  <si>
    <t>SAMN19291035</t>
  </si>
  <si>
    <t>SAMN19291026</t>
  </si>
  <si>
    <t>SAMN19291041</t>
  </si>
  <si>
    <t>SAMN19291021</t>
  </si>
  <si>
    <t>SAMN19290998</t>
  </si>
  <si>
    <t>SAMN19291000</t>
  </si>
  <si>
    <t>SAMN19291002</t>
  </si>
  <si>
    <t>SAMN19291011</t>
  </si>
  <si>
    <t>SAMN19291054</t>
  </si>
  <si>
    <t>SAMN19291056</t>
  </si>
  <si>
    <t>SAMN19291060</t>
  </si>
  <si>
    <t>SAMN19291061</t>
  </si>
  <si>
    <t>SAMN19290994</t>
  </si>
  <si>
    <t>SAMN19291013</t>
  </si>
  <si>
    <t>SAMN19290981</t>
  </si>
  <si>
    <t>SAMN19290990</t>
  </si>
  <si>
    <t>SAMN19290979</t>
  </si>
  <si>
    <t>SAMN19291004</t>
  </si>
  <si>
    <t>SAMN19290988</t>
  </si>
  <si>
    <t>SAMN19290996</t>
  </si>
  <si>
    <t>SAMN19290999</t>
  </si>
  <si>
    <t>SAMN19291006</t>
  </si>
  <si>
    <t>SAMN19291053</t>
  </si>
  <si>
    <t>SAMN19290989</t>
  </si>
  <si>
    <t>SAMN19290993</t>
  </si>
  <si>
    <t>SAMN19290980</t>
  </si>
  <si>
    <t>SAMN19291059</t>
  </si>
  <si>
    <t>SAMN19291062</t>
  </si>
  <si>
    <t>SAMN19290991</t>
  </si>
  <si>
    <t>SAMN19291017</t>
  </si>
  <si>
    <t>SAMN19291018</t>
  </si>
  <si>
    <t>SAMN19291055</t>
  </si>
  <si>
    <t>SAMN19291058</t>
  </si>
  <si>
    <t>SAMN19291008</t>
  </si>
  <si>
    <t>SAMN19291052</t>
  </si>
  <si>
    <t>SAMN19290986</t>
  </si>
  <si>
    <t>SAMN19290978</t>
  </si>
  <si>
    <t>SAMN19290997</t>
  </si>
  <si>
    <t>SAMN19291001</t>
  </si>
  <si>
    <t>SAMN19291009</t>
  </si>
  <si>
    <t>SAMN19290987</t>
  </si>
  <si>
    <t>SAMN19290992</t>
  </si>
  <si>
    <t>SAMN19290995</t>
  </si>
  <si>
    <t>SAMN19291005</t>
  </si>
  <si>
    <t>SAMN19291012</t>
  </si>
  <si>
    <t>SAMN19291014</t>
  </si>
  <si>
    <t>SAMN19291027</t>
  </si>
  <si>
    <t>SAMN19291007</t>
  </si>
  <si>
    <t>SAMN19291010</t>
  </si>
  <si>
    <t>SAMN19291016</t>
  </si>
  <si>
    <t>SAMN19291015</t>
  </si>
  <si>
    <t>SAMN19290982</t>
  </si>
  <si>
    <t>SAMN19290983</t>
  </si>
  <si>
    <t>SAMN19290984</t>
  </si>
  <si>
    <t>SAMN19291063</t>
  </si>
  <si>
    <t>SAMN19291003</t>
  </si>
  <si>
    <t>SAMN19291020</t>
  </si>
  <si>
    <t>SAMN19291025</t>
  </si>
  <si>
    <t>SAMN19291033</t>
  </si>
  <si>
    <t>SAMN19291036</t>
  </si>
  <si>
    <t>SAMN19291043</t>
  </si>
  <si>
    <t>SAMN19291024</t>
  </si>
  <si>
    <t>SAMN19291046</t>
  </si>
  <si>
    <t>SAMN19291022</t>
  </si>
  <si>
    <t>SAMN19291031</t>
  </si>
  <si>
    <t>SAMN19291042</t>
  </si>
  <si>
    <t>SAMN19290985</t>
  </si>
  <si>
    <t>SAMN19291038</t>
  </si>
  <si>
    <t>SAMN19291045</t>
  </si>
  <si>
    <t>SAMN19291047</t>
  </si>
  <si>
    <t>SAMN19290917</t>
  </si>
  <si>
    <t>SAMN19290937</t>
  </si>
  <si>
    <t>SAMN19290944</t>
  </si>
  <si>
    <t>SAMN19290945</t>
  </si>
  <si>
    <t>SAMN19290951</t>
  </si>
  <si>
    <t>SAMN19290913</t>
  </si>
  <si>
    <t>SAMN19290936</t>
  </si>
  <si>
    <t>SAMN19290933</t>
  </si>
  <si>
    <t>SAMN19290908</t>
  </si>
  <si>
    <t>SAMN19290902</t>
  </si>
  <si>
    <t>SAMN19290947</t>
  </si>
  <si>
    <t>SAMN19290955</t>
  </si>
  <si>
    <t>SAMN19290898</t>
  </si>
  <si>
    <t>SAMN19290931</t>
  </si>
  <si>
    <t>SAMN19290971</t>
  </si>
  <si>
    <t>SAMN19290973</t>
  </si>
  <si>
    <t>SAMN19290977</t>
  </si>
  <si>
    <t>SAMN19290946</t>
  </si>
  <si>
    <t>SAMN19290953</t>
  </si>
  <si>
    <t>SAMN19290969</t>
  </si>
  <si>
    <t>SAMN19290899</t>
  </si>
  <si>
    <t>SAMN19290905</t>
  </si>
  <si>
    <t>SAMN19290934</t>
  </si>
  <si>
    <t>SAMN19290920</t>
  </si>
  <si>
    <t>SAMN19290926</t>
  </si>
  <si>
    <t>SAMN19290941</t>
  </si>
  <si>
    <t>SAMN19290961</t>
  </si>
  <si>
    <t>SAMN19290965</t>
  </si>
  <si>
    <t>SAMN19290935</t>
  </si>
  <si>
    <t>SAMN19290950</t>
  </si>
  <si>
    <t>SAMN19290956</t>
  </si>
  <si>
    <t>SAMN19290911</t>
  </si>
  <si>
    <t>SAMN19290912</t>
  </si>
  <si>
    <t>SAMN19290918</t>
  </si>
  <si>
    <t>SAMN19290923</t>
  </si>
  <si>
    <t>SAMN19290930</t>
  </si>
  <si>
    <t>SAMN19290903</t>
  </si>
  <si>
    <t>SAMN19290916</t>
  </si>
  <si>
    <t>SAMN19290919</t>
  </si>
  <si>
    <t>SAMN19290921</t>
  </si>
  <si>
    <t>SAMN19290914</t>
  </si>
  <si>
    <t>SAMN19290922</t>
  </si>
  <si>
    <t>SAMN19290943</t>
  </si>
  <si>
    <t>SAMN19290959</t>
  </si>
  <si>
    <t>SAMN19290963</t>
  </si>
  <si>
    <t>SAMN19290976</t>
  </si>
  <si>
    <t>SAMN19290938</t>
  </si>
  <si>
    <t>SAMN19290957</t>
  </si>
  <si>
    <t>SAMN19290960</t>
  </si>
  <si>
    <t>SAMN19290975</t>
  </si>
  <si>
    <t>SAMN19290929</t>
  </si>
  <si>
    <t>SAMN19290932</t>
  </si>
  <si>
    <t>SAMN19290970</t>
  </si>
  <si>
    <t>SAMN19290909</t>
  </si>
  <si>
    <t>SAMN19290910</t>
  </si>
  <si>
    <t>SAMN19290949</t>
  </si>
  <si>
    <t>SAMN19290962</t>
  </si>
  <si>
    <t>SAMN19290964</t>
  </si>
  <si>
    <t>SAMN19290900</t>
  </si>
  <si>
    <t>SAMN19290940</t>
  </si>
  <si>
    <t>SAMN19290968</t>
  </si>
  <si>
    <t>SAMN19290972</t>
  </si>
  <si>
    <t>SAMN19290915</t>
  </si>
  <si>
    <t>SAMN19290924</t>
  </si>
  <si>
    <t>SAMN19290925</t>
  </si>
  <si>
    <t>SAMN19290927</t>
  </si>
  <si>
    <t>SAMN19290967</t>
  </si>
  <si>
    <t>SAMN19290942</t>
  </si>
  <si>
    <t>SAMN19290948</t>
  </si>
  <si>
    <t>SAMN19290928</t>
  </si>
  <si>
    <t>SAMN19290939</t>
  </si>
  <si>
    <t>SAMN19290954</t>
  </si>
  <si>
    <t>SAMN19290958</t>
  </si>
  <si>
    <t>SAMN19290974</t>
  </si>
  <si>
    <t>SAMN19290906</t>
  </si>
  <si>
    <t>SAMN19290907</t>
  </si>
  <si>
    <t>SAMN19290904</t>
  </si>
  <si>
    <t>SAMN19290901</t>
  </si>
  <si>
    <t>SAMN19290952</t>
  </si>
  <si>
    <t>SAMN08335126</t>
  </si>
  <si>
    <t>China</t>
  </si>
  <si>
    <t>SAMN08335128</t>
  </si>
  <si>
    <t>SAMN08335135</t>
  </si>
  <si>
    <t>SAMN08335136</t>
  </si>
  <si>
    <t>SAMN08335138</t>
  </si>
  <si>
    <t>SAMN08335140</t>
  </si>
  <si>
    <t>SAMN08335141</t>
  </si>
  <si>
    <t>SAMN08335033</t>
  </si>
  <si>
    <t>SAMN08335037</t>
  </si>
  <si>
    <t>SAMN08335038</t>
  </si>
  <si>
    <t>SAMN08335039</t>
  </si>
  <si>
    <t>SAMN08335042</t>
  </si>
  <si>
    <t>SAMN08335047</t>
  </si>
  <si>
    <t>SAMN08335049</t>
  </si>
  <si>
    <t>SAMN08335050</t>
  </si>
  <si>
    <t>SAMN08335053</t>
  </si>
  <si>
    <t>SAMN08335057</t>
  </si>
  <si>
    <t>SAMN08335058</t>
  </si>
  <si>
    <t>SAMN08335060</t>
  </si>
  <si>
    <t>SAMN08335062</t>
  </si>
  <si>
    <t>SAMN08335063</t>
  </si>
  <si>
    <t>SAMN08335065</t>
  </si>
  <si>
    <t>SAMN08335066</t>
  </si>
  <si>
    <t>SAMN08335067</t>
  </si>
  <si>
    <t>SAMN08335068</t>
  </si>
  <si>
    <t>SAMN08335069</t>
  </si>
  <si>
    <t>SAMN08335071</t>
  </si>
  <si>
    <t>SAMN08335072</t>
  </si>
  <si>
    <t>SAMN08335074</t>
  </si>
  <si>
    <t>SAMN08335078</t>
  </si>
  <si>
    <t>SAMN08335079</t>
  </si>
  <si>
    <t>SAMN08335919</t>
  </si>
  <si>
    <t>SAMN08335922</t>
  </si>
  <si>
    <t>SAMN08335923</t>
  </si>
  <si>
    <t>SAMN08335924</t>
  </si>
  <si>
    <t>SAMN08335925</t>
  </si>
  <si>
    <t>SAMN08335930</t>
  </si>
  <si>
    <t>SAMN08335931</t>
  </si>
  <si>
    <t>SAMN08335932</t>
  </si>
  <si>
    <t>SAMN08335934</t>
  </si>
  <si>
    <t>SAMN08335935</t>
  </si>
  <si>
    <t>SAMN08335936</t>
  </si>
  <si>
    <t>SAMN08335937</t>
  </si>
  <si>
    <t>SAMN08335941</t>
  </si>
  <si>
    <t>SAMN08335942</t>
  </si>
  <si>
    <t>SAMN08335943</t>
  </si>
  <si>
    <t>SAMN08335127</t>
  </si>
  <si>
    <t>SAMN08335129</t>
  </si>
  <si>
    <t>SAMN08335130</t>
  </si>
  <si>
    <t>SAMN08335131</t>
  </si>
  <si>
    <t>SAMN08335132</t>
  </si>
  <si>
    <t>SAMN08335133</t>
  </si>
  <si>
    <t>SAMN08335134</t>
  </si>
  <si>
    <t>SAMN08335137</t>
  </si>
  <si>
    <t>SAMN08335139</t>
  </si>
  <si>
    <t>SAMN08335142</t>
  </si>
  <si>
    <t>SAMN08335143</t>
  </si>
  <si>
    <t>SAMN08335144</t>
  </si>
  <si>
    <t>SAMN08335034</t>
  </si>
  <si>
    <t>SAMN08335035</t>
  </si>
  <si>
    <t>SAMN08335036</t>
  </si>
  <si>
    <t>SAMN08335040</t>
  </si>
  <si>
    <t>SAMN08335041</t>
  </si>
  <si>
    <t>SAMN08335043</t>
  </si>
  <si>
    <t>SAMN08335044</t>
  </si>
  <si>
    <t>SAMN08335045</t>
  </si>
  <si>
    <t>SAMN08335046</t>
  </si>
  <si>
    <t>SAMN08335048</t>
  </si>
  <si>
    <t>SAMN08335051</t>
  </si>
  <si>
    <t>SAMN08335052</t>
  </si>
  <si>
    <t>SAMN08335054</t>
  </si>
  <si>
    <t>SAMN08335055</t>
  </si>
  <si>
    <t>SAMN08335056</t>
  </si>
  <si>
    <t>SAMN08335059</t>
  </si>
  <si>
    <t>SAMN08335061</t>
  </si>
  <si>
    <t>SAMN08335064</t>
  </si>
  <si>
    <t>SAMN08335070</t>
  </si>
  <si>
    <t>SAMN08335073</t>
  </si>
  <si>
    <t>SAMN08335075</t>
  </si>
  <si>
    <t>SAMN08335076</t>
  </si>
  <si>
    <t>SAMN08335077</t>
  </si>
  <si>
    <t>SAMN08335080</t>
  </si>
  <si>
    <t>SAMN08335081</t>
  </si>
  <si>
    <t>SAMN08335082</t>
  </si>
  <si>
    <t>SAMN08335083</t>
  </si>
  <si>
    <t>SAMN08335920</t>
  </si>
  <si>
    <t>SAMN08335921</t>
  </si>
  <si>
    <t>SAMN08335926</t>
  </si>
  <si>
    <t>SAMN08335928</t>
  </si>
  <si>
    <t>SAMN08335929</t>
  </si>
  <si>
    <t>SAMN08335933</t>
  </si>
  <si>
    <t>SAMN08335938</t>
  </si>
  <si>
    <t>SAMN08335939</t>
  </si>
  <si>
    <t>SAMN08335940</t>
  </si>
  <si>
    <t>SAMN08335944</t>
  </si>
  <si>
    <t>SAMN08329222</t>
  </si>
  <si>
    <t>SAMN08329225</t>
  </si>
  <si>
    <t>SAMN08329227</t>
  </si>
  <si>
    <t>SAMN08329229</t>
  </si>
  <si>
    <t>SAMN08330723</t>
  </si>
  <si>
    <t>SAMN08330730</t>
  </si>
  <si>
    <t>SAMN08330739</t>
  </si>
  <si>
    <t>SAMN08330746</t>
  </si>
  <si>
    <t>SAMN08330748</t>
  </si>
  <si>
    <t>SAMN08330749</t>
  </si>
  <si>
    <t>SAMN08330751</t>
  </si>
  <si>
    <t>SAMN08330752</t>
  </si>
  <si>
    <t>SAMN08335119</t>
  </si>
  <si>
    <t>SAMN08335022</t>
  </si>
  <si>
    <t>SAMN08335024</t>
  </si>
  <si>
    <t>SAMN08335025</t>
  </si>
  <si>
    <t>SAMN08335028</t>
  </si>
  <si>
    <t>SAMN08335031</t>
  </si>
  <si>
    <t>SAMN08335032</t>
  </si>
  <si>
    <t>SAMN08335084</t>
  </si>
  <si>
    <t>SAMN08335085</t>
  </si>
  <si>
    <t>SAMN08335086</t>
  </si>
  <si>
    <t>SAMN08335089</t>
  </si>
  <si>
    <t>SAMN08335091</t>
  </si>
  <si>
    <t>SAMN08335096</t>
  </si>
  <si>
    <t>SAMN08335097</t>
  </si>
  <si>
    <t>SAMN08335099</t>
  </si>
  <si>
    <t>SAMN08335102</t>
  </si>
  <si>
    <t>SAMN08335108</t>
  </si>
  <si>
    <t>SAMN08335113</t>
  </si>
  <si>
    <t>SAMN08329223</t>
  </si>
  <si>
    <t>SAMN08329224</t>
  </si>
  <si>
    <t>SAMN08329226</t>
  </si>
  <si>
    <t>SAMN08329228</t>
  </si>
  <si>
    <t>SAMN08329230</t>
  </si>
  <si>
    <t>SAMN08330722</t>
  </si>
  <si>
    <t>SAMN08330724</t>
  </si>
  <si>
    <t>SAMN08330725</t>
  </si>
  <si>
    <t>SAMN08330726</t>
  </si>
  <si>
    <t>SAMN08330727</t>
  </si>
  <si>
    <t>SAMN08330728</t>
  </si>
  <si>
    <t>SAMN08330729</t>
  </si>
  <si>
    <t>SAMN08330731</t>
  </si>
  <si>
    <t>SAMN08330732</t>
  </si>
  <si>
    <t>SAMN08330733</t>
  </si>
  <si>
    <t>SAMN08330734</t>
  </si>
  <si>
    <t>SAMN08330735</t>
  </si>
  <si>
    <t>SAMN08330736</t>
  </si>
  <si>
    <t>SAMN08330737</t>
  </si>
  <si>
    <t>SAMN08330738</t>
  </si>
  <si>
    <t>SAMN08330740</t>
  </si>
  <si>
    <t>SAMN08330741</t>
  </si>
  <si>
    <t>SAMN08330742</t>
  </si>
  <si>
    <t>SAMN08330743</t>
  </si>
  <si>
    <t>SAMN08330744</t>
  </si>
  <si>
    <t>SAMN08330745</t>
  </si>
  <si>
    <t>SAMN08330747</t>
  </si>
  <si>
    <t>SAMN08330750</t>
  </si>
  <si>
    <t>SAMN08335115</t>
  </si>
  <si>
    <t>SAMN08335116</t>
  </si>
  <si>
    <t>SAMN08335117</t>
  </si>
  <si>
    <t>SAMN08335118</t>
  </si>
  <si>
    <t>SAMN08335120</t>
  </si>
  <si>
    <t>SAMN08335121</t>
  </si>
  <si>
    <t>SAMN08335122</t>
  </si>
  <si>
    <t>SAMN08335123</t>
  </si>
  <si>
    <t>SAMN08335124</t>
  </si>
  <si>
    <t>SAMN08335125</t>
  </si>
  <si>
    <t>SAMN08335145</t>
  </si>
  <si>
    <t>SAMN08335146</t>
  </si>
  <si>
    <t>SAMN08335147</t>
  </si>
  <si>
    <t>SAMN08335148</t>
  </si>
  <si>
    <t>SAMN08335149</t>
  </si>
  <si>
    <t>SAMN08335023</t>
  </si>
  <si>
    <t>SAMN08335026</t>
  </si>
  <si>
    <t>SAMN08335027</t>
  </si>
  <si>
    <t>SAMN08335029</t>
  </si>
  <si>
    <t>SAMN08335030</t>
  </si>
  <si>
    <t>SAMN08335087</t>
  </si>
  <si>
    <t>SAMN08335088</t>
  </si>
  <si>
    <t>SAMN08335090</t>
  </si>
  <si>
    <t>SAMN08335092</t>
  </si>
  <si>
    <t>SAMN08335093</t>
  </si>
  <si>
    <t>SAMN08335094</t>
  </si>
  <si>
    <t>SAMN08335095</t>
  </si>
  <si>
    <t>SAMN08335098</t>
  </si>
  <si>
    <t>SAMN08335100</t>
  </si>
  <si>
    <t>SAMN08335101</t>
  </si>
  <si>
    <t>SAMN08335103</t>
  </si>
  <si>
    <t>SAMN08335104</t>
  </si>
  <si>
    <t>SAMN08335105</t>
  </si>
  <si>
    <t>SAMN08335106</t>
  </si>
  <si>
    <t>SAMN08335107</t>
  </si>
  <si>
    <t>SAMN08335109</t>
  </si>
  <si>
    <t>SAMN08335110</t>
  </si>
  <si>
    <t>SAMN08335111</t>
  </si>
  <si>
    <t>SAMN08335112</t>
  </si>
  <si>
    <t>SAMN08335114</t>
  </si>
  <si>
    <t>V000306375</t>
  </si>
  <si>
    <t>V000306380</t>
  </si>
  <si>
    <t>V000307258</t>
  </si>
  <si>
    <t>V000307412</t>
  </si>
  <si>
    <t>V000307660</t>
  </si>
  <si>
    <t>V000308769</t>
  </si>
  <si>
    <t>V000308913</t>
  </si>
  <si>
    <t>V000309007</t>
  </si>
  <si>
    <t>V000309161</t>
  </si>
  <si>
    <t>V000309166</t>
  </si>
  <si>
    <t>V000310617</t>
  </si>
  <si>
    <t>V000310637</t>
  </si>
  <si>
    <t>V000311014</t>
  </si>
  <si>
    <t>V000312428</t>
  </si>
  <si>
    <t>V000314394</t>
  </si>
  <si>
    <t>V000314504</t>
  </si>
  <si>
    <t>V000314514</t>
  </si>
  <si>
    <t>V000314544</t>
  </si>
  <si>
    <t>V000317593</t>
  </si>
  <si>
    <t>V000321201</t>
  </si>
  <si>
    <t>V000321296</t>
  </si>
  <si>
    <t>V000321336</t>
  </si>
  <si>
    <t>V000321351</t>
  </si>
  <si>
    <t>V000321406</t>
  </si>
  <si>
    <t>V000321481</t>
  </si>
  <si>
    <t>V000323957</t>
  </si>
  <si>
    <t>V000324002</t>
  </si>
  <si>
    <t>V000324062</t>
  </si>
  <si>
    <t>V000324087</t>
  </si>
  <si>
    <t>V000324137</t>
  </si>
  <si>
    <t>V000324182</t>
  </si>
  <si>
    <t>V000325176</t>
  </si>
  <si>
    <t>V000325241</t>
  </si>
  <si>
    <t>V000325372</t>
  </si>
  <si>
    <t>V000325377</t>
  </si>
  <si>
    <t>V000325437</t>
  </si>
  <si>
    <t>V000325457</t>
  </si>
  <si>
    <t>V000326862</t>
  </si>
  <si>
    <t>V000326912</t>
  </si>
  <si>
    <t>V000327783</t>
  </si>
  <si>
    <t>V000327798</t>
  </si>
  <si>
    <t>V000327879</t>
  </si>
  <si>
    <t>V000327899</t>
  </si>
  <si>
    <t>V000328528</t>
  </si>
  <si>
    <t>V000328691</t>
  </si>
  <si>
    <t>V000328725</t>
  </si>
  <si>
    <t>V000328740</t>
  </si>
  <si>
    <t>V000328756</t>
  </si>
  <si>
    <t>V000328885</t>
  </si>
  <si>
    <t>V000328891</t>
  </si>
  <si>
    <t>V000328896</t>
  </si>
  <si>
    <t>V000328900</t>
  </si>
  <si>
    <t>V000329791</t>
  </si>
  <si>
    <t>V000329841</t>
  </si>
  <si>
    <t>V000329852</t>
  </si>
  <si>
    <t>V000329866</t>
  </si>
  <si>
    <t>V000329945</t>
  </si>
  <si>
    <t>V000329960</t>
  </si>
  <si>
    <t>V000329995</t>
  </si>
  <si>
    <t>V000330060</t>
  </si>
  <si>
    <t>V000330070</t>
  </si>
  <si>
    <t>V000330888</t>
  </si>
  <si>
    <t>V000330893</t>
  </si>
  <si>
    <t>V000332167</t>
  </si>
  <si>
    <t>V000332223</t>
  </si>
  <si>
    <t>V000332238</t>
  </si>
  <si>
    <t>V000332283</t>
  </si>
  <si>
    <t>V000333553</t>
  </si>
  <si>
    <t>V000333571</t>
  </si>
  <si>
    <t>V000334726</t>
  </si>
  <si>
    <t>V000334906</t>
  </si>
  <si>
    <t>V000335006</t>
  </si>
  <si>
    <t>V000335748</t>
  </si>
  <si>
    <t>V000335798</t>
  </si>
  <si>
    <t>V000335818</t>
  </si>
  <si>
    <t>V000335828</t>
  </si>
  <si>
    <t>V000335958</t>
  </si>
  <si>
    <t>V000336291</t>
  </si>
  <si>
    <t>V000337922</t>
  </si>
  <si>
    <t>V000337932</t>
  </si>
  <si>
    <t>V000337967</t>
  </si>
  <si>
    <t>V000337982</t>
  </si>
  <si>
    <t>V000338042</t>
  </si>
  <si>
    <t>V000338132</t>
  </si>
  <si>
    <t>V000339579</t>
  </si>
  <si>
    <t>V000339629</t>
  </si>
  <si>
    <t>V000339639</t>
  </si>
  <si>
    <t>V000341738</t>
  </si>
  <si>
    <t>V000341783</t>
  </si>
  <si>
    <t>V000341943</t>
  </si>
  <si>
    <t>V000341958</t>
  </si>
  <si>
    <t>V000341973</t>
  </si>
  <si>
    <t>V000341988</t>
  </si>
  <si>
    <t>V000342003</t>
  </si>
  <si>
    <t>V000343220</t>
  </si>
  <si>
    <t>V000343290</t>
  </si>
  <si>
    <t>V000343295</t>
  </si>
  <si>
    <t>V000343350</t>
  </si>
  <si>
    <t>V000344016</t>
  </si>
  <si>
    <t>V000344091</t>
  </si>
  <si>
    <t>V000344126</t>
  </si>
  <si>
    <t>V000344136</t>
  </si>
  <si>
    <t>V000344171</t>
  </si>
  <si>
    <t>V000344191</t>
  </si>
  <si>
    <t>V000345780</t>
  </si>
  <si>
    <t>V000347826</t>
  </si>
  <si>
    <t>V000347866</t>
  </si>
  <si>
    <t>V000347921</t>
  </si>
  <si>
    <t>V000348141</t>
  </si>
  <si>
    <t>V000350700</t>
  </si>
  <si>
    <t>V000350760</t>
  </si>
  <si>
    <t>V000350785</t>
  </si>
  <si>
    <t>V000352250</t>
  </si>
  <si>
    <t>V000352295</t>
  </si>
  <si>
    <t>V000352335</t>
  </si>
  <si>
    <t>V000352355</t>
  </si>
  <si>
    <t>V000352385</t>
  </si>
  <si>
    <t>V000352575</t>
  </si>
  <si>
    <t>V000354088</t>
  </si>
  <si>
    <t>V000354103</t>
  </si>
  <si>
    <t>V000354108</t>
  </si>
  <si>
    <t>V000354173</t>
  </si>
  <si>
    <t>V000354308</t>
  </si>
  <si>
    <t>V000356952</t>
  </si>
  <si>
    <t>V000357032</t>
  </si>
  <si>
    <t>V000357067</t>
  </si>
  <si>
    <t>V000357174</t>
  </si>
  <si>
    <t>V000357184</t>
  </si>
  <si>
    <t>V000358617</t>
  </si>
  <si>
    <t>V000358642</t>
  </si>
  <si>
    <t>V000358682</t>
  </si>
  <si>
    <t>V000358717</t>
  </si>
  <si>
    <t>V000358737</t>
  </si>
  <si>
    <t>V000358742</t>
  </si>
  <si>
    <t>V000358822</t>
  </si>
  <si>
    <t>V000358877</t>
  </si>
  <si>
    <t>V000363393</t>
  </si>
  <si>
    <t>V000363423</t>
  </si>
  <si>
    <t>V000363573</t>
  </si>
  <si>
    <t>V000364858</t>
  </si>
  <si>
    <t>V000364883</t>
  </si>
  <si>
    <t>V000364928</t>
  </si>
  <si>
    <t>V000365098</t>
  </si>
  <si>
    <t>V000365128</t>
  </si>
  <si>
    <t>V000365461</t>
  </si>
  <si>
    <t>V000365491</t>
  </si>
  <si>
    <t>V000365526</t>
  </si>
  <si>
    <t>V000365536</t>
  </si>
  <si>
    <t>V000365601</t>
  </si>
  <si>
    <t>V000365666</t>
  </si>
  <si>
    <t>V000365671</t>
  </si>
  <si>
    <t>V000367888</t>
  </si>
  <si>
    <t>V000367893</t>
  </si>
  <si>
    <t>V000369737</t>
  </si>
  <si>
    <t>V000369822</t>
  </si>
  <si>
    <t>V000369847</t>
  </si>
  <si>
    <t>V000369897</t>
  </si>
  <si>
    <t>V000369957</t>
  </si>
  <si>
    <t>V000370002</t>
  </si>
  <si>
    <t>V000370042</t>
  </si>
  <si>
    <t>V000372188</t>
  </si>
  <si>
    <t>V000372203</t>
  </si>
  <si>
    <t>V000372338</t>
  </si>
  <si>
    <t>V000372373</t>
  </si>
  <si>
    <t>V000372677</t>
  </si>
  <si>
    <t>V000372747</t>
  </si>
  <si>
    <t>V000373422</t>
  </si>
  <si>
    <t>V000373487</t>
  </si>
  <si>
    <t>V000373522</t>
  </si>
  <si>
    <t>V000373527</t>
  </si>
  <si>
    <t>V000374369</t>
  </si>
  <si>
    <t>V000374554</t>
  </si>
  <si>
    <t>V000374809</t>
  </si>
  <si>
    <t>V000374834</t>
  </si>
  <si>
    <t>V000376579</t>
  </si>
  <si>
    <t>V000376614</t>
  </si>
  <si>
    <t>V000376639</t>
  </si>
  <si>
    <t>V000376749</t>
  </si>
  <si>
    <t>V000376849</t>
  </si>
  <si>
    <t>V000377182</t>
  </si>
  <si>
    <t>V000377237</t>
  </si>
  <si>
    <t>V000377257</t>
  </si>
  <si>
    <t>V000377267</t>
  </si>
  <si>
    <t>V000377337</t>
  </si>
  <si>
    <t>V000377347</t>
  </si>
  <si>
    <t>V000377357</t>
  </si>
  <si>
    <t>V000377367</t>
  </si>
  <si>
    <t>V000377397</t>
  </si>
  <si>
    <t>V000377417</t>
  </si>
  <si>
    <t>V000377957</t>
  </si>
  <si>
    <t>V000377977</t>
  </si>
  <si>
    <t>V000377992</t>
  </si>
  <si>
    <t>V000378067</t>
  </si>
  <si>
    <t>V000378077</t>
  </si>
  <si>
    <t>V000378117</t>
  </si>
  <si>
    <t>V000378177</t>
  </si>
  <si>
    <t>V000380446</t>
  </si>
  <si>
    <t>V000380501</t>
  </si>
  <si>
    <t>V000380651</t>
  </si>
  <si>
    <t>V000380656</t>
  </si>
  <si>
    <t>V000380671</t>
  </si>
  <si>
    <t>V000380711</t>
  </si>
  <si>
    <t>V000380786</t>
  </si>
  <si>
    <t>V000385611</t>
  </si>
  <si>
    <t>V000385616</t>
  </si>
  <si>
    <t>V000385776</t>
  </si>
  <si>
    <t>V000385791</t>
  </si>
  <si>
    <t>V000386152</t>
  </si>
  <si>
    <t>V000386242</t>
  </si>
  <si>
    <t>V000386272</t>
  </si>
  <si>
    <t>V000386387</t>
  </si>
  <si>
    <t>V000386437</t>
  </si>
  <si>
    <t>V000386497</t>
  </si>
  <si>
    <t>V000386507</t>
  </si>
  <si>
    <t>V000386512</t>
  </si>
  <si>
    <t>V000386572</t>
  </si>
  <si>
    <t>V000387093</t>
  </si>
  <si>
    <t>V000387123</t>
  </si>
  <si>
    <t>V000387143</t>
  </si>
  <si>
    <t>V000387168</t>
  </si>
  <si>
    <t>V000387238</t>
  </si>
  <si>
    <t>V000387258</t>
  </si>
  <si>
    <t>V000387308</t>
  </si>
  <si>
    <t>V000387333</t>
  </si>
  <si>
    <t>V000387353</t>
  </si>
  <si>
    <t>V000387418</t>
  </si>
  <si>
    <t>V000387503</t>
  </si>
  <si>
    <t>V000387718</t>
  </si>
  <si>
    <t>V000388002</t>
  </si>
  <si>
    <t>V000388287</t>
  </si>
  <si>
    <t>V000388674</t>
  </si>
  <si>
    <t>V000388699</t>
  </si>
  <si>
    <t>V000388719</t>
  </si>
  <si>
    <t>V000388774</t>
  </si>
  <si>
    <t>V000388789</t>
  </si>
  <si>
    <t>V000388824</t>
  </si>
  <si>
    <t>V000388864</t>
  </si>
  <si>
    <t>V000389009</t>
  </si>
  <si>
    <t>V000389064</t>
  </si>
  <si>
    <t>V000389069</t>
  </si>
  <si>
    <t>V000389189</t>
  </si>
  <si>
    <t>V000389264</t>
  </si>
  <si>
    <t>V000389284</t>
  </si>
  <si>
    <t>V000389715</t>
  </si>
  <si>
    <t>V000389725</t>
  </si>
  <si>
    <t>V000389930</t>
  </si>
  <si>
    <t>V000390010</t>
  </si>
  <si>
    <t>V000390130</t>
  </si>
  <si>
    <t>V000390220</t>
  </si>
  <si>
    <t>V000390230</t>
  </si>
  <si>
    <t>V000390380</t>
  </si>
  <si>
    <t>V000390953</t>
  </si>
  <si>
    <t>V000391083</t>
  </si>
  <si>
    <t>V000391133</t>
  </si>
  <si>
    <t>V000391183</t>
  </si>
  <si>
    <t>V000391203</t>
  </si>
  <si>
    <t>V000391228</t>
  </si>
  <si>
    <t>V000394188</t>
  </si>
  <si>
    <t>V000394253</t>
  </si>
  <si>
    <t>V000394258</t>
  </si>
  <si>
    <t>V000394268</t>
  </si>
  <si>
    <t>V000394298</t>
  </si>
  <si>
    <t>V000394328</t>
  </si>
  <si>
    <t>V000394508</t>
  </si>
  <si>
    <t>V000394523</t>
  </si>
  <si>
    <t>V000394608</t>
  </si>
  <si>
    <t>V000394658</t>
  </si>
  <si>
    <t>V000394683</t>
  </si>
  <si>
    <t>V000394718</t>
  </si>
  <si>
    <t>V000394723</t>
  </si>
  <si>
    <t>V000394733</t>
  </si>
  <si>
    <t>V000394783</t>
  </si>
  <si>
    <t>V000394808</t>
  </si>
  <si>
    <t>V000395264</t>
  </si>
  <si>
    <t>V000395269</t>
  </si>
  <si>
    <t>V000395274</t>
  </si>
  <si>
    <t>V000395294</t>
  </si>
  <si>
    <t>V000395399</t>
  </si>
  <si>
    <t>V000395434</t>
  </si>
  <si>
    <t>V000395469</t>
  </si>
  <si>
    <t>V000395509</t>
  </si>
  <si>
    <t>V000396079</t>
  </si>
  <si>
    <t>V000396084</t>
  </si>
  <si>
    <t>V000396204</t>
  </si>
  <si>
    <t>V000396239</t>
  </si>
  <si>
    <t>V000396264</t>
  </si>
  <si>
    <t>V000396364</t>
  </si>
  <si>
    <t>V000398783</t>
  </si>
  <si>
    <t>V000398828</t>
  </si>
  <si>
    <t>V000398943</t>
  </si>
  <si>
    <t>V000398958</t>
  </si>
  <si>
    <t>V000398998</t>
  </si>
  <si>
    <t>V000399013</t>
  </si>
  <si>
    <t>V000399023</t>
  </si>
  <si>
    <t>V000399063</t>
  </si>
  <si>
    <t>V000399068</t>
  </si>
  <si>
    <t>V000399423</t>
  </si>
  <si>
    <t>V000400599</t>
  </si>
  <si>
    <t>V000400609</t>
  </si>
  <si>
    <t>V000400724</t>
  </si>
  <si>
    <t>V000400739</t>
  </si>
  <si>
    <t>V000400794</t>
  </si>
  <si>
    <t>V000400839</t>
  </si>
  <si>
    <t>V000400849</t>
  </si>
  <si>
    <t>V000401054</t>
  </si>
  <si>
    <t>V000401079</t>
  </si>
  <si>
    <t>V000401094</t>
  </si>
  <si>
    <t>V000401144</t>
  </si>
  <si>
    <t>V000401209</t>
  </si>
  <si>
    <t>V000401224</t>
  </si>
  <si>
    <t>V000403525</t>
  </si>
  <si>
    <t>V000403755</t>
  </si>
  <si>
    <t>V000404220</t>
  </si>
  <si>
    <t>V000404245</t>
  </si>
  <si>
    <t>V000404410</t>
  </si>
  <si>
    <t>V000405892</t>
  </si>
  <si>
    <t>V000405897</t>
  </si>
  <si>
    <t>V000405942</t>
  </si>
  <si>
    <t>V000405957</t>
  </si>
  <si>
    <t>V000406017</t>
  </si>
  <si>
    <t>V000408315</t>
  </si>
  <si>
    <t>V000408340</t>
  </si>
  <si>
    <t>V000408525</t>
  </si>
  <si>
    <t>V000408535</t>
  </si>
  <si>
    <t>V000409775</t>
  </si>
  <si>
    <t>V000409810</t>
  </si>
  <si>
    <t>V000409850</t>
  </si>
  <si>
    <t>V000409970</t>
  </si>
  <si>
    <t>V000410040</t>
  </si>
  <si>
    <t>V000411048</t>
  </si>
  <si>
    <t>V000411093</t>
  </si>
  <si>
    <t>V000411230</t>
  </si>
  <si>
    <t>V000412956</t>
  </si>
  <si>
    <t>V000413026</t>
  </si>
  <si>
    <t>V000413051</t>
  </si>
  <si>
    <t>V000413091</t>
  </si>
  <si>
    <t>V000413101</t>
  </si>
  <si>
    <t>V000414562</t>
  </si>
  <si>
    <t>V000414592</t>
  </si>
  <si>
    <t>V000414647</t>
  </si>
  <si>
    <t>V000414662</t>
  </si>
  <si>
    <t>V000414682</t>
  </si>
  <si>
    <t>V000414692</t>
  </si>
  <si>
    <t>V000414752</t>
  </si>
  <si>
    <t>V000415534</t>
  </si>
  <si>
    <t>V000415569</t>
  </si>
  <si>
    <t>V000415659</t>
  </si>
  <si>
    <t>V000415699</t>
  </si>
  <si>
    <t>V000416009</t>
  </si>
  <si>
    <t>V000416049</t>
  </si>
  <si>
    <t>V000417392</t>
  </si>
  <si>
    <t>V000417427</t>
  </si>
  <si>
    <t>V000418507</t>
  </si>
  <si>
    <t>V000418532</t>
  </si>
  <si>
    <t>V000418562</t>
  </si>
  <si>
    <t>V000418592</t>
  </si>
  <si>
    <t>V000418612</t>
  </si>
  <si>
    <t>V000418697</t>
  </si>
  <si>
    <t>V000419875</t>
  </si>
  <si>
    <t>V000419880</t>
  </si>
  <si>
    <t>V000419975</t>
  </si>
  <si>
    <t>V000420045</t>
  </si>
  <si>
    <t>V000420105</t>
  </si>
  <si>
    <t>V000420120</t>
  </si>
  <si>
    <t>V000420177</t>
  </si>
  <si>
    <t>V000420192</t>
  </si>
  <si>
    <t>V000420197</t>
  </si>
  <si>
    <t>V000421267</t>
  </si>
  <si>
    <t>V000421337</t>
  </si>
  <si>
    <t>V000421352</t>
  </si>
  <si>
    <t>V000421387</t>
  </si>
  <si>
    <t>V000421392</t>
  </si>
  <si>
    <t>V000421412</t>
  </si>
  <si>
    <t>V000421447</t>
  </si>
  <si>
    <t>V000421462</t>
  </si>
  <si>
    <t>V000421527</t>
  </si>
  <si>
    <t>V000421537</t>
  </si>
  <si>
    <t>V000421542</t>
  </si>
  <si>
    <t>V000421547</t>
  </si>
  <si>
    <t>V000421592</t>
  </si>
  <si>
    <t>V000421904</t>
  </si>
  <si>
    <t>V000421909</t>
  </si>
  <si>
    <t>V000421954</t>
  </si>
  <si>
    <t>V000422114</t>
  </si>
  <si>
    <t>V000422124</t>
  </si>
  <si>
    <t>V000422219</t>
  </si>
  <si>
    <t>V000422234</t>
  </si>
  <si>
    <t>V000422254</t>
  </si>
  <si>
    <t>V000422279</t>
  </si>
  <si>
    <t>V000423606</t>
  </si>
  <si>
    <t>V000423641</t>
  </si>
  <si>
    <t>V000423736</t>
  </si>
  <si>
    <t>V000423816</t>
  </si>
  <si>
    <t>V000424775</t>
  </si>
  <si>
    <t>V000424820</t>
  </si>
  <si>
    <t>V000424915</t>
  </si>
  <si>
    <t>V000424945</t>
  </si>
  <si>
    <t>V000425000</t>
  </si>
  <si>
    <t>V000426197</t>
  </si>
  <si>
    <t>V000426232</t>
  </si>
  <si>
    <t>V000426282</t>
  </si>
  <si>
    <t>V000426342</t>
  </si>
  <si>
    <t>V000426352</t>
  </si>
  <si>
    <t>V000426487</t>
  </si>
  <si>
    <t>V000426501</t>
  </si>
  <si>
    <t>V000426506</t>
  </si>
  <si>
    <t>V000427597</t>
  </si>
  <si>
    <t>V000427692</t>
  </si>
  <si>
    <t>V000427727</t>
  </si>
  <si>
    <t>V000427822</t>
  </si>
  <si>
    <t>V000427852</t>
  </si>
  <si>
    <t>V000429292</t>
  </si>
  <si>
    <t>V000429322</t>
  </si>
  <si>
    <t>V000429377</t>
  </si>
  <si>
    <t>V000430493</t>
  </si>
  <si>
    <t>V000430598</t>
  </si>
  <si>
    <t>V000430633</t>
  </si>
  <si>
    <t>V000430713</t>
  </si>
  <si>
    <t>V000430763</t>
  </si>
  <si>
    <t>V000431826</t>
  </si>
  <si>
    <t>V000431841</t>
  </si>
  <si>
    <t>V000431941</t>
  </si>
  <si>
    <t>V000431966</t>
  </si>
  <si>
    <t>V000431986</t>
  </si>
  <si>
    <t>V000431991</t>
  </si>
  <si>
    <t>V000432101</t>
  </si>
  <si>
    <t>V000432906</t>
  </si>
  <si>
    <t>V000432921</t>
  </si>
  <si>
    <t>V000432971</t>
  </si>
  <si>
    <t>V000433116</t>
  </si>
  <si>
    <t>V000433161</t>
  </si>
  <si>
    <t>V000434768</t>
  </si>
  <si>
    <t>V000434843</t>
  </si>
  <si>
    <t>V000434908</t>
  </si>
  <si>
    <t>V000434943</t>
  </si>
  <si>
    <t>V000434983</t>
  </si>
  <si>
    <t>V000435093</t>
  </si>
  <si>
    <t>V000436337</t>
  </si>
  <si>
    <t>V000436357</t>
  </si>
  <si>
    <t>V000436377</t>
  </si>
  <si>
    <t>V000436437</t>
  </si>
  <si>
    <t>V000436562</t>
  </si>
  <si>
    <t>V000436599</t>
  </si>
  <si>
    <t>V000436614</t>
  </si>
  <si>
    <t>V000436634</t>
  </si>
  <si>
    <t>V000436639</t>
  </si>
  <si>
    <t>V000437136</t>
  </si>
  <si>
    <t>V000437281</t>
  </si>
  <si>
    <t>V000437336</t>
  </si>
  <si>
    <t>V000439843</t>
  </si>
  <si>
    <t>V000440023</t>
  </si>
  <si>
    <t>V000440143</t>
  </si>
  <si>
    <t>V000440148</t>
  </si>
  <si>
    <t>V000440163</t>
  </si>
  <si>
    <t>V000440869</t>
  </si>
  <si>
    <t>V000440974</t>
  </si>
  <si>
    <t>V000440979</t>
  </si>
  <si>
    <t>V000441014</t>
  </si>
  <si>
    <t>V000441094</t>
  </si>
  <si>
    <t>V000441630</t>
  </si>
  <si>
    <t>V000441635</t>
  </si>
  <si>
    <t>V000441674</t>
  </si>
  <si>
    <t>V000441679</t>
  </si>
  <si>
    <t>V000442748</t>
  </si>
  <si>
    <t>V000442758</t>
  </si>
  <si>
    <t>V000442933</t>
  </si>
  <si>
    <t>V000442978</t>
  </si>
  <si>
    <t>V000443038</t>
  </si>
  <si>
    <t>V000444029</t>
  </si>
  <si>
    <t>V000444084</t>
  </si>
  <si>
    <t>V000444449</t>
  </si>
  <si>
    <t>V000444464</t>
  </si>
  <si>
    <t>V000444649</t>
  </si>
  <si>
    <t>V000446458</t>
  </si>
  <si>
    <t>V000446958</t>
  </si>
  <si>
    <t>V000447811</t>
  </si>
  <si>
    <t>V000447851</t>
  </si>
  <si>
    <t>V000447881</t>
  </si>
  <si>
    <t>V000447896</t>
  </si>
  <si>
    <t>V000447906</t>
  </si>
  <si>
    <t>V000448021</t>
  </si>
  <si>
    <t>V000449483</t>
  </si>
  <si>
    <t>V000449488</t>
  </si>
  <si>
    <t>V000449648</t>
  </si>
  <si>
    <t>V000449723</t>
  </si>
  <si>
    <t>V000449748</t>
  </si>
  <si>
    <t>V000449818</t>
  </si>
  <si>
    <t>V000450350</t>
  </si>
  <si>
    <t>V000450660</t>
  </si>
  <si>
    <t>V000450665</t>
  </si>
  <si>
    <t>V000450670</t>
  </si>
  <si>
    <t>V000453310</t>
  </si>
  <si>
    <t>V000453325</t>
  </si>
  <si>
    <t>V000453345</t>
  </si>
  <si>
    <t>V000453490</t>
  </si>
  <si>
    <t>V000453625</t>
  </si>
  <si>
    <t>V000453670</t>
  </si>
  <si>
    <t>V000453750</t>
  </si>
  <si>
    <t>V000453785</t>
  </si>
  <si>
    <t>V000454542</t>
  </si>
  <si>
    <t>V000454607</t>
  </si>
  <si>
    <t>V000454622</t>
  </si>
  <si>
    <t>V000454732</t>
  </si>
  <si>
    <t>V000454742</t>
  </si>
  <si>
    <t>V000454827</t>
  </si>
  <si>
    <t>V000457678</t>
  </si>
  <si>
    <t>V000457728</t>
  </si>
  <si>
    <t>V000457778</t>
  </si>
  <si>
    <t>V000457848</t>
  </si>
  <si>
    <t>V000457883</t>
  </si>
  <si>
    <t>V000457938</t>
  </si>
  <si>
    <t>V000458720</t>
  </si>
  <si>
    <t>V000458740</t>
  </si>
  <si>
    <t>V000458925</t>
  </si>
  <si>
    <t>V000459040</t>
  </si>
  <si>
    <t>V000460037</t>
  </si>
  <si>
    <t>V000460092</t>
  </si>
  <si>
    <t>V000460127</t>
  </si>
  <si>
    <t>V000460172</t>
  </si>
  <si>
    <t>V000460217</t>
  </si>
  <si>
    <t>V000460412</t>
  </si>
  <si>
    <t>V000460517</t>
  </si>
  <si>
    <t>V000460557</t>
  </si>
  <si>
    <t>V000460707</t>
  </si>
  <si>
    <t>V000462426</t>
  </si>
  <si>
    <t>V000462451</t>
  </si>
  <si>
    <t>V000462516</t>
  </si>
  <si>
    <t>V000462587</t>
  </si>
  <si>
    <t>V000462591</t>
  </si>
  <si>
    <t>V000462601</t>
  </si>
  <si>
    <t>V000462616</t>
  </si>
  <si>
    <t>V000462686</t>
  </si>
  <si>
    <t>V000462716</t>
  </si>
  <si>
    <t>V000462761</t>
  </si>
  <si>
    <t>V000462781</t>
  </si>
  <si>
    <t>V000462961</t>
  </si>
  <si>
    <t>V000462991</t>
  </si>
  <si>
    <t>V000463051</t>
  </si>
  <si>
    <t>V000463827</t>
  </si>
  <si>
    <t>V000463847</t>
  </si>
  <si>
    <t>V000463852</t>
  </si>
  <si>
    <t>V000463967</t>
  </si>
  <si>
    <t>V000464032</t>
  </si>
  <si>
    <t>V000464042</t>
  </si>
  <si>
    <t>V000465257</t>
  </si>
  <si>
    <t>V000465317</t>
  </si>
  <si>
    <t>V000465367</t>
  </si>
  <si>
    <t>V000466107</t>
  </si>
  <si>
    <t>V000466132</t>
  </si>
  <si>
    <t>V000466187</t>
  </si>
  <si>
    <t>V000466192</t>
  </si>
  <si>
    <t>V000466282</t>
  </si>
  <si>
    <t>V000466345</t>
  </si>
  <si>
    <t>V000468274</t>
  </si>
  <si>
    <t>V000468434</t>
  </si>
  <si>
    <t>V000468439</t>
  </si>
  <si>
    <t>V000468474</t>
  </si>
  <si>
    <t>V000468579</t>
  </si>
  <si>
    <t>V000468594</t>
  </si>
  <si>
    <t>V000468783</t>
  </si>
  <si>
    <t>V000468803</t>
  </si>
  <si>
    <t>V000468818</t>
  </si>
  <si>
    <t>V000468823</t>
  </si>
  <si>
    <t>V000468903</t>
  </si>
  <si>
    <t>V000468923</t>
  </si>
  <si>
    <t>V000469868</t>
  </si>
  <si>
    <t>V000469948</t>
  </si>
  <si>
    <t>V000469993</t>
  </si>
  <si>
    <t>V000470048</t>
  </si>
  <si>
    <t>V000471514</t>
  </si>
  <si>
    <t>V000471559</t>
  </si>
  <si>
    <t>V000471674</t>
  </si>
  <si>
    <t>V000471719</t>
  </si>
  <si>
    <t>V000473757</t>
  </si>
  <si>
    <t>V000473812</t>
  </si>
  <si>
    <t>V000473977</t>
  </si>
  <si>
    <t>V000474287</t>
  </si>
  <si>
    <t>V000474382</t>
  </si>
  <si>
    <t>V000474417</t>
  </si>
  <si>
    <t>V000476538</t>
  </si>
  <si>
    <t>V000476603</t>
  </si>
  <si>
    <t>V000476638</t>
  </si>
  <si>
    <t>V000476648</t>
  </si>
  <si>
    <t>V000476713</t>
  </si>
  <si>
    <t>V000476763</t>
  </si>
  <si>
    <t>V000476828</t>
  </si>
  <si>
    <t>V000479007</t>
  </si>
  <si>
    <t>V000479032</t>
  </si>
  <si>
    <t>V000479057</t>
  </si>
  <si>
    <t>V000479087</t>
  </si>
  <si>
    <t>V000479122</t>
  </si>
  <si>
    <t>V000479192</t>
  </si>
  <si>
    <t>V000480023</t>
  </si>
  <si>
    <t>V000480198</t>
  </si>
  <si>
    <t>V000480218</t>
  </si>
  <si>
    <t>V000480228</t>
  </si>
  <si>
    <t>V000480288</t>
  </si>
  <si>
    <t>V000480308</t>
  </si>
  <si>
    <t>V000480323</t>
  </si>
  <si>
    <t>V000483112</t>
  </si>
  <si>
    <t>V000483122</t>
  </si>
  <si>
    <t>V000483252</t>
  </si>
  <si>
    <t>V000483287</t>
  </si>
  <si>
    <t>V000483317</t>
  </si>
  <si>
    <t>V000483402</t>
  </si>
  <si>
    <t>V000483502</t>
  </si>
  <si>
    <t>V000486224</t>
  </si>
  <si>
    <t>V000486239</t>
  </si>
  <si>
    <t>V000486284</t>
  </si>
  <si>
    <t>V000487661</t>
  </si>
  <si>
    <t>V000487691</t>
  </si>
  <si>
    <t>V000487726</t>
  </si>
  <si>
    <t>V000487806</t>
  </si>
  <si>
    <t>V000487861</t>
  </si>
  <si>
    <t>V000488795</t>
  </si>
  <si>
    <t>V000489040</t>
  </si>
  <si>
    <t>V000490142</t>
  </si>
  <si>
    <t>V000490267</t>
  </si>
  <si>
    <t>V000490322</t>
  </si>
  <si>
    <t>V000490596</t>
  </si>
  <si>
    <t>V000490666</t>
  </si>
  <si>
    <t>V000490691</t>
  </si>
  <si>
    <t>V000490706</t>
  </si>
  <si>
    <t>V000490711</t>
  </si>
  <si>
    <t>V000490721</t>
  </si>
  <si>
    <t>V000490811</t>
  </si>
  <si>
    <t>V000490826</t>
  </si>
  <si>
    <t>V000490846</t>
  </si>
  <si>
    <t>V000492165</t>
  </si>
  <si>
    <t>V000492210</t>
  </si>
  <si>
    <t>V000492285</t>
  </si>
  <si>
    <t>V000494369</t>
  </si>
  <si>
    <t>V000494449</t>
  </si>
  <si>
    <t>V000494479</t>
  </si>
  <si>
    <t>V000494539</t>
  </si>
  <si>
    <t>V000494574</t>
  </si>
  <si>
    <t>V000494579</t>
  </si>
  <si>
    <t>V000494594</t>
  </si>
  <si>
    <t>V000495876</t>
  </si>
  <si>
    <t>V000497736</t>
  </si>
  <si>
    <t>V000497926</t>
  </si>
  <si>
    <t>V000497951</t>
  </si>
  <si>
    <t>V000498021</t>
  </si>
  <si>
    <t>V000498452</t>
  </si>
  <si>
    <t>V000498517</t>
  </si>
  <si>
    <t>V000498607</t>
  </si>
  <si>
    <t>V000498962</t>
  </si>
  <si>
    <t>V000499974</t>
  </si>
  <si>
    <t>V000499999</t>
  </si>
  <si>
    <t>V000500024</t>
  </si>
  <si>
    <t>V000500049</t>
  </si>
  <si>
    <t>V000500059</t>
  </si>
  <si>
    <t>V000500199</t>
  </si>
  <si>
    <t>V000500214</t>
  </si>
  <si>
    <t>V000501614</t>
  </si>
  <si>
    <t>V000501654</t>
  </si>
  <si>
    <t>V000501729</t>
  </si>
  <si>
    <t>V000501809</t>
  </si>
  <si>
    <t>V000501814</t>
  </si>
  <si>
    <t>V000501949</t>
  </si>
  <si>
    <t>V000502912</t>
  </si>
  <si>
    <t>V000502932</t>
  </si>
  <si>
    <t>V000502982</t>
  </si>
  <si>
    <t>V000503052</t>
  </si>
  <si>
    <t>V000504048</t>
  </si>
  <si>
    <t>V000504068</t>
  </si>
  <si>
    <t>V000504188</t>
  </si>
  <si>
    <t>V000504208</t>
  </si>
  <si>
    <t>V000504223</t>
  </si>
  <si>
    <t>V000504288</t>
  </si>
  <si>
    <t>V000504298</t>
  </si>
  <si>
    <t>V000506999</t>
  </si>
  <si>
    <t>V000507009</t>
  </si>
  <si>
    <t>V000507084</t>
  </si>
  <si>
    <t>V000507109</t>
  </si>
  <si>
    <t>V000507189</t>
  </si>
  <si>
    <t>V000507239</t>
  </si>
  <si>
    <t>V000507274</t>
  </si>
  <si>
    <t>V000507304</t>
  </si>
  <si>
    <t>V000507324</t>
  </si>
  <si>
    <t>V000508040</t>
  </si>
  <si>
    <t>V000508245</t>
  </si>
  <si>
    <t>V000509224</t>
  </si>
  <si>
    <t>V000509314</t>
  </si>
  <si>
    <t>V000509324</t>
  </si>
  <si>
    <t>V000509354</t>
  </si>
  <si>
    <t>V000509359</t>
  </si>
  <si>
    <t>V000509404</t>
  </si>
  <si>
    <t>V000509617</t>
  </si>
  <si>
    <t>V000509647</t>
  </si>
  <si>
    <t>V000509747</t>
  </si>
  <si>
    <t>V000509852</t>
  </si>
  <si>
    <t>V000511367</t>
  </si>
  <si>
    <t>V000511502</t>
  </si>
  <si>
    <t>V000511537</t>
  </si>
  <si>
    <t>V000513211</t>
  </si>
  <si>
    <t>V000513266</t>
  </si>
  <si>
    <t>V000513301</t>
  </si>
  <si>
    <t>V000513336</t>
  </si>
  <si>
    <t>V000513396</t>
  </si>
  <si>
    <t>V000513436</t>
  </si>
  <si>
    <t>V000513441</t>
  </si>
  <si>
    <t>V000513937</t>
  </si>
  <si>
    <t>V000513952</t>
  </si>
  <si>
    <t>V000513962</t>
  </si>
  <si>
    <t>V000514067</t>
  </si>
  <si>
    <t>V000514102</t>
  </si>
  <si>
    <t>V000514177</t>
  </si>
  <si>
    <t>V000514795</t>
  </si>
  <si>
    <t>V000514930</t>
  </si>
  <si>
    <t>V000515910</t>
  </si>
  <si>
    <t>V000515930</t>
  </si>
  <si>
    <t>V000515940</t>
  </si>
  <si>
    <t>V000515970</t>
  </si>
  <si>
    <t>V000515985</t>
  </si>
  <si>
    <t>V000516155</t>
  </si>
  <si>
    <t>V000516190</t>
  </si>
  <si>
    <t>V000516200</t>
  </si>
  <si>
    <t>V000517607</t>
  </si>
  <si>
    <t>V000517677</t>
  </si>
  <si>
    <t>V000517682</t>
  </si>
  <si>
    <t>V000517692</t>
  </si>
  <si>
    <t>V000517697</t>
  </si>
  <si>
    <t>V000518320</t>
  </si>
  <si>
    <t>V000518501</t>
  </si>
  <si>
    <t>V000519169</t>
  </si>
  <si>
    <t>V000519234</t>
  </si>
  <si>
    <t>V000520072</t>
  </si>
  <si>
    <t>V000520082</t>
  </si>
  <si>
    <t>V000520132</t>
  </si>
  <si>
    <t>V000520142</t>
  </si>
  <si>
    <t>V000520202</t>
  </si>
  <si>
    <t>V000520292</t>
  </si>
  <si>
    <t>V000521074</t>
  </si>
  <si>
    <t>V000521079</t>
  </si>
  <si>
    <t>V000521084</t>
  </si>
  <si>
    <t>V000521094</t>
  </si>
  <si>
    <t>V000521234</t>
  </si>
  <si>
    <t>V000521269</t>
  </si>
  <si>
    <t>V000521932</t>
  </si>
  <si>
    <t>V000521972</t>
  </si>
  <si>
    <t>V000521977</t>
  </si>
  <si>
    <t>V000521987</t>
  </si>
  <si>
    <t>V000521992</t>
  </si>
  <si>
    <t>V000522012</t>
  </si>
  <si>
    <t>V000522117</t>
  </si>
  <si>
    <t>V000522147</t>
  </si>
  <si>
    <t>V000522177</t>
  </si>
  <si>
    <t>V000522217</t>
  </si>
  <si>
    <t>V000522242</t>
  </si>
  <si>
    <t>V000524337</t>
  </si>
  <si>
    <t>V000524367</t>
  </si>
  <si>
    <t>V000524452</t>
  </si>
  <si>
    <t>V000525818</t>
  </si>
  <si>
    <t>V000525908</t>
  </si>
  <si>
    <t>V000525973</t>
  </si>
  <si>
    <t>V000525993</t>
  </si>
  <si>
    <t>V000525998</t>
  </si>
  <si>
    <t>V000526008</t>
  </si>
  <si>
    <t>V000526023</t>
  </si>
  <si>
    <t>V000526053</t>
  </si>
  <si>
    <t>V000526058</t>
  </si>
  <si>
    <t>V000526248</t>
  </si>
  <si>
    <t>V000526313</t>
  </si>
  <si>
    <t>V000528173</t>
  </si>
  <si>
    <t>V000528263</t>
  </si>
  <si>
    <t>V000528338</t>
  </si>
  <si>
    <t>V000529439</t>
  </si>
  <si>
    <t>V000531394</t>
  </si>
  <si>
    <t>V000531469</t>
  </si>
  <si>
    <t>V000531509</t>
  </si>
  <si>
    <t>V000533113</t>
  </si>
  <si>
    <t>V000533178</t>
  </si>
  <si>
    <t>V000533248</t>
  </si>
  <si>
    <t>V000533258</t>
  </si>
  <si>
    <t>V000533328</t>
  </si>
  <si>
    <t>V000533378</t>
  </si>
  <si>
    <t>V000533393</t>
  </si>
  <si>
    <t>V000533413</t>
  </si>
  <si>
    <t>V000533549</t>
  </si>
  <si>
    <t>V000533740</t>
  </si>
  <si>
    <t>V000534924</t>
  </si>
  <si>
    <t>V000536537</t>
  </si>
  <si>
    <t>V000536597</t>
  </si>
  <si>
    <t>V000536742</t>
  </si>
  <si>
    <t>V000537892</t>
  </si>
  <si>
    <t>V000538002</t>
  </si>
  <si>
    <t>V000538027</t>
  </si>
  <si>
    <t>V000538057</t>
  </si>
  <si>
    <t>V000538112</t>
  </si>
  <si>
    <t>V000538167</t>
  </si>
  <si>
    <t>V000538187</t>
  </si>
  <si>
    <t>V000539674</t>
  </si>
  <si>
    <t>V000539719</t>
  </si>
  <si>
    <t>V000539729</t>
  </si>
  <si>
    <t>V000539734</t>
  </si>
  <si>
    <t>V000539839</t>
  </si>
  <si>
    <t>V000539854</t>
  </si>
  <si>
    <t>V000539949</t>
  </si>
  <si>
    <t>V000539954</t>
  </si>
  <si>
    <t>V000539989</t>
  </si>
  <si>
    <t>V000540109</t>
  </si>
  <si>
    <t>V000540169</t>
  </si>
  <si>
    <t>V000540209</t>
  </si>
  <si>
    <t>V000540224</t>
  </si>
  <si>
    <t>V000540244</t>
  </si>
  <si>
    <t>V000542032</t>
  </si>
  <si>
    <t>V000542092</t>
  </si>
  <si>
    <t>V000542107</t>
  </si>
  <si>
    <t>V000542137</t>
  </si>
  <si>
    <t>V000542207</t>
  </si>
  <si>
    <t>V000542287</t>
  </si>
  <si>
    <t>V000543435</t>
  </si>
  <si>
    <t>V000543445</t>
  </si>
  <si>
    <t>V000543615</t>
  </si>
  <si>
    <t>V000543650</t>
  </si>
  <si>
    <t>V000543655</t>
  </si>
  <si>
    <t>V000543845</t>
  </si>
  <si>
    <t>V000543885</t>
  </si>
  <si>
    <t>V000546032</t>
  </si>
  <si>
    <t>V000546137</t>
  </si>
  <si>
    <t>V000546142</t>
  </si>
  <si>
    <t>V000546204</t>
  </si>
  <si>
    <t>V000546318</t>
  </si>
  <si>
    <t>V000546388</t>
  </si>
  <si>
    <t>V000546393</t>
  </si>
  <si>
    <t>V000546443</t>
  </si>
  <si>
    <t>V000546498</t>
  </si>
  <si>
    <t>V000546513</t>
  </si>
  <si>
    <t>V000546528</t>
  </si>
  <si>
    <t>V000549031</t>
  </si>
  <si>
    <t>V000549046</t>
  </si>
  <si>
    <t>V000549051</t>
  </si>
  <si>
    <t>V000549236</t>
  </si>
  <si>
    <t>V000549441</t>
  </si>
  <si>
    <t>V000549476</t>
  </si>
  <si>
    <t>V000549516</t>
  </si>
  <si>
    <t>V000549541</t>
  </si>
  <si>
    <t>V000549601</t>
  </si>
  <si>
    <t>V000549621</t>
  </si>
  <si>
    <t>V000552023</t>
  </si>
  <si>
    <t>V000552098</t>
  </si>
  <si>
    <t>V000552108</t>
  </si>
  <si>
    <t>V000552123</t>
  </si>
  <si>
    <t>V000552203</t>
  </si>
  <si>
    <t>V000552386</t>
  </si>
  <si>
    <t>V000552446</t>
  </si>
  <si>
    <t>V000552456</t>
  </si>
  <si>
    <t>V000552561</t>
  </si>
  <si>
    <t>V000552576</t>
  </si>
  <si>
    <t>V000552606</t>
  </si>
  <si>
    <t>V000554185</t>
  </si>
  <si>
    <t>V000554200</t>
  </si>
  <si>
    <t>V000554315</t>
  </si>
  <si>
    <t>V000554325</t>
  </si>
  <si>
    <t>V000554405</t>
  </si>
  <si>
    <t>V000554490</t>
  </si>
  <si>
    <t>V000554505</t>
  </si>
  <si>
    <t>V000554555</t>
  </si>
  <si>
    <t>V000554595</t>
  </si>
  <si>
    <t>V000554610</t>
  </si>
  <si>
    <t>V000554675</t>
  </si>
  <si>
    <t>V000554745</t>
  </si>
  <si>
    <t>V000554780</t>
  </si>
  <si>
    <t>V000554860</t>
  </si>
  <si>
    <t>V000556006</t>
  </si>
  <si>
    <t>V000556021</t>
  </si>
  <si>
    <t>V000556051</t>
  </si>
  <si>
    <t>V000556076</t>
  </si>
  <si>
    <t>V000556086</t>
  </si>
  <si>
    <t>V000556096</t>
  </si>
  <si>
    <t>V000556121</t>
  </si>
  <si>
    <t>V000556181</t>
  </si>
  <si>
    <t>V000556226</t>
  </si>
  <si>
    <t>V000556301</t>
  </si>
  <si>
    <t>V000556366</t>
  </si>
  <si>
    <t>V000556401</t>
  </si>
  <si>
    <t>V000556636</t>
  </si>
  <si>
    <t>V000558437</t>
  </si>
  <si>
    <t>V000558607</t>
  </si>
  <si>
    <t>V000558617</t>
  </si>
  <si>
    <t>V000558647</t>
  </si>
  <si>
    <t>V000558712</t>
  </si>
  <si>
    <t>V000558752</t>
  </si>
  <si>
    <t>V000558852</t>
  </si>
  <si>
    <t>V000571618</t>
  </si>
  <si>
    <t>V000571734</t>
  </si>
  <si>
    <t>V000572050</t>
  </si>
  <si>
    <t>V000572062</t>
  </si>
  <si>
    <t>V000572171</t>
  </si>
  <si>
    <t>V000578347</t>
  </si>
  <si>
    <t>V000578376</t>
  </si>
  <si>
    <t>V000578389</t>
  </si>
  <si>
    <t>V000599503</t>
  </si>
  <si>
    <t>V000600350</t>
  </si>
  <si>
    <t>V000600355</t>
  </si>
  <si>
    <t>V000600425</t>
  </si>
  <si>
    <t>ATZ_IGR_091</t>
  </si>
  <si>
    <t>ATZ_142_V1</t>
  </si>
  <si>
    <t>ONCO_ATZ121-26102019-V1</t>
  </si>
  <si>
    <t>ATZ_IGR_0047_A</t>
  </si>
  <si>
    <t>ONCOIGR_ATZ144-031219-V1</t>
  </si>
  <si>
    <t>ONCO_ATZ103-09102019-V1</t>
  </si>
  <si>
    <t>ONCO_ATZ116-22102019-V1</t>
  </si>
  <si>
    <t>ATZ_042_V1</t>
  </si>
  <si>
    <t>ATZ_190_V1</t>
  </si>
  <si>
    <t>ONCO_ATZ021-30042019-V1</t>
  </si>
  <si>
    <t>ATZ_IGR_070</t>
  </si>
  <si>
    <t>ATZ_IGR_0063_B</t>
  </si>
  <si>
    <t>ONCO_ATZ101-07102019-V1</t>
  </si>
  <si>
    <t>ATZ_IGR_140</t>
  </si>
  <si>
    <t>ATZ_IGR_134</t>
  </si>
  <si>
    <t>ATZ_IGR_071</t>
  </si>
  <si>
    <t>ATZ_169_V1</t>
  </si>
  <si>
    <t>ATZ_IGR_104</t>
  </si>
  <si>
    <t>ATZ_IGR_0087_B</t>
  </si>
  <si>
    <t>ATZ_IGR_0114_B</t>
  </si>
  <si>
    <t>ATZ_IGR_092</t>
  </si>
  <si>
    <t>ATZ_200_V1</t>
  </si>
  <si>
    <t>ATZ_216_V1</t>
  </si>
  <si>
    <t>ATZ_186_V1</t>
  </si>
  <si>
    <t>ONCO_ATZ125-31102019-V1</t>
  </si>
  <si>
    <t>ATZ_097_V1</t>
  </si>
  <si>
    <t>ATZ_213_V1</t>
  </si>
  <si>
    <t>ATZ_202_V1</t>
  </si>
  <si>
    <t>ATZ_IGR_0089_A</t>
  </si>
  <si>
    <t>ATZ_161_V1</t>
  </si>
  <si>
    <t>ATZ_176_V1</t>
  </si>
  <si>
    <t>ATZ_180_V1</t>
  </si>
  <si>
    <t>ATZ_196_V1</t>
  </si>
  <si>
    <t>ATZ_145_V1</t>
  </si>
  <si>
    <t>ATZ_IGR_0003_A</t>
  </si>
  <si>
    <t>ATZ_175_V1</t>
  </si>
  <si>
    <t>ONCO_ATZ033-06062019-V1</t>
  </si>
  <si>
    <t>ATZ_164_V1</t>
  </si>
  <si>
    <t>ATZ_IGR_100</t>
  </si>
  <si>
    <t>ATZ_215_V1</t>
  </si>
  <si>
    <t>ONCO_ATZ154-19122019-V1</t>
  </si>
  <si>
    <t>ATZ_206_V1</t>
  </si>
  <si>
    <t>ATZ_IGR_080</t>
  </si>
  <si>
    <t>ONCO_ATZ053-05072019-V1</t>
  </si>
  <si>
    <t>ATZ_171_V1</t>
  </si>
  <si>
    <t>ATZ_IGR_132</t>
  </si>
  <si>
    <t>ONCO_ATZ126-05112019-V1</t>
  </si>
  <si>
    <t>ATZ_IGR_095</t>
  </si>
  <si>
    <t>ATZ_179_V1</t>
  </si>
  <si>
    <t>ATZ_211_V1</t>
  </si>
  <si>
    <t>ATZ_120_V1</t>
  </si>
  <si>
    <t>ONCO_ATZ155-16122019-V1</t>
  </si>
  <si>
    <t>ATZ_199_V1</t>
  </si>
  <si>
    <t>ATZ_129_V1</t>
  </si>
  <si>
    <t>ATZ_117_V1</t>
  </si>
  <si>
    <t>ATZ_026_V1</t>
  </si>
  <si>
    <t>ATZ_IGR_0038_A</t>
  </si>
  <si>
    <t>ATZ_IGR_051</t>
  </si>
  <si>
    <t>ATZ_IGR_111</t>
  </si>
  <si>
    <t>ATZ_IGR_085</t>
  </si>
  <si>
    <t>ATZ_IGR_0005_B</t>
  </si>
  <si>
    <t>ATZ_IGR_067</t>
  </si>
  <si>
    <t>ONCO_ATZ108-16102019-V1</t>
  </si>
  <si>
    <t>ATZ_168_V1</t>
  </si>
  <si>
    <t>ATZ_194_V1</t>
  </si>
  <si>
    <t>ATZ_IGR_041_V1</t>
  </si>
  <si>
    <t>ATZ_IGR_0107_B</t>
  </si>
  <si>
    <t>ATZ_189_V1</t>
  </si>
  <si>
    <t>ATZ_IGR_046_V1</t>
  </si>
  <si>
    <t>ONCO_ATZ105-14102019-V1</t>
  </si>
  <si>
    <t>ATZ_IGR_0045_A</t>
  </si>
  <si>
    <t>ONCOIGR_ATZ124-301019-V1</t>
  </si>
  <si>
    <t>ATZ_IGR_099</t>
  </si>
  <si>
    <t>ONCO_ATZ130-05112019-V1</t>
  </si>
  <si>
    <t>ONCOIGR_ATZ212-160220-V1</t>
  </si>
  <si>
    <t>ATZ_IGR_143</t>
  </si>
  <si>
    <t>ATZ_165_V1</t>
  </si>
  <si>
    <t>ATZ_IGR_149</t>
  </si>
  <si>
    <t>ATZ_167_V1</t>
  </si>
  <si>
    <t>ATZ_112_V1</t>
  </si>
  <si>
    <t>ONCO_ATZ156-16122019-V1</t>
  </si>
  <si>
    <t>ONCO_ATZ059-12072019-V1</t>
  </si>
  <si>
    <t>ATZ_122_V1</t>
  </si>
  <si>
    <t>ONCOIGR_ATZ218-040320-V1</t>
  </si>
  <si>
    <t>ONCO_ATZ170-27122019-V1</t>
  </si>
  <si>
    <t>ATZ_187_V1</t>
  </si>
  <si>
    <t>ONCOIGR_ATZ209-140220-V1</t>
  </si>
  <si>
    <t>ATZ_198_V1</t>
  </si>
  <si>
    <t>ONCO_ATZ166-24122019-V1</t>
  </si>
  <si>
    <t>ATZ_IGR_035</t>
  </si>
  <si>
    <t>ATZ_IGR_136</t>
  </si>
  <si>
    <t>ATZ_193_V1</t>
  </si>
  <si>
    <t>ATZ_197_V1</t>
  </si>
  <si>
    <t>ATZ_037_V1</t>
  </si>
  <si>
    <t>ATZ_173_V1</t>
  </si>
  <si>
    <t>ATZ_IGR_024_V1</t>
  </si>
  <si>
    <t>ATZ_159_V1</t>
  </si>
  <si>
    <t>ATZ_IGR_068</t>
  </si>
  <si>
    <t>ATZ_IGR_039</t>
  </si>
  <si>
    <t>ATZ_044_V1</t>
  </si>
  <si>
    <t>ATZ_IGR_138</t>
  </si>
  <si>
    <t>ATZ_208_V1</t>
  </si>
  <si>
    <t>ONCOIGR_ATZ128-311019-V1</t>
  </si>
  <si>
    <t>ATZ_IGR_0019_B</t>
  </si>
  <si>
    <t>ATZ_IGR_150</t>
  </si>
  <si>
    <t>ATZ_IGR_109</t>
  </si>
  <si>
    <t>ATZ_178_V1</t>
  </si>
  <si>
    <t>ATZ_183_V1</t>
  </si>
  <si>
    <t>ATZ_158_V1</t>
  </si>
  <si>
    <t>ONCO_ATZ127-30102019-V1</t>
  </si>
  <si>
    <t>ATZ_IGR_131</t>
  </si>
  <si>
    <t>ONCOIGR_ATZ048-300519-v1</t>
  </si>
  <si>
    <t>ONCOIGR_ATZ106-151019-V1</t>
  </si>
  <si>
    <t>ONCOIGR_ATZ050-020719-V1</t>
  </si>
  <si>
    <t>ATZ_188_V1</t>
  </si>
  <si>
    <t>ATZ_IGR_0008_B</t>
  </si>
  <si>
    <t>ONCO_ATZ025-09052019-V1</t>
  </si>
  <si>
    <t>ATZ_IGR_049_V1</t>
  </si>
  <si>
    <t>ATZ_162_V1</t>
  </si>
  <si>
    <t>ONCOIGR_SID_GRC_90000040</t>
  </si>
  <si>
    <t>ATZ_IGR_0064_B</t>
  </si>
  <si>
    <t>ATZ_IGR_0023_B</t>
  </si>
  <si>
    <t>ATZ_IGR_110</t>
  </si>
  <si>
    <t>ATZ_IGR_0093_A</t>
  </si>
  <si>
    <t>ATZ_IGR_032_V1</t>
  </si>
  <si>
    <t>ATZ_IGR_084</t>
  </si>
  <si>
    <t>ATZ_IGR_151</t>
  </si>
  <si>
    <t>ATZ_204_V1</t>
  </si>
  <si>
    <t>ATZ_181_V1</t>
  </si>
  <si>
    <t>ONCO_ATZ061-19072019-V1</t>
  </si>
  <si>
    <t>ATZ_177_V1</t>
  </si>
  <si>
    <t>ONCOIGR_SID_GRC_90000002</t>
  </si>
  <si>
    <t>ATZ_146_V1</t>
  </si>
  <si>
    <t>ATZ_IGR_0004_A</t>
  </si>
  <si>
    <t>ONCO_ATZ147-05122019-V1</t>
  </si>
  <si>
    <t>ATZ_096_V1</t>
  </si>
  <si>
    <t>ATZ_191_V1</t>
  </si>
  <si>
    <t>ATZ_IGR_036_V1</t>
  </si>
  <si>
    <t>ATZ_IGR_0007_B</t>
  </si>
  <si>
    <t>ONCOIGR_ATZ172-060120-V1</t>
  </si>
  <si>
    <t>ATZ_IGR_072</t>
  </si>
  <si>
    <t>ONCO_ATZ058-12072019-V1</t>
  </si>
  <si>
    <t>ATZ_IGR_0090_B</t>
  </si>
  <si>
    <t>ATZ_IGR_0123_B</t>
  </si>
  <si>
    <t>ATZ_IGR_0016_A</t>
  </si>
  <si>
    <t>ONCO_ATZ020-18042019-V1</t>
  </si>
  <si>
    <t>ONCOIGR_ATZ182-230120-V1</t>
  </si>
  <si>
    <t>ONCO_ATZ163-20122019-V1</t>
  </si>
  <si>
    <t>ATZ_031_V1</t>
  </si>
  <si>
    <t>ONCO_ATZ034-05062019-V1</t>
  </si>
  <si>
    <t>ATZ_214_V1</t>
  </si>
  <si>
    <t>ATZ_203_V1</t>
  </si>
  <si>
    <t>ONCO_ATZ057-11072019-V1</t>
  </si>
  <si>
    <t>ATZ_IGR_055</t>
  </si>
  <si>
    <t>ATZ_184_V1</t>
  </si>
  <si>
    <t>ATZ_195_V1</t>
  </si>
  <si>
    <t>ONCO_ATZ139-21112019-V1</t>
  </si>
  <si>
    <t>ONCO_ATZ054-09072019-V1</t>
  </si>
  <si>
    <t>ATZ_IGR_0056_A</t>
  </si>
  <si>
    <t>ONCO_ATZ081-21082019-V1</t>
  </si>
  <si>
    <t>ATZ_IGR_060</t>
  </si>
  <si>
    <t>ONCO_ATZ153-18122019-V1</t>
  </si>
  <si>
    <t>ONCO_ATZ098-27092019-V1</t>
  </si>
  <si>
    <t>Table 11</t>
  </si>
  <si>
    <t>Metadata</t>
  </si>
  <si>
    <t>Heterogeneity</t>
  </si>
  <si>
    <t>P-value Heterogeneity</t>
  </si>
  <si>
    <t>Controls vs. Adenoma</t>
  </si>
  <si>
    <t>Abbreviations</t>
  </si>
  <si>
    <t>Sex</t>
  </si>
  <si>
    <t>Tr</t>
  </si>
  <si>
    <t>Country of the cohort</t>
  </si>
  <si>
    <t>Number of samples with information about sex</t>
  </si>
  <si>
    <t>Number of samples with information about age</t>
  </si>
  <si>
    <t>Number of samples with information about BMI</t>
  </si>
  <si>
    <t>Number of CRC samples originating from the right-colon (caecum and ascending)</t>
  </si>
  <si>
    <t>Number of CRC samples originating from the transverse-colon</t>
  </si>
  <si>
    <t>Number of CRC samples originating from the left-colon (descending, sigmoid, rectum)</t>
  </si>
  <si>
    <t>Number of healthy individuals in the cohort</t>
  </si>
  <si>
    <t>Number of patients affected by adenoma in the cohort</t>
  </si>
  <si>
    <t>Number of patients affected by CRC at stage 0 in the cohort</t>
  </si>
  <si>
    <t>Number of patients affected by CRC at stage I in the cohort</t>
  </si>
  <si>
    <t>Number of patients affected by CRC at stage II in the cohort</t>
  </si>
  <si>
    <t>Number of patients affected by CRC at stage III in the cohort</t>
  </si>
  <si>
    <t>Number of patients affected by CRC at stage IV in the cohort</t>
  </si>
  <si>
    <t>Number of samples from CRC patients with no information about staging</t>
  </si>
  <si>
    <t>Number of total CRC patients in the cohort</t>
  </si>
  <si>
    <t>Number of patients affected by CRC at Stage I or II</t>
  </si>
  <si>
    <t>Number of patients affected by CRC at Stage III or IV</t>
  </si>
  <si>
    <t>GER</t>
  </si>
  <si>
    <t>Table 13</t>
  </si>
  <si>
    <t>Gene model Controls vs. CRC</t>
  </si>
  <si>
    <t>bug_name</t>
  </si>
  <si>
    <t>gene</t>
  </si>
  <si>
    <t>estimate</t>
  </si>
  <si>
    <t>std.error</t>
  </si>
  <si>
    <t>statistic</t>
  </si>
  <si>
    <t>p.value</t>
  </si>
  <si>
    <t>q_bug_wise</t>
  </si>
  <si>
    <t>prop_diff</t>
  </si>
  <si>
    <t>q_global</t>
  </si>
  <si>
    <t>annotation</t>
  </si>
  <si>
    <t>metarank_bugwise</t>
  </si>
  <si>
    <t>metarank_global</t>
  </si>
  <si>
    <t>Conjugal transfer protein</t>
  </si>
  <si>
    <t>Transposase</t>
  </si>
  <si>
    <t>HNH endonuclease domain protein</t>
  </si>
  <si>
    <t>Transcriptional regulator</t>
  </si>
  <si>
    <t>dTDP-4-dehydrorhamnose 3,5-epimerase</t>
  </si>
  <si>
    <t>ABC transporter, ATP-binding protein</t>
  </si>
  <si>
    <t>Histidine kinase</t>
  </si>
  <si>
    <t>Transporter</t>
  </si>
  <si>
    <t>UniRef90_A0A1E3A517</t>
  </si>
  <si>
    <t>Anaerobic ribonucleoside-triphosphate reductase</t>
  </si>
  <si>
    <t>Beta-galactosidase</t>
  </si>
  <si>
    <t>ABC transporter permease</t>
  </si>
  <si>
    <t>Trifunctional nucleotide phosphoesterase protein YfkN</t>
  </si>
  <si>
    <t>PAS domain S-box protein</t>
  </si>
  <si>
    <t>Cys-tRNA(Pro)/Cys-tRNA(Cys) deacylase</t>
  </si>
  <si>
    <t>FtsX-like permease family protein</t>
  </si>
  <si>
    <t>GntR family transcriptional regulator</t>
  </si>
  <si>
    <t>Pyridoxal phosphate homeostasis protein</t>
  </si>
  <si>
    <t>XRE family transcriptional regulator</t>
  </si>
  <si>
    <t>AAA family ATPase</t>
  </si>
  <si>
    <t>Ribose 5-phosphate isomerase B</t>
  </si>
  <si>
    <t>DNA-binding response regulator</t>
  </si>
  <si>
    <t>Multidrug ABC transporter ATP-binding protein</t>
  </si>
  <si>
    <t>AraC family transcriptional regulator</t>
  </si>
  <si>
    <t>Thioredoxin</t>
  </si>
  <si>
    <t>Flavocytochrome c</t>
  </si>
  <si>
    <t>Helix-turn-helix domain-containing protein</t>
  </si>
  <si>
    <t>Sugar ABC transporter substrate-binding protein</t>
  </si>
  <si>
    <t>Sensor histidine kinase</t>
  </si>
  <si>
    <t>Pyrroline-5-carboxylate reductase</t>
  </si>
  <si>
    <t>Oxidoreductase</t>
  </si>
  <si>
    <t>Glycosyltransferase</t>
  </si>
  <si>
    <t>Glutamine synthetase</t>
  </si>
  <si>
    <t>Rod shape-determining protein MreD</t>
  </si>
  <si>
    <t>DNA-binding protein</t>
  </si>
  <si>
    <t>RNA polymerase sigma factor</t>
  </si>
  <si>
    <t>Aminopeptidase</t>
  </si>
  <si>
    <t>UniRef90_F7K7T2</t>
  </si>
  <si>
    <t>S-adenosylmethionine synthase</t>
  </si>
  <si>
    <t>MATE efflux family protein</t>
  </si>
  <si>
    <t>Transcription termination/antitermination protein NusG</t>
  </si>
  <si>
    <t>Acyl carrier protein</t>
  </si>
  <si>
    <t>Ferritin</t>
  </si>
  <si>
    <t>50S ribosomal protein L31</t>
  </si>
  <si>
    <t>UniRef90_R9LA77</t>
  </si>
  <si>
    <t>2-oxoglutarate ferredoxin oxidoreductase subunit beta</t>
  </si>
  <si>
    <t>ParB-like partition protein</t>
  </si>
  <si>
    <t>DNA topoisomerase 3</t>
  </si>
  <si>
    <t>Uncharacterized protein conserved in bacteria</t>
  </si>
  <si>
    <t>Beta-N-acetylhexosaminidase</t>
  </si>
  <si>
    <t>Sensory transduction protein regX3</t>
  </si>
  <si>
    <t>Replicative DNA helicase</t>
  </si>
  <si>
    <t>Macrolide export ATP-binding/permease protein MacB</t>
  </si>
  <si>
    <t>Sensory transduction protein lytR</t>
  </si>
  <si>
    <t>Uncharacterized conserved protein</t>
  </si>
  <si>
    <t>Site-specific integrase</t>
  </si>
  <si>
    <t>Outer membrane efflux protein</t>
  </si>
  <si>
    <t>Membrane protein implicated in regulation of membrane protease activity</t>
  </si>
  <si>
    <t>Segregation and condensation protein B</t>
  </si>
  <si>
    <t>Undecaprenyl-phosphate glucose phosphotransferase</t>
  </si>
  <si>
    <t>Mobilization protein</t>
  </si>
  <si>
    <t>Polysaccharide biosynthesis protein</t>
  </si>
  <si>
    <t>LacI family transcriptional regulator</t>
  </si>
  <si>
    <t>HNH endonuclease</t>
  </si>
  <si>
    <t>DUF4368 domain-containing protein</t>
  </si>
  <si>
    <t>Relaxase/mobilization nuclease domain protein</t>
  </si>
  <si>
    <t>UniRef90_E7GM95</t>
  </si>
  <si>
    <t>ATPase/histidine kinase/DNA gyrase B/HSP90 domain protein</t>
  </si>
  <si>
    <t>Antibiotic biosynthesis monooxygenase</t>
  </si>
  <si>
    <t>Catalase</t>
  </si>
  <si>
    <t>UniRef90_A0A2N8HZ78</t>
  </si>
  <si>
    <t>DNA methylase</t>
  </si>
  <si>
    <t>Arylsulfatase</t>
  </si>
  <si>
    <t>Sulfate adenylyltransferase subunit 1</t>
  </si>
  <si>
    <t>Lipoprotein-releasing system ATP-binding protein LolD</t>
  </si>
  <si>
    <t>Putative pre-16S rRNA nuclease</t>
  </si>
  <si>
    <t>UniRef90_D4IJ98</t>
  </si>
  <si>
    <t>Glycosyltransferase, group 2 family protein</t>
  </si>
  <si>
    <t>Glycine cleavage system H protein</t>
  </si>
  <si>
    <t>Two-component system response regulator</t>
  </si>
  <si>
    <t>OmpA family protein</t>
  </si>
  <si>
    <t>UniRef90_R6XSU6</t>
  </si>
  <si>
    <t>Two-component system sensor histidine kinase</t>
  </si>
  <si>
    <t>SusC/RagA family TonB-linked outer membrane protein</t>
  </si>
  <si>
    <t>Response regulator receiver domain protein</t>
  </si>
  <si>
    <t>Efflux transporter RND family MFP subunit</t>
  </si>
  <si>
    <t>Recombinase</t>
  </si>
  <si>
    <t>UDP-N-acetyl-D-mannosamine dehydrogenase</t>
  </si>
  <si>
    <t>Multidrug DMT transporter permease</t>
  </si>
  <si>
    <t>FadR family transcriptional regulator</t>
  </si>
  <si>
    <t>RNA polymerase sigma-24 subunit ECF subfamily</t>
  </si>
  <si>
    <t>Glycoside hydrolase family 92 protein</t>
  </si>
  <si>
    <t>Transcriptional regulator, DeoR family</t>
  </si>
  <si>
    <t>Aminotransferase, class I/II</t>
  </si>
  <si>
    <t>Thiamine pyrophosphate enzyme, C-terminal TPP binding domain protein</t>
  </si>
  <si>
    <t>Transposase and inactivated derivatives</t>
  </si>
  <si>
    <t>UniRef90_D4IN86</t>
  </si>
  <si>
    <t>Cytoplasmic protein</t>
  </si>
  <si>
    <t>Peptidase M23</t>
  </si>
  <si>
    <t>UniRef90_B6FNQ6</t>
  </si>
  <si>
    <t>Group II intron reverse transcriptase/maturase</t>
  </si>
  <si>
    <t>HTH domain</t>
  </si>
  <si>
    <t>CDP-glycerol:poly(Glycerophosphate) glycerophosphotransferase</t>
  </si>
  <si>
    <t>Membrane-bound lytic murein transglycosylase D</t>
  </si>
  <si>
    <t>NADH pyrophosphatase</t>
  </si>
  <si>
    <t>Replication initiator protein A domain protein</t>
  </si>
  <si>
    <t>Transcriptional regulator, TetR family</t>
  </si>
  <si>
    <t>LPXTG-motif cell wall anchor domain protein</t>
  </si>
  <si>
    <t>ABC transporter, permease protein</t>
  </si>
  <si>
    <t>Sugar-binding domain protein</t>
  </si>
  <si>
    <t>UniRef90_G1WWF3</t>
  </si>
  <si>
    <t>Helicase protein</t>
  </si>
  <si>
    <t>Accessory gene regulator B</t>
  </si>
  <si>
    <t>PD-(D/E)XK nuclease superfamily protein</t>
  </si>
  <si>
    <t>Transposase (Fragment)</t>
  </si>
  <si>
    <t>UniRef90_B6FNQ4</t>
  </si>
  <si>
    <t>Excisionase family DNA binding domain-containing protein</t>
  </si>
  <si>
    <t>UniRef90_R9MM92</t>
  </si>
  <si>
    <t>Class II aldolase/adducin family protein</t>
  </si>
  <si>
    <t>Asaccharobacter_celatus</t>
  </si>
  <si>
    <t>UniRef90_A0A369NYD5</t>
  </si>
  <si>
    <t>Radical SAM protein (Fragment)</t>
  </si>
  <si>
    <t>Argininosuccinate lyase</t>
  </si>
  <si>
    <t>Rpn family recombination-promoting nuclease/putative transposase</t>
  </si>
  <si>
    <t>UniRef90_A0A3E2FDA8</t>
  </si>
  <si>
    <t>Single-strand binding family protein</t>
  </si>
  <si>
    <t>Virulence-associated protein E</t>
  </si>
  <si>
    <t>Aerobic respiration control sensor protein ArcB</t>
  </si>
  <si>
    <t>O-antigen polymerase</t>
  </si>
  <si>
    <t>UniRef90_A0A395WJ16</t>
  </si>
  <si>
    <t>Flagellar motor protein MotB</t>
  </si>
  <si>
    <t>UniRef90_A0A396DX97</t>
  </si>
  <si>
    <t>UniRef90_A5ZCK4</t>
  </si>
  <si>
    <t>UniRef90_A5ZDG2</t>
  </si>
  <si>
    <t>UniRef90_A5ZHF1</t>
  </si>
  <si>
    <t>UniRef90_A5ZHR7</t>
  </si>
  <si>
    <t>UniRef90_E2N7L9</t>
  </si>
  <si>
    <t>UniRef90_F7LZQ0</t>
  </si>
  <si>
    <t>UniRef90_I9Q1T7</t>
  </si>
  <si>
    <t>UniRef90_K5Z7W9</t>
  </si>
  <si>
    <t>UniRef90_R5UT93</t>
  </si>
  <si>
    <t>UniRef90_R5UV58</t>
  </si>
  <si>
    <t>UniRef90_R5V098</t>
  </si>
  <si>
    <t>Dihydrodipicolinate synthetase family protein</t>
  </si>
  <si>
    <t>ORF6N domain-containing protein</t>
  </si>
  <si>
    <t>Phosphonopyruvate decarboxylase</t>
  </si>
  <si>
    <t>Adenylate cyclase</t>
  </si>
  <si>
    <t>UniRef90_A0A0P0FNW6</t>
  </si>
  <si>
    <t>UniRef90_A0A0P0FRU4</t>
  </si>
  <si>
    <t>L-aspartate dehydrogenase</t>
  </si>
  <si>
    <t>UniRef90_A0A0P0FRY8</t>
  </si>
  <si>
    <t>Cytochrome bd ubiquinol oxidase subunit 1</t>
  </si>
  <si>
    <t>UniRef90_A0A0P0G401</t>
  </si>
  <si>
    <t>UniRef90_A0A0P0G831</t>
  </si>
  <si>
    <t>HTH-type transcriptional activator Btr</t>
  </si>
  <si>
    <t>UniRef90_A0A0P0GFW7</t>
  </si>
  <si>
    <t>Peptidoglycan-N-acetylglucosamine deacetylase</t>
  </si>
  <si>
    <t>UniRef90_A0A0P0GN27</t>
  </si>
  <si>
    <t>UniRef90_A0A108TBI4</t>
  </si>
  <si>
    <t>UniRef90_A0A120A3H9</t>
  </si>
  <si>
    <t>Drug resistance transporter, EmrB/QacA subfamily</t>
  </si>
  <si>
    <t>UniRef90_A0A120A5C4</t>
  </si>
  <si>
    <t>Thiol reductase thioredoxin</t>
  </si>
  <si>
    <t>ATPase family protein</t>
  </si>
  <si>
    <t>UniRef90_A0A396ERM3</t>
  </si>
  <si>
    <t>Siderophore biosynthesis protein</t>
  </si>
  <si>
    <t>Xylanase</t>
  </si>
  <si>
    <t>UniRef90_A0A3D6AVV5</t>
  </si>
  <si>
    <t>Gliding motility protein GldM</t>
  </si>
  <si>
    <t>UniRef90_A0A3D6AYF3</t>
  </si>
  <si>
    <t>UniRef90_A0A3E4KQ32</t>
  </si>
  <si>
    <t>YihY/virulence factor BrkB family protein</t>
  </si>
  <si>
    <t>UniRef90_A0A3E4L030</t>
  </si>
  <si>
    <t>UniRef90_A0A3E5DRD9</t>
  </si>
  <si>
    <t>UniRef90_B3CH36</t>
  </si>
  <si>
    <t>PglZ domain protein</t>
  </si>
  <si>
    <t>Peptidase dimerization domain protein</t>
  </si>
  <si>
    <t>UniRef90_K9ECH6</t>
  </si>
  <si>
    <t>UniRef90_R5M0I6</t>
  </si>
  <si>
    <t>UniRef90_R5M2M9</t>
  </si>
  <si>
    <t>UniRef90_R5M605</t>
  </si>
  <si>
    <t>UniRef90_R5M8Y1</t>
  </si>
  <si>
    <t>UniRef90_R5M983</t>
  </si>
  <si>
    <t>UniRef90_R5MG13</t>
  </si>
  <si>
    <t>UniRef90_R5MMJ0</t>
  </si>
  <si>
    <t>UniRef90_R5MRG3</t>
  </si>
  <si>
    <t>UniRef90_R6K6S5</t>
  </si>
  <si>
    <t>UniRef90_R6K8G0</t>
  </si>
  <si>
    <t>UniRef90_R6KH87</t>
  </si>
  <si>
    <t>UniRef90_R6KI69</t>
  </si>
  <si>
    <t>UniRef90_R6KJD8</t>
  </si>
  <si>
    <t>UniRef90_R6KRG3</t>
  </si>
  <si>
    <t>UniRef90_R6LE72</t>
  </si>
  <si>
    <t>UniRef90_R7DQY1</t>
  </si>
  <si>
    <t>UniRef90_R7E0V1</t>
  </si>
  <si>
    <t>UniRef90_A0A396EQD8</t>
  </si>
  <si>
    <t>Precorrin-6y C5,15-methyltransferase (Decarboxylating), CbiE subunit</t>
  </si>
  <si>
    <t>Putative membrane protein</t>
  </si>
  <si>
    <t>Primosomal protein</t>
  </si>
  <si>
    <t>TerD family protein</t>
  </si>
  <si>
    <t>UniRef90_E5X3T8</t>
  </si>
  <si>
    <t>UniRef90_I9SNC3</t>
  </si>
  <si>
    <t>1-acylglycerol-3-phosphate O-acyltransferase</t>
  </si>
  <si>
    <t>UniRef90_A0A015S898</t>
  </si>
  <si>
    <t>UniRef90_A0A016B3J8</t>
  </si>
  <si>
    <t>UniRef90_A0A078QHB4</t>
  </si>
  <si>
    <t>Endonuclease (Fragment)</t>
  </si>
  <si>
    <t>UniRef90_A0A0E2TWS1</t>
  </si>
  <si>
    <t>UniRef90_A0A0P0FUB5</t>
  </si>
  <si>
    <t>UniRef90_A0A139L5U4</t>
  </si>
  <si>
    <t>UniRef90_A0A139LGH0</t>
  </si>
  <si>
    <t>UniRef90_A0A146R6C9</t>
  </si>
  <si>
    <t>RloB-like protein</t>
  </si>
  <si>
    <t>DUF2059 domain-containing protein</t>
  </si>
  <si>
    <t>UniRef90_A7V7C8</t>
  </si>
  <si>
    <t>UniRef90_E1WKD8</t>
  </si>
  <si>
    <t>UniRef90_E6SRS3</t>
  </si>
  <si>
    <t>Cl-channel voltage-gated family protein</t>
  </si>
  <si>
    <t>UniRef90_F7LRR0</t>
  </si>
  <si>
    <t>UniRef90_U2KT51</t>
  </si>
  <si>
    <t>UniRef90_A0A0P0GSN3</t>
  </si>
  <si>
    <t>UniRef90_A0A0P0GWS2</t>
  </si>
  <si>
    <t>UniRef90_A0A108TAA2</t>
  </si>
  <si>
    <t>Na+/H+ antiporter NhaD permease-like protein</t>
  </si>
  <si>
    <t>UniRef90_A0A139LAQ7</t>
  </si>
  <si>
    <t>SAF domain protein</t>
  </si>
  <si>
    <t>UniRef90_A0A139LTV7</t>
  </si>
  <si>
    <t>UniRef90_A0A1P8JJA4</t>
  </si>
  <si>
    <t>UniRef90_A0A3E4I4V2</t>
  </si>
  <si>
    <t>UniRef90_A0A3E4INZ0</t>
  </si>
  <si>
    <t>UniRef90_A0A3E4IPM7</t>
  </si>
  <si>
    <t>UniRef90_A0A3E4KUQ6</t>
  </si>
  <si>
    <t>Serine dehydratase subunit alpha family protein</t>
  </si>
  <si>
    <t>UniRef90_B3C9T8</t>
  </si>
  <si>
    <t>UniRef90_B3CGT0</t>
  </si>
  <si>
    <t>UniRef90_B3CI83</t>
  </si>
  <si>
    <t>UniRef90_I9GZJ4</t>
  </si>
  <si>
    <t>UniRef90_K9DZB1</t>
  </si>
  <si>
    <t>UniRef90_K9EHF0</t>
  </si>
  <si>
    <t>UniRef90_P45737</t>
  </si>
  <si>
    <t>UniRef90_R5M090</t>
  </si>
  <si>
    <t>UniRef90_R6L9J9</t>
  </si>
  <si>
    <t>UniRef90_A0A0N7IB27</t>
  </si>
  <si>
    <t>UniRef90_A0A0P0FGR4</t>
  </si>
  <si>
    <t>UniRef90_A0A139KE29</t>
  </si>
  <si>
    <t>UniRef90_A0A139KY34</t>
  </si>
  <si>
    <t>UniRef90_A0A1H7WVB1</t>
  </si>
  <si>
    <t>UniRef90_A0A2J6A802</t>
  </si>
  <si>
    <t>UniRef90_A0A3E5HM82</t>
  </si>
  <si>
    <t>Cell envelope biogenesis protein OmpA</t>
  </si>
  <si>
    <t>UniRef90_D7IGY3</t>
  </si>
  <si>
    <t>UniRef90_D7IIQ9</t>
  </si>
  <si>
    <t>Exported 24-amino acid repeat protein</t>
  </si>
  <si>
    <t>UniRef90_Q89YQ8</t>
  </si>
  <si>
    <t>Beta-carotene 15,15&amp;apos;-monooxygenase</t>
  </si>
  <si>
    <t>Dihydrodipicolinate synthase</t>
  </si>
  <si>
    <t>UniRef90_K2I7T2</t>
  </si>
  <si>
    <t>Phosphate regulon sensor protein phoR</t>
  </si>
  <si>
    <t>UniRef90_A0A0M6WRV9</t>
  </si>
  <si>
    <t>Urease accessory protein UreD</t>
  </si>
  <si>
    <t>UniRef90_E5Y955</t>
  </si>
  <si>
    <t>sn-glycerol-3-phosphate transport system permease protein ugpA</t>
  </si>
  <si>
    <t>Phenyloxazoline synthase MbtB</t>
  </si>
  <si>
    <t>UniRef90_A0A174RJY0</t>
  </si>
  <si>
    <t>UniRef90_A0A174SFY3</t>
  </si>
  <si>
    <t>UniRef90_A0A174W5Z4</t>
  </si>
  <si>
    <t>Winged helix family transcriptional regulator</t>
  </si>
  <si>
    <t>UniRef90_A5KL79</t>
  </si>
  <si>
    <t>UniRef90_B6FPF3</t>
  </si>
  <si>
    <t>UniRef90_C6JEZ5</t>
  </si>
  <si>
    <t>Malate/L-lactate dehydrogenase</t>
  </si>
  <si>
    <t>UniRef90_E5VKQ7</t>
  </si>
  <si>
    <t>UniRef90_A0A135YT79</t>
  </si>
  <si>
    <t>UniRef90_A0A2N5NKZ2</t>
  </si>
  <si>
    <t>UniRef90_A0A2N5NKZ9</t>
  </si>
  <si>
    <t>C4-dicarboxylate ABC transporter substrate-binding protein</t>
  </si>
  <si>
    <t>UniRef90_A0A396AHV1</t>
  </si>
  <si>
    <t>UniRef90_G4T4R7</t>
  </si>
  <si>
    <t>Bifunctional alpha-galactosidase/sucrose kinase AgaSK</t>
  </si>
  <si>
    <t>UniRef90_A0A173UJX8</t>
  </si>
  <si>
    <t>UniRef90_A0A173UMY7</t>
  </si>
  <si>
    <t>UniRef90_A0A173XFI9</t>
  </si>
  <si>
    <t>1,3-propanediol dehydrogenase</t>
  </si>
  <si>
    <t>UniRef90_A0A174AB85</t>
  </si>
  <si>
    <t>UniRef90_A0A174CGZ3</t>
  </si>
  <si>
    <t>UniRef90_A0A174CYC6</t>
  </si>
  <si>
    <t>UniRef90_A0A174DKY9</t>
  </si>
  <si>
    <t>UniRef90_A0A174DLC2</t>
  </si>
  <si>
    <t>UniRef90_A0A174SVQ1</t>
  </si>
  <si>
    <t>UniRef90_A0A174UM51</t>
  </si>
  <si>
    <t>UniRef90_A0A174WVZ9</t>
  </si>
  <si>
    <t>Probable endopeptidase p60</t>
  </si>
  <si>
    <t>UniRef90_A0A174XJ37</t>
  </si>
  <si>
    <t>UniRef90_A0A174XRP4</t>
  </si>
  <si>
    <t>UniRef90_A0A174Y5Z6</t>
  </si>
  <si>
    <t>UniRef90_A0A329UNT6</t>
  </si>
  <si>
    <t>UniRef90_A5KIF9</t>
  </si>
  <si>
    <t>UniRef90_A5KIP5</t>
  </si>
  <si>
    <t>UniRef90_A5KIV3</t>
  </si>
  <si>
    <t>UniRef90_A5KIZ3</t>
  </si>
  <si>
    <t>UniRef90_A5KJ36</t>
  </si>
  <si>
    <t>UniRef90_A5KJ71</t>
  </si>
  <si>
    <t>UniRef90_A5KJE6</t>
  </si>
  <si>
    <t>UniRef90_A5KJM3</t>
  </si>
  <si>
    <t>UniRef90_A5KK01</t>
  </si>
  <si>
    <t>UniRef90_A5KK09</t>
  </si>
  <si>
    <t>UniRef90_A5KKC7</t>
  </si>
  <si>
    <t>UniRef90_A5KKM6</t>
  </si>
  <si>
    <t>UniRef90_A5KLF6</t>
  </si>
  <si>
    <t>UniRef90_A5KLV8</t>
  </si>
  <si>
    <t>UniRef90_A5KM03</t>
  </si>
  <si>
    <t>UniRef90_A5KM19</t>
  </si>
  <si>
    <t>UniRef90_A5KM24</t>
  </si>
  <si>
    <t>UniRef90_A5KM49</t>
  </si>
  <si>
    <t>UniRef90_A5KMU8</t>
  </si>
  <si>
    <t>UniRef90_A5KN49</t>
  </si>
  <si>
    <t>UniRef90_A5KNE7</t>
  </si>
  <si>
    <t>UniRef90_A5KNN7</t>
  </si>
  <si>
    <t>UniRef90_A5KNR8</t>
  </si>
  <si>
    <t>UniRef90_A5KPL0</t>
  </si>
  <si>
    <t>UniRef90_A5KPL6</t>
  </si>
  <si>
    <t>UniRef90_A5KPX1</t>
  </si>
  <si>
    <t>UniRef90_A5KQ34</t>
  </si>
  <si>
    <t>UniRef90_A5KQ37</t>
  </si>
  <si>
    <t>UniRef90_A5KQH0</t>
  </si>
  <si>
    <t>CAT RNA binding domain protein</t>
  </si>
  <si>
    <t>UniRef90_A5KR59</t>
  </si>
  <si>
    <t>UniRef90_E5XEC7</t>
  </si>
  <si>
    <t>UniRef90_V8BRT0</t>
  </si>
  <si>
    <t>UniRef90_A0A1U7LAD1</t>
  </si>
  <si>
    <t>UniRef90_A0A1U7LFB2</t>
  </si>
  <si>
    <t>UniRef90_A0A1Y3W6Z1</t>
  </si>
  <si>
    <t>UniRef90_A0A373UWP3</t>
  </si>
  <si>
    <t>UniRef90_A0A3E4T7D6</t>
  </si>
  <si>
    <t>UniRef90_A0A3E4TD46</t>
  </si>
  <si>
    <t>UniRef90_A0A3E4TGC6</t>
  </si>
  <si>
    <t>Catenibacterium_mitsuokai</t>
  </si>
  <si>
    <t>UniRef90_E2NP15</t>
  </si>
  <si>
    <t>UniRef90_A0A176U975</t>
  </si>
  <si>
    <t>Clostridioides_difficile</t>
  </si>
  <si>
    <t>UniRef90_A0A0D1A480</t>
  </si>
  <si>
    <t>Contig000077, whole genome shotgun sequence</t>
  </si>
  <si>
    <t>UniRef90_A8SK66</t>
  </si>
  <si>
    <t>UniRef90_G4D249</t>
  </si>
  <si>
    <t>UniRef90_G4D283</t>
  </si>
  <si>
    <t>UniRef90_G5GJ39</t>
  </si>
  <si>
    <t>UniRef90_G5GKW0</t>
  </si>
  <si>
    <t>UniRef90_H1PMG2</t>
  </si>
  <si>
    <t>UniRef90_M2PK51</t>
  </si>
  <si>
    <t>UniRef90_T1ZEL6</t>
  </si>
  <si>
    <t>UniRef90_A0A174GQ08</t>
  </si>
  <si>
    <t>UniRef90_B7CAR0</t>
  </si>
  <si>
    <t>N5-carboxyaminoimidazole ribonucleotide synthase</t>
  </si>
  <si>
    <t>UniRef90_A0A174BE56</t>
  </si>
  <si>
    <t>Putative 8-oxo-dGTP diphosphatase YtkD</t>
  </si>
  <si>
    <t>UniRef90_A0A173XF36</t>
  </si>
  <si>
    <t>UniRef90_A0A173YTU7</t>
  </si>
  <si>
    <t>UniRef90_A0A329U7G4</t>
  </si>
  <si>
    <t>UniRef90_A0A329U7K7</t>
  </si>
  <si>
    <t>UniRef90_A0A329UII5</t>
  </si>
  <si>
    <t>UniRef90_A0A329UKQ5</t>
  </si>
  <si>
    <t>UniRef90_A0A329UM80</t>
  </si>
  <si>
    <t>UniRef90_A0A329UN11</t>
  </si>
  <si>
    <t>Peptide maturation system protein</t>
  </si>
  <si>
    <t>UniRef90_A0A174HB39</t>
  </si>
  <si>
    <t>Metal ABC transporter</t>
  </si>
  <si>
    <t>UniRef90_A0A3E2XVV5</t>
  </si>
  <si>
    <t>UniRef90_A0A3E2Y6A1</t>
  </si>
  <si>
    <t>UniRef90_A0A3E2Y6E2</t>
  </si>
  <si>
    <t>UniRef90_A0A3E2YEF0</t>
  </si>
  <si>
    <t>UniRef90_C5EFZ2</t>
  </si>
  <si>
    <t>UniRef90_C5ELG5</t>
  </si>
  <si>
    <t>UniRef90_C5EUI9</t>
  </si>
  <si>
    <t>UniRef90_A0A369NCP2</t>
  </si>
  <si>
    <t>UniRef90_C8WJQ7</t>
  </si>
  <si>
    <t>UniRef90_F0Z1Z1</t>
  </si>
  <si>
    <t>UniRef90_F0Z1Z5</t>
  </si>
  <si>
    <t>UniRef90_A0A1E3AB43</t>
  </si>
  <si>
    <t>Enterobactin synthase subunit F</t>
  </si>
  <si>
    <t>Galactonate oxidoreductase</t>
  </si>
  <si>
    <t>Peptidase M48 Ste24p</t>
  </si>
  <si>
    <t>UniRef90_P09029</t>
  </si>
  <si>
    <t>Amino acid permease family protein</t>
  </si>
  <si>
    <t>UniRef90_G9QZ61</t>
  </si>
  <si>
    <t>UniRef90_H1AGM6</t>
  </si>
  <si>
    <t>UniRef90_H1AQK4</t>
  </si>
  <si>
    <t>UniRef90_H1AQL3</t>
  </si>
  <si>
    <t>UniRef90_H1AQL8</t>
  </si>
  <si>
    <t>UniRef90_H1ARS8</t>
  </si>
  <si>
    <t>UniRef90_A0A061YFR1</t>
  </si>
  <si>
    <t>UniRef90_A0A0A1A8T3</t>
  </si>
  <si>
    <t>UniRef90_A0A0B0V3Y1</t>
  </si>
  <si>
    <t>Ail/Lom family protein</t>
  </si>
  <si>
    <t>UniRef90_A0A0B0VNY0</t>
  </si>
  <si>
    <t>Polarity suppression protein</t>
  </si>
  <si>
    <t>UniRef90_A0A0D6H8H8</t>
  </si>
  <si>
    <t>VgrG protein</t>
  </si>
  <si>
    <t>Beta-cystathionase</t>
  </si>
  <si>
    <t>Nucleoside-specific channel-forming protein Tsx</t>
  </si>
  <si>
    <t>UniRef90_A0A0Z8JTN6</t>
  </si>
  <si>
    <t>Relaxase/mobilisation protein</t>
  </si>
  <si>
    <t>UniRef90_A0A172CBV8</t>
  </si>
  <si>
    <t>UniRef90_A0A1D3KCK0</t>
  </si>
  <si>
    <t>Protein YcaC</t>
  </si>
  <si>
    <t>UniRef90_A0A1D3KDU9</t>
  </si>
  <si>
    <t>Diol/glycerol dehydratase reactivating factor</t>
  </si>
  <si>
    <t>2-dehydro-3-deoxygalactonokinase</t>
  </si>
  <si>
    <t>UniRef90_A0A1D3KM66</t>
  </si>
  <si>
    <t>Respiratory nitrate reductase 2 subunit delta</t>
  </si>
  <si>
    <t>UniRef90_A0A1D3U5C2</t>
  </si>
  <si>
    <t>Chaperone clpB</t>
  </si>
  <si>
    <t>UniRef90_A0A1D8FA20</t>
  </si>
  <si>
    <t>UniRef90_A0A1V2T360</t>
  </si>
  <si>
    <t>UniRef90_A0A1V3W117</t>
  </si>
  <si>
    <t>UniRef90_A0A1X3K7C5</t>
  </si>
  <si>
    <t>Minor tail protein T</t>
  </si>
  <si>
    <t>UniRef90_A0A232Q052</t>
  </si>
  <si>
    <t>UniRef90_A0A234HFH4</t>
  </si>
  <si>
    <t>UniRef90_A0A271RAV0</t>
  </si>
  <si>
    <t>UniRef90_A0A2B3TG24</t>
  </si>
  <si>
    <t>UniRef90_A0A2G8YNR0</t>
  </si>
  <si>
    <t>UniRef90_A0A2H9BPZ2</t>
  </si>
  <si>
    <t>UniRef90_A0A2I3MGE7</t>
  </si>
  <si>
    <t>UniRef90_A0A2K4PA42</t>
  </si>
  <si>
    <t>UniRef90_A0A2P6I6B0</t>
  </si>
  <si>
    <t>UniRef90_A0A2R9SKI5</t>
  </si>
  <si>
    <t>Mycothiol acetyltransferase</t>
  </si>
  <si>
    <t>UniRef90_A0A2S9RCR4</t>
  </si>
  <si>
    <t>UniRef90_A0A2T1LA97</t>
  </si>
  <si>
    <t>UniRef90_A0A2T1LN67</t>
  </si>
  <si>
    <t>Exonuclease V subunit beta</t>
  </si>
  <si>
    <t>Type VI secretion-associated protein</t>
  </si>
  <si>
    <t>UniRef90_A0A329XKT7</t>
  </si>
  <si>
    <t>UniRef90_A0A346GR93</t>
  </si>
  <si>
    <t>UniRef90_A0A376D152</t>
  </si>
  <si>
    <t>UniRef90_A0A376LFB7</t>
  </si>
  <si>
    <t>UniRef90_A0A377K155</t>
  </si>
  <si>
    <t>UniRef90_A0A377K188</t>
  </si>
  <si>
    <t>UniRef90_A0A377K1D1</t>
  </si>
  <si>
    <t>UniRef90_A0A377K4S3</t>
  </si>
  <si>
    <t>UniRef90_A0A377K8H6</t>
  </si>
  <si>
    <t>UniRef90_A0A3A3F4F6</t>
  </si>
  <si>
    <t>UniRef90_A0A3A3U8U1</t>
  </si>
  <si>
    <t>UniRef90_A0A3A3UAJ8</t>
  </si>
  <si>
    <t>UniRef90_A0A3A3UDZ3</t>
  </si>
  <si>
    <t>UniRef90_A0A3A3VFG0</t>
  </si>
  <si>
    <t>UniRef90_A0A3A3VJB8</t>
  </si>
  <si>
    <t>UniRef90_A0A3A3VJS2</t>
  </si>
  <si>
    <t>UniRef90_A0A3A3VKF8</t>
  </si>
  <si>
    <t>UniRef90_A0A3A3VKZ9</t>
  </si>
  <si>
    <t>UniRef90_A0A3A3VLJ6</t>
  </si>
  <si>
    <t>UniRef90_A0A3A3VN63</t>
  </si>
  <si>
    <t>UniRef90_A0A3A3VXM6</t>
  </si>
  <si>
    <t>UniRef90_A0A3A3W7G3</t>
  </si>
  <si>
    <t>UniRef90_A0A3A3WAW6</t>
  </si>
  <si>
    <t>UniRef90_E1JG99</t>
  </si>
  <si>
    <t>UniRef90_E7SSN9</t>
  </si>
  <si>
    <t>UniRef90_O00370</t>
  </si>
  <si>
    <t>LINE-1 retrotransposable element ORF2 protein</t>
  </si>
  <si>
    <t>UniRef90_P24200</t>
  </si>
  <si>
    <t>5-methylcytosine-specific restriction enzyme A</t>
  </si>
  <si>
    <t>UniRef90_P37007</t>
  </si>
  <si>
    <t>Uncharacterized protein YagA</t>
  </si>
  <si>
    <t>UniRef90_P40786</t>
  </si>
  <si>
    <t>UniRef90_P45513</t>
  </si>
  <si>
    <t>UniRef90_P45514</t>
  </si>
  <si>
    <t>Glycerol dehydratase large subunit</t>
  </si>
  <si>
    <t>UniRef90_S0YIJ1</t>
  </si>
  <si>
    <t>UniRef90_UPI00092910FE</t>
  </si>
  <si>
    <t>type VI secretion system contractile sheath large subunit</t>
  </si>
  <si>
    <t>UniRef90_UPI000B429AF7</t>
  </si>
  <si>
    <t>aldolase</t>
  </si>
  <si>
    <t>UniRef90_UPI000BB85CB4</t>
  </si>
  <si>
    <t>UniRef90_V8FIA8</t>
  </si>
  <si>
    <t>UniRef90_W1HY81</t>
  </si>
  <si>
    <t>Serine/threonine kinase</t>
  </si>
  <si>
    <t>Type VI secretion system baseplate subunit TssE</t>
  </si>
  <si>
    <t>Eubacterium_eligens</t>
  </si>
  <si>
    <t>UniRef90_A0A173VPB9</t>
  </si>
  <si>
    <t>UniRef90_A0A173VSZ3</t>
  </si>
  <si>
    <t>UniRef90_A0A174P943</t>
  </si>
  <si>
    <t>UniRef90_A0A174PAI9</t>
  </si>
  <si>
    <t>UniRef90_A0A174PFV2</t>
  </si>
  <si>
    <t>UniRef90_A0A174PI18</t>
  </si>
  <si>
    <t>UniRef90_A0A174PJW6</t>
  </si>
  <si>
    <t>UniRef90_A0A174PU01</t>
  </si>
  <si>
    <t>UniRef90_A0A174PYN4</t>
  </si>
  <si>
    <t>UniRef90_A0A174PZG7</t>
  </si>
  <si>
    <t>UniRef90_A0A174PZL2</t>
  </si>
  <si>
    <t>UniRef90_A0A174PZN7</t>
  </si>
  <si>
    <t>UniRef90_A0A174Q0U3</t>
  </si>
  <si>
    <t>UniRef90_A0A396AIY6</t>
  </si>
  <si>
    <t>UniRef90_N1ZX04</t>
  </si>
  <si>
    <t>UniRef90_N9YU65</t>
  </si>
  <si>
    <t>UniRef90_U2R8F0</t>
  </si>
  <si>
    <t>UniRef90_A0A2A7BB02</t>
  </si>
  <si>
    <t>UniRef90_A0A329TQP9</t>
  </si>
  <si>
    <t>UniRef90_A0A329UGA1</t>
  </si>
  <si>
    <t>UniRef90_R6R7Y3</t>
  </si>
  <si>
    <t>Phosphate ABC transporter substrate-binding protein PhoT family (TC 3.A.1.7.1)</t>
  </si>
  <si>
    <t>UniRef90_A0A3D1Q2U3</t>
  </si>
  <si>
    <t>Firmicutes_bacterium_AM10_47</t>
  </si>
  <si>
    <t>UniRef90_B6FPG1</t>
  </si>
  <si>
    <t>Type VI secretion system baseplate subunit TssG</t>
  </si>
  <si>
    <t>UniRef90_E1W3T4</t>
  </si>
  <si>
    <t>UniRef90_B7CAQ1</t>
  </si>
  <si>
    <t>UniRef90_B7CBR7</t>
  </si>
  <si>
    <t>UniRef90_B7CBR8</t>
  </si>
  <si>
    <t>UniRef90_B7CBR9</t>
  </si>
  <si>
    <t>UniRef90_A0A174GIF8</t>
  </si>
  <si>
    <t>UniRef90_A0A174SMX1</t>
  </si>
  <si>
    <t>UniRef90_A0A374NX46</t>
  </si>
  <si>
    <t>UniRef90_A0A374P7V5</t>
  </si>
  <si>
    <t>UniRef90_A0A3E4UC24</t>
  </si>
  <si>
    <t>UniRef90_D3AFT6</t>
  </si>
  <si>
    <t>UniRef90_D3AME5</t>
  </si>
  <si>
    <t>UniRef90_A0A0J4XLU1</t>
  </si>
  <si>
    <t>Oligopeptide transport system permease OppB</t>
  </si>
  <si>
    <t>Sugar binding transcriptional regulator LacI family</t>
  </si>
  <si>
    <t>Klebsiella_oxytoca</t>
  </si>
  <si>
    <t>UniRef90_A0A0P0F6E9</t>
  </si>
  <si>
    <t>UniRef90_A0A2V3KPD9</t>
  </si>
  <si>
    <t>UniRef90_A0A2W7TSW2</t>
  </si>
  <si>
    <t>UniRef90_A0A330EQX2</t>
  </si>
  <si>
    <t>UniRef90_A0A330FEG8</t>
  </si>
  <si>
    <t>UniRef90_A0A330I4V4</t>
  </si>
  <si>
    <t>UniRef90_A0A372PZS7</t>
  </si>
  <si>
    <t>UniRef90_A0A377TP41</t>
  </si>
  <si>
    <t>UniRef90_A0A377UCM0</t>
  </si>
  <si>
    <t>Formate dehydrogenase H, selenopolypeptide subunit</t>
  </si>
  <si>
    <t>UniRef90_G2SBP0</t>
  </si>
  <si>
    <t>ABC-type transporter, periplasmic subunit</t>
  </si>
  <si>
    <t>UniRef90_W9BCQ1</t>
  </si>
  <si>
    <t>Type IV/VI secretion system protein, DotU family</t>
  </si>
  <si>
    <t>Putative amidase</t>
  </si>
  <si>
    <t>UniRef90_A0A0P6BLV8</t>
  </si>
  <si>
    <t>UniRef90_A0A288TRL0</t>
  </si>
  <si>
    <t>UniRef90_A0A2X3CXG9</t>
  </si>
  <si>
    <t>3-polyprenyl-4-hydroxybenzoate carboxy-lyase</t>
  </si>
  <si>
    <t>Putative ABC transport system periplasmic binding component</t>
  </si>
  <si>
    <t>UniRef90_A0A2X3EYP4</t>
  </si>
  <si>
    <t>Osmoprotectant ABC transporter inner membrane protein YehW</t>
  </si>
  <si>
    <t>UniRef90_A0A2X3EZ94</t>
  </si>
  <si>
    <t>UniRef90_A0A2X3F4F6</t>
  </si>
  <si>
    <t>UniRef90_A0A2X3FF91</t>
  </si>
  <si>
    <t>UniRef90_A0A2X3GI47</t>
  </si>
  <si>
    <t>UniRef90_A0A2X3GXR9</t>
  </si>
  <si>
    <t>UniRef90_A0A333FMI8</t>
  </si>
  <si>
    <t>UniRef90_A0A333FPJ7</t>
  </si>
  <si>
    <t>UniRef90_A0A333FUG2</t>
  </si>
  <si>
    <t>UniRef90_A0A377TQU5</t>
  </si>
  <si>
    <t>UniRef90_A0A377XES4</t>
  </si>
  <si>
    <t>UniRef90_A0A378AV88</t>
  </si>
  <si>
    <t>UniRef90_A0A378BZB4</t>
  </si>
  <si>
    <t>UniRef90_C0KD70</t>
  </si>
  <si>
    <t>DtdS (Fragment)</t>
  </si>
  <si>
    <t>Phosphoesterase PA-phosphatase related protein</t>
  </si>
  <si>
    <t>UniRef90_H8E719</t>
  </si>
  <si>
    <t>UniRef90_UPI000A3A6898</t>
  </si>
  <si>
    <t>UniRef90_UPI000CD53CAC</t>
  </si>
  <si>
    <t>UniRef90_UPI000E208987</t>
  </si>
  <si>
    <t>UniRef90_W1DMG8</t>
  </si>
  <si>
    <t>Clostridium_aldenense</t>
  </si>
  <si>
    <t>Clostridium_bolteae</t>
  </si>
  <si>
    <t>UniRef90_A0A3E4P1V7</t>
  </si>
  <si>
    <t>Clostridium_citroniae</t>
  </si>
  <si>
    <t>UniRef90_A0A0F0C2B1</t>
  </si>
  <si>
    <t>Clostridium_clostridioforme</t>
  </si>
  <si>
    <t>UniRef90_A0A174HU87</t>
  </si>
  <si>
    <t>UniRef90_A0A174I0Y1</t>
  </si>
  <si>
    <t>UniRef90_G5F9G2</t>
  </si>
  <si>
    <t>UniRef90_U2BEK8</t>
  </si>
  <si>
    <t>UniRef90_U2BRG3</t>
  </si>
  <si>
    <t>UniRef90_U2BWF6</t>
  </si>
  <si>
    <t>UniRef90_U2D4Z0</t>
  </si>
  <si>
    <t>UniRef90_R7NA47</t>
  </si>
  <si>
    <t>UniRef90_R7NC11</t>
  </si>
  <si>
    <t>Lactobacillus_rogosae</t>
  </si>
  <si>
    <t>UniRef90_A0A1Q6IL89</t>
  </si>
  <si>
    <t>UniRef90_A0A1Y3XYT1</t>
  </si>
  <si>
    <t>UniRef90_D3IB37</t>
  </si>
  <si>
    <t>UniRef90_F9D331</t>
  </si>
  <si>
    <t>UniRef90_F9Z3H6</t>
  </si>
  <si>
    <t>UniRef90_F9Z4M8</t>
  </si>
  <si>
    <t>UniRef90_F9Z4M9</t>
  </si>
  <si>
    <t>UniRef90_F9Z8L3</t>
  </si>
  <si>
    <t>UniRef90_F9Z973</t>
  </si>
  <si>
    <t>UniRef90_F9ZBH8</t>
  </si>
  <si>
    <t>UniRef90_R6F0I2</t>
  </si>
  <si>
    <t>UniRef90_R6F1H7</t>
  </si>
  <si>
    <t>UniRef90_R6F4W6</t>
  </si>
  <si>
    <t>UniRef90_R6F9M7</t>
  </si>
  <si>
    <t>NIL domain-containing protein</t>
  </si>
  <si>
    <t>UniRef90_R6FD65</t>
  </si>
  <si>
    <t>UniRef90_R6FEA8</t>
  </si>
  <si>
    <t>UniRef90_R6FEG3</t>
  </si>
  <si>
    <t>UniRef90_R6FG34</t>
  </si>
  <si>
    <t>UniRef90_R6FGW0</t>
  </si>
  <si>
    <t>2-oxoglutarate synthase</t>
  </si>
  <si>
    <t>UniRef90_R6G0T2</t>
  </si>
  <si>
    <t>UniRef90_R6G433</t>
  </si>
  <si>
    <t>UniRef90_A0A0A2FEK5</t>
  </si>
  <si>
    <t>UniRef90_K5YSY3</t>
  </si>
  <si>
    <t>UniRef90_K6A147</t>
  </si>
  <si>
    <t>UniRef90_K6ANH0</t>
  </si>
  <si>
    <t>Putative transcriptional regulatory protein FixJ</t>
  </si>
  <si>
    <t>UniRef90_F3QKL2</t>
  </si>
  <si>
    <t>UniRef90_F3QKM2</t>
  </si>
  <si>
    <t>UniRef90_F3QKM3</t>
  </si>
  <si>
    <t>UniRef90_F3QKM6</t>
  </si>
  <si>
    <t>UniRef90_F3QKM7</t>
  </si>
  <si>
    <t>UniRef90_F3QKM8</t>
  </si>
  <si>
    <t>UniRef90_F3QKM9</t>
  </si>
  <si>
    <t>UniRef90_F3QKN0</t>
  </si>
  <si>
    <t>UniRef90_F3QKN1</t>
  </si>
  <si>
    <t>Prevotella_copri</t>
  </si>
  <si>
    <t>UniRef90_A0A174XW63</t>
  </si>
  <si>
    <t>UniRef90_A0A174Y357</t>
  </si>
  <si>
    <t>UniRef90_A0A174Y8T0</t>
  </si>
  <si>
    <t>UniRef90_D1P8Z7</t>
  </si>
  <si>
    <t>UniRef90_D1PH59</t>
  </si>
  <si>
    <t>UniRef90_G6AW34</t>
  </si>
  <si>
    <t>UniRef90_G6AZV7</t>
  </si>
  <si>
    <t>UniRef90_A0A173T5E2</t>
  </si>
  <si>
    <t>UniRef90_D4KV92</t>
  </si>
  <si>
    <t>UniRef90_A0A396ABM2</t>
  </si>
  <si>
    <t>UniRef90_B5CQF3</t>
  </si>
  <si>
    <t>UniRef90_B5CRH9</t>
  </si>
  <si>
    <t>UniRef90_B5CT79</t>
  </si>
  <si>
    <t>UniRef90_C2BCL3</t>
  </si>
  <si>
    <t>UniRef90_J6CZ34</t>
  </si>
  <si>
    <t>UniRef90_X8JAR3</t>
  </si>
  <si>
    <t>UniRef90_E7SAT4</t>
  </si>
  <si>
    <t>Streptococcus_equinus</t>
  </si>
  <si>
    <t>UniRef90_A0A060RL49</t>
  </si>
  <si>
    <t>UniRef90_A0A368UFW6</t>
  </si>
  <si>
    <t>UniRef90_E0PB68</t>
  </si>
  <si>
    <t>UniRef90_E0PB69</t>
  </si>
  <si>
    <t>UniRef90_H2A3Z4</t>
  </si>
  <si>
    <t>UniRef90_A0A150NH26</t>
  </si>
  <si>
    <t>Glycyl-tRNA synthetase beta chain</t>
  </si>
  <si>
    <t>UniRef90_D3HBF7</t>
  </si>
  <si>
    <t>UniRef90_Q04JU6</t>
  </si>
  <si>
    <t>UPF0223 protein SPD_1235</t>
  </si>
  <si>
    <t>UniRef90_A0A0T8XT16</t>
  </si>
  <si>
    <t>UniRef90_C4GAV7</t>
  </si>
  <si>
    <t>UniRef90_J5D4J0</t>
  </si>
  <si>
    <t>Maltodextrin ABC transporter permease</t>
  </si>
  <si>
    <t>UniRef90_A0A0F3H313</t>
  </si>
  <si>
    <t>UniRef90_A0A379CDB2</t>
  </si>
  <si>
    <t>Streptococcus_pneumoniae</t>
  </si>
  <si>
    <t>UniRef90_A0A0T9AMW9</t>
  </si>
  <si>
    <t>UniRef90_A0A133PNE3</t>
  </si>
  <si>
    <t>UniRef90_A0A134AUS6</t>
  </si>
  <si>
    <t>UniRef90_A0A134CL02</t>
  </si>
  <si>
    <t>UniRef90_C4G8N5</t>
  </si>
  <si>
    <t>UniRef90_C4G8N6</t>
  </si>
  <si>
    <t>UniRef90_E6J270</t>
  </si>
  <si>
    <t>UniRef90_F5U3L7</t>
  </si>
  <si>
    <t>UniRef90_G6J9Z7</t>
  </si>
  <si>
    <t>Conjugative transposon cell wall hydrolase</t>
  </si>
  <si>
    <t>UniRef90_G6J9Z9</t>
  </si>
  <si>
    <t>UniRef90_G9WYQ0</t>
  </si>
  <si>
    <t>UniRef90_H1D8Q9</t>
  </si>
  <si>
    <t>UniRef90_M4YYU5</t>
  </si>
  <si>
    <t>Cpp14 protein</t>
  </si>
  <si>
    <t>UniRef90_T1ZGS1</t>
  </si>
  <si>
    <t>UniRef90_A0A074ITL6</t>
  </si>
  <si>
    <t>UniRef90_D2RAA3</t>
  </si>
  <si>
    <t>Streptococcus_vestibularis</t>
  </si>
  <si>
    <t>UniRef90_E9DP60</t>
  </si>
  <si>
    <t>UniRef90_A0A285PUM3</t>
  </si>
  <si>
    <t>Type IV secretion system protein TraG/VirD4</t>
  </si>
  <si>
    <t>UniRef90_D1YSD4</t>
  </si>
  <si>
    <t>Phylogenetic models [Control vs. CRC]</t>
  </si>
  <si>
    <t>name</t>
  </si>
  <si>
    <t>fit</t>
  </si>
  <si>
    <t>elpd_diff</t>
  </si>
  <si>
    <t>elpd_se</t>
  </si>
  <si>
    <t>SGB</t>
  </si>
  <si>
    <t>species</t>
  </si>
  <si>
    <t>FDR_Q</t>
  </si>
  <si>
    <t>label</t>
  </si>
  <si>
    <t>RAxML_bestTree.t__SGB4933_group.StrainPhlAn4.tre</t>
  </si>
  <si>
    <t>pglmm</t>
  </si>
  <si>
    <t>t__SGB4933_group</t>
  </si>
  <si>
    <t>Eubacterium rectale</t>
  </si>
  <si>
    <t>sig</t>
  </si>
  <si>
    <t>Eubacterium rectale SGB4933 group</t>
  </si>
  <si>
    <t>RAxML_bestTree.t__SGB15300.StrainPhlAn4.tre</t>
  </si>
  <si>
    <t>t__SGB15300</t>
  </si>
  <si>
    <t>Gemmiger formicilis</t>
  </si>
  <si>
    <t>Gemmiger formicilis SGB15300</t>
  </si>
  <si>
    <t>RAxML_bestTree.t__SGB15265_group.StrainPhlAn3.tre</t>
  </si>
  <si>
    <t>t__SGB15265_group</t>
  </si>
  <si>
    <t>Ruminococcaceae unclassified</t>
  </si>
  <si>
    <t>non-sig</t>
  </si>
  <si>
    <t>Ruminococcaceae SGB15265 group</t>
  </si>
  <si>
    <t>RAxML_bestTree.t__SGB5082_group.StrainPhlAn4.tre</t>
  </si>
  <si>
    <t>t__SGB5082_group</t>
  </si>
  <si>
    <t>Lachnospira eligens</t>
  </si>
  <si>
    <t>Lachnospira eligens SGB5082 group</t>
  </si>
  <si>
    <t>RAxML_bestTree.t__SGB5117.StrainPhlAn3.tre</t>
  </si>
  <si>
    <t>t__SGB5117</t>
  </si>
  <si>
    <t>Coprococcus eutactus</t>
  </si>
  <si>
    <t>Coprococcus eutactus SGB5117</t>
  </si>
  <si>
    <t>RAxML_bestTree.t__SGB15260.StrainPhlAn3.tre</t>
  </si>
  <si>
    <t>t__SGB15260</t>
  </si>
  <si>
    <t>Ruminococcaceae SGB15260</t>
  </si>
  <si>
    <t>RAxML_bestTree.t__SGB4181.StrainPhlAn3.tre</t>
  </si>
  <si>
    <t>t__SGB4181</t>
  </si>
  <si>
    <t>Ruminococcaceae bacterium</t>
  </si>
  <si>
    <t>Ruminococcaceae SGB4181</t>
  </si>
  <si>
    <t>RAxML_bestTree.t__SGB5089.StrainPhlAn3.tre</t>
  </si>
  <si>
    <t>t__SGB5089</t>
  </si>
  <si>
    <t>GGB3746</t>
  </si>
  <si>
    <t>Lachnospiraceae SGB5089</t>
  </si>
  <si>
    <t>RAxML_bestTree.t__SGB6833_group.StrainPhlAn4.tre</t>
  </si>
  <si>
    <t>t__SGB6833_group</t>
  </si>
  <si>
    <t>Solobacterium</t>
  </si>
  <si>
    <t>Solobacterium SGB6833 group</t>
  </si>
  <si>
    <t>RAxML_bestTree.t__SGB15154.StrainPhlAn4.tre</t>
  </si>
  <si>
    <t>t__SGB15154</t>
  </si>
  <si>
    <t>Clostridium phoceensis</t>
  </si>
  <si>
    <t>Clostridium phoceensis SGB15154</t>
  </si>
  <si>
    <t>RAxML_bestTree.t__SGB1948.StrainPhlAn3.tre</t>
  </si>
  <si>
    <t>t__SGB1948</t>
  </si>
  <si>
    <t>Parabacteroides johnsonii</t>
  </si>
  <si>
    <t>Parabacteroides johnsonii SGB1948</t>
  </si>
  <si>
    <t>RAxML_bestTree.t__SGB4191.StrainPhlAn3.tre</t>
  </si>
  <si>
    <t>t__SGB4191</t>
  </si>
  <si>
    <t>Ruminococcaceae SGB4191</t>
  </si>
  <si>
    <t>RAxML_bestTree.t__SGB14546_group.StrainPhlAn3.tre</t>
  </si>
  <si>
    <t>t__SGB14546_group</t>
  </si>
  <si>
    <t>Collinsella aerofaciens</t>
  </si>
  <si>
    <t>Collinsella aerofaciens SGB14546 group</t>
  </si>
  <si>
    <t>RAxML_bestTree.t__SGB8007_group.StrainPhlAn3.tre</t>
  </si>
  <si>
    <t>t__SGB8007_group</t>
  </si>
  <si>
    <t>Streptococcus salivarius</t>
  </si>
  <si>
    <t>Streptococcus salivarius SGB8007 group</t>
  </si>
  <si>
    <t>RAxML_bestTree.t__SGB17248.StrainPhlAn4.tre</t>
  </si>
  <si>
    <t>t__SGB17248</t>
  </si>
  <si>
    <t>Bifidobacterium longum</t>
  </si>
  <si>
    <t>Bifidobacterium longum SGB17248</t>
  </si>
  <si>
    <t>RAxML_bestTree.t__SGB6806_group.StrainPhlAn4.tre</t>
  </si>
  <si>
    <t>t__SGB6806_group</t>
  </si>
  <si>
    <t>Holdemanella biformis</t>
  </si>
  <si>
    <t>Holdemanella biformis SGB6806 group</t>
  </si>
  <si>
    <t>RAxML_bestTree.t__SGB1626.StrainPhlAn4.tre</t>
  </si>
  <si>
    <t>t__SGB1626</t>
  </si>
  <si>
    <t>Prevotella copri clade A</t>
  </si>
  <si>
    <t>Prevotella copri clade A SGB1626</t>
  </si>
  <si>
    <t>RAxML_bestTree.t__SGB4532.StrainPhlAn3.tre</t>
  </si>
  <si>
    <t>t__SGB4532</t>
  </si>
  <si>
    <t>Anaerobutyricum hallii</t>
  </si>
  <si>
    <t>Anaerobutyricum hallii SGB4532</t>
  </si>
  <si>
    <t>RAxML_bestTree.t__SGB4811_group.StrainPhlAn4.tre</t>
  </si>
  <si>
    <t>t__SGB4811_group</t>
  </si>
  <si>
    <t>Blautia obeum</t>
  </si>
  <si>
    <t>Blautia obeum SGB4811 group</t>
  </si>
  <si>
    <t>RAxML_bestTree.t__SGB14807.StrainPhlAn3.tre</t>
  </si>
  <si>
    <t>t__SGB14807</t>
  </si>
  <si>
    <t>Gordonibacter pamelaeae</t>
  </si>
  <si>
    <t>Gordonibacter pamelaeae SGB14807</t>
  </si>
  <si>
    <t>RAxML_bestTree.t__SGB4575.StrainPhlAn4.tre</t>
  </si>
  <si>
    <t>t__SGB4575</t>
  </si>
  <si>
    <t>Dorea formicigenerans</t>
  </si>
  <si>
    <t>Dorea formicigenerans SGB4575</t>
  </si>
  <si>
    <t>RAxML_bestTree.t__SGB5076.StrainPhlAn3.tre</t>
  </si>
  <si>
    <t>t__SGB5076</t>
  </si>
  <si>
    <t>Lachnospira</t>
  </si>
  <si>
    <t>Lachnospira SGB5076</t>
  </si>
  <si>
    <t>RAxML_bestTree.t__SGB4262.StrainPhlAn4.tre</t>
  </si>
  <si>
    <t>t__SGB4262</t>
  </si>
  <si>
    <t>Ruminococcus bicirculans</t>
  </si>
  <si>
    <t>Ruminococcus bicirculans SGB4262</t>
  </si>
  <si>
    <t>RAxML_bestTree.t__SGB5792.StrainPhlAn3.tre</t>
  </si>
  <si>
    <t>base</t>
  </si>
  <si>
    <t>t__SGB5792</t>
  </si>
  <si>
    <t>Phascolarctobacterium faecium</t>
  </si>
  <si>
    <t>Phascolarctobacterium faecium SGB5792</t>
  </si>
  <si>
    <t>RAxML_bestTree.t__SGB9283.StrainPhlAn3.tre</t>
  </si>
  <si>
    <t>t__SGB9283</t>
  </si>
  <si>
    <t>Sutterella wadsworthensis</t>
  </si>
  <si>
    <t>Sutterella wadsworthensis SGB9283</t>
  </si>
  <si>
    <t>RAxML_bestTree.t__SGB1815.StrainPhlAn4.tre</t>
  </si>
  <si>
    <t>t__SGB1815</t>
  </si>
  <si>
    <t>Phocaeicola dorei</t>
  </si>
  <si>
    <t>Phocaeicola dorei SGB1815</t>
  </si>
  <si>
    <t>RAxML_bestTree.t__SGB2295.StrainPhlAn3.tre</t>
  </si>
  <si>
    <t>t__SGB2295</t>
  </si>
  <si>
    <t>Alistipes shahii</t>
  </si>
  <si>
    <t>Alistipes shahii SGB2295</t>
  </si>
  <si>
    <t>RAxML_bestTree.t__SGB1814.StrainPhlAn4.tre</t>
  </si>
  <si>
    <t>t__SGB1814</t>
  </si>
  <si>
    <t>Phocaeicola vulgatus</t>
  </si>
  <si>
    <t>Phocaeicola vulgatus SGB1814</t>
  </si>
  <si>
    <t>RAxML_bestTree.t__SGB1861.StrainPhlAn4.tre</t>
  </si>
  <si>
    <t>t__SGB1861</t>
  </si>
  <si>
    <t>Bacteroides thetaiotaomicron</t>
  </si>
  <si>
    <t>Bacteroides thetaiotaomicron SGB1861</t>
  </si>
  <si>
    <t>RAxML_bestTree.t__SGB1888.StrainPhlAn3.tre</t>
  </si>
  <si>
    <t>t__SGB1888</t>
  </si>
  <si>
    <t>Phocaeicola coprophilus</t>
  </si>
  <si>
    <t>Phocaeicola coprophilus SGB1888</t>
  </si>
  <si>
    <t>RAxML_bestTree.t__SGB14874.StrainPhlAn3.tre</t>
  </si>
  <si>
    <t>t__SGB14874</t>
  </si>
  <si>
    <t>Clostridia bacterium</t>
  </si>
  <si>
    <t>Clostridia SGB14874</t>
  </si>
  <si>
    <t>RAxML_bestTree.t__SGB4421.StrainPhlAn3.tre</t>
  </si>
  <si>
    <t>t__SGB4421</t>
  </si>
  <si>
    <t>Ruminococcus</t>
  </si>
  <si>
    <t>Ruminococcus SGB4421</t>
  </si>
  <si>
    <t>RAxML_bestTree.t__SGB4365.StrainPhlAn3.tre</t>
  </si>
  <si>
    <t>t__SGB4365</t>
  </si>
  <si>
    <t>Clostridia SGB4365</t>
  </si>
  <si>
    <t>RAxML_bestTree.t__SGB1855_group.StrainPhlAn4.tre</t>
  </si>
  <si>
    <t>t__SGB1855_group</t>
  </si>
  <si>
    <t>Bacteroides fragilis</t>
  </si>
  <si>
    <t>Bacteroides fragilis SGB1855 group</t>
  </si>
  <si>
    <t>RAxML_bestTree.t__SGB9226.StrainPhlAn4.tre</t>
  </si>
  <si>
    <t>t__SGB9226</t>
  </si>
  <si>
    <t>Akkermansia muciniphila</t>
  </si>
  <si>
    <t>Akkermansia muciniphila SGB9226</t>
  </si>
  <si>
    <t>RAxML_bestTree.t__SGB1867.StrainPhlAn4.tre</t>
  </si>
  <si>
    <t>t__SGB1867</t>
  </si>
  <si>
    <t>Bacteroides xylanisolvens</t>
  </si>
  <si>
    <t>Bacteroides xylanisolvens SGB1867</t>
  </si>
  <si>
    <t>RAxML_bestTree.t__SGB1857.StrainPhlAn4.tre</t>
  </si>
  <si>
    <t>t__SGB1857</t>
  </si>
  <si>
    <t>Bacteroides salyersiae</t>
  </si>
  <si>
    <t>Bacteroides salyersiae SGB1857</t>
  </si>
  <si>
    <t>RAxML_bestTree.t__SGB4425_group.StrainPhlAn3.tre</t>
  </si>
  <si>
    <t>t__SGB4425_group</t>
  </si>
  <si>
    <t>Ruminococcaceae SGB4425 group</t>
  </si>
  <si>
    <t>RAxML_bestTree.t__SGB4874.StrainPhlAn4.tre</t>
  </si>
  <si>
    <t>t__SGB4874</t>
  </si>
  <si>
    <t>Fusicatenibacter saccharivorans</t>
  </si>
  <si>
    <t>Fusicatenibacter saccharivorans SGB4874</t>
  </si>
  <si>
    <t>RAxML_bestTree.t__SGB4303.StrainPhlAn3.tre</t>
  </si>
  <si>
    <t>t__SGB4303</t>
  </si>
  <si>
    <t>GGB3256</t>
  </si>
  <si>
    <t>GGB3256 SGB4303</t>
  </si>
  <si>
    <t>RAxML_bestTree.t__SGB15091.StrainPhlAn3.tre</t>
  </si>
  <si>
    <t>t__SGB15091</t>
  </si>
  <si>
    <t>GGB9633</t>
  </si>
  <si>
    <t>GGB9633 SGB15091</t>
  </si>
  <si>
    <t>RAxML_bestTree.t__SGB5190.StrainPhlAn4.tre</t>
  </si>
  <si>
    <t>t__SGB5190</t>
  </si>
  <si>
    <t>Anaerotignum faecicola</t>
  </si>
  <si>
    <t>Anaerotignum faecicola SGB5190</t>
  </si>
  <si>
    <t>RAxML_bestTree.t__SGB9262.StrainPhlAn4.tre</t>
  </si>
  <si>
    <t>t__SGB9262</t>
  </si>
  <si>
    <t>Parasutterella excrementihominis</t>
  </si>
  <si>
    <t>Parasutterella excrementihominis SGB9262</t>
  </si>
  <si>
    <t>RAxML_bestTree.t__SGB2301.StrainPhlAn4.tre</t>
  </si>
  <si>
    <t>t__SGB2301</t>
  </si>
  <si>
    <t>Alistipes finegoldii</t>
  </si>
  <si>
    <t>Alistipes finegoldii SGB2301</t>
  </si>
  <si>
    <t>RAxML_bestTree.t__SGB1965.StrainPhlAn3.tre</t>
  </si>
  <si>
    <t>t__SGB1965</t>
  </si>
  <si>
    <t>Barnesiella intestinihominis</t>
  </si>
  <si>
    <t>Barnesiella intestinihominis SGB1965</t>
  </si>
  <si>
    <t>RAxML_bestTree.t__SGB1934.StrainPhlAn4.tre</t>
  </si>
  <si>
    <t>t__SGB1934</t>
  </si>
  <si>
    <t>Parabacteroides distasonis</t>
  </si>
  <si>
    <t>Parabacteroides distasonis SGB1934</t>
  </si>
  <si>
    <t>RAxML_bestTree.t__SGB4582_group.StrainPhlAn4.tre</t>
  </si>
  <si>
    <t>t__SGB4582_group</t>
  </si>
  <si>
    <t>Dorea longicatena</t>
  </si>
  <si>
    <t>Dorea longicatena SGB4582 group</t>
  </si>
  <si>
    <t>RAxML_bestTree.t__SGB4269.StrainPhlAn3.tre</t>
  </si>
  <si>
    <t>t__SGB4269</t>
  </si>
  <si>
    <t>Clostridiaceae bacterium</t>
  </si>
  <si>
    <t>Clostridiaceae SGB4269</t>
  </si>
  <si>
    <t>RAxML_bestTree.t__SGB1877.StrainPhlAn4.tre</t>
  </si>
  <si>
    <t>t__SGB1877</t>
  </si>
  <si>
    <t>Bacteroides caccae</t>
  </si>
  <si>
    <t>Bacteroides caccae SGB1877</t>
  </si>
  <si>
    <t>RAxML_bestTree.t__SGB4705.StrainPhlAn3.tre</t>
  </si>
  <si>
    <t>t__SGB4705</t>
  </si>
  <si>
    <t>Clostridium fessum</t>
  </si>
  <si>
    <t>Clostridium fessum SGB4705</t>
  </si>
  <si>
    <t>RAxML_bestTree.t__SGB2286.StrainPhlAn3.tre</t>
  </si>
  <si>
    <t>t__SGB2286</t>
  </si>
  <si>
    <t>Alistipes inops</t>
  </si>
  <si>
    <t>Alistipes inops SGB2286</t>
  </si>
  <si>
    <t>RAxML_bestTree.t__SGB2303.StrainPhlAn3.tre</t>
  </si>
  <si>
    <t>t__SGB2303</t>
  </si>
  <si>
    <t>Alistipes onderdonkii</t>
  </si>
  <si>
    <t>Alistipes onderdonkii SGB2303</t>
  </si>
  <si>
    <t>RAxML_bestTree.t__SGB6796_group.StrainPhlAn3.tre</t>
  </si>
  <si>
    <t>t__SGB6796_group</t>
  </si>
  <si>
    <t>Eubacterium sp AM28 29</t>
  </si>
  <si>
    <t>Eubacterium sp AM28 29 SGB6796 group</t>
  </si>
  <si>
    <t>RAxML_bestTree.t__SGB15244.StrainPhlAn3.tre</t>
  </si>
  <si>
    <t>t__SGB15244</t>
  </si>
  <si>
    <t>GGB9712</t>
  </si>
  <si>
    <t>GGB9712 SGB15244</t>
  </si>
  <si>
    <t>RAxML_bestTree.t__SGB15332_group.StrainPhlAn4.tre</t>
  </si>
  <si>
    <t>t__SGB15332_group</t>
  </si>
  <si>
    <t>Faecalibacterium prausnitzii</t>
  </si>
  <si>
    <t>Faecalibacterium prausnitzii SGB15332 group</t>
  </si>
  <si>
    <t>RAxML_bestTree.t__SGB4644.StrainPhlAn3.tre</t>
  </si>
  <si>
    <t>t__SGB4644</t>
  </si>
  <si>
    <t>Clostridium sp AF36 4</t>
  </si>
  <si>
    <t>Clostridium sp AF36 4 SGB4644</t>
  </si>
  <si>
    <t>RAxML_bestTree.t__SGB14313.StrainPhlAn3.tre</t>
  </si>
  <si>
    <t>t__SGB14313</t>
  </si>
  <si>
    <t>GGB9347</t>
  </si>
  <si>
    <t>GGB9347 SGB14313</t>
  </si>
  <si>
    <t>RAxML_bestTree.t__SGB15317.StrainPhlAn4.tre</t>
  </si>
  <si>
    <t>t__SGB15317</t>
  </si>
  <si>
    <t>Faecalibacterium prausnitzii SGB15317</t>
  </si>
  <si>
    <t>RAxML_bestTree.t__SGB9228.StrainPhlAn3.tre</t>
  </si>
  <si>
    <t>t__SGB9228</t>
  </si>
  <si>
    <t>Akkermansia muciniphila SGB9228</t>
  </si>
  <si>
    <t>RAxML_bestTree.t__SGB14306.StrainPhlAn3.tre</t>
  </si>
  <si>
    <t>t__SGB14306</t>
  </si>
  <si>
    <t>GGB9342</t>
  </si>
  <si>
    <t>GGB9342 SGB14306</t>
  </si>
  <si>
    <t>RAxML_bestTree.t__SGB4608.StrainPhlAn4.tre</t>
  </si>
  <si>
    <t>t__SGB4608</t>
  </si>
  <si>
    <t>Ruminococcus torques</t>
  </si>
  <si>
    <t>Ruminococcus torques SGB4608</t>
  </si>
  <si>
    <t>RAxML_bestTree.t__SGB5765_group.StrainPhlAn3.tre</t>
  </si>
  <si>
    <t>t__SGB5765_group</t>
  </si>
  <si>
    <t>Phascolarctobacterium succinatutens</t>
  </si>
  <si>
    <t>Phascolarctobacterium succinatutens SGB5765 group</t>
  </si>
  <si>
    <t>RAxML_bestTree.t__SGB4583.StrainPhlAn3.tre</t>
  </si>
  <si>
    <t>t__SGB4583</t>
  </si>
  <si>
    <t>Faecalimonas umbilicata</t>
  </si>
  <si>
    <t>Faecalimonas umbilicata SGB4583</t>
  </si>
  <si>
    <t>RAxML_bestTree.t__SGB5825_group.StrainPhlAn4.tre</t>
  </si>
  <si>
    <t>t__SGB5825_group</t>
  </si>
  <si>
    <t>Dialister invisus</t>
  </si>
  <si>
    <t>Dialister invisus SGB5825 group</t>
  </si>
  <si>
    <t>RAxML_bestTree.t__SGB1784.StrainPhlAn4.tre</t>
  </si>
  <si>
    <t>t__SGB1784</t>
  </si>
  <si>
    <t>Butyricimonas virosa</t>
  </si>
  <si>
    <t>Butyricimonas virosa SGB1784</t>
  </si>
  <si>
    <t>RAxML_bestTree.t__SGB1798.StrainPhlAn3.tre</t>
  </si>
  <si>
    <t>t__SGB1798</t>
  </si>
  <si>
    <t>Paraprevotella clara</t>
  </si>
  <si>
    <t>Paraprevotella clara SGB1798</t>
  </si>
  <si>
    <t>RAxML_bestTree.t__SGB4828_group.StrainPhlAn3.tre</t>
  </si>
  <si>
    <t>t__SGB4828_group</t>
  </si>
  <si>
    <t>Blautia sp MSK 20 85</t>
  </si>
  <si>
    <t>Blautia sp MSK 20 85 SGB4828 group</t>
  </si>
  <si>
    <t>RAxML_bestTree.t__SGB4940.StrainPhlAn4.tre</t>
  </si>
  <si>
    <t>t__SGB4940</t>
  </si>
  <si>
    <t>Roseburia inulinivorans</t>
  </si>
  <si>
    <t>Roseburia inulinivorans SGB4940</t>
  </si>
  <si>
    <t>RAxML_bestTree.t__SGB2313.StrainPhlAn3.tre</t>
  </si>
  <si>
    <t>t__SGB2313</t>
  </si>
  <si>
    <t>GGB1681</t>
  </si>
  <si>
    <t>GGB1681 SGB2313</t>
  </si>
  <si>
    <t>RAxML_bestTree.t__SGB14861.StrainPhlAn3.tre</t>
  </si>
  <si>
    <t>t__SGB14861</t>
  </si>
  <si>
    <t>Clostridia SGB14861</t>
  </si>
  <si>
    <t>RAxML_bestTree.t__SGB8601.StrainPhlAn3.tre</t>
  </si>
  <si>
    <t>t__SGB8601</t>
  </si>
  <si>
    <t>Candidatus Gastranaerophilales bacterium</t>
  </si>
  <si>
    <t>Candidatus Gastranaerophilales SGB8601</t>
  </si>
  <si>
    <t>RAxML_bestTree.t__SGB4742.StrainPhlAn4.tre</t>
  </si>
  <si>
    <t>t__SGB4742</t>
  </si>
  <si>
    <t>Hungatella hathewayi</t>
  </si>
  <si>
    <t>Hungatella hathewayi SGB4742</t>
  </si>
  <si>
    <t>RAxML_bestTree.t__SGB15322.StrainPhlAn4.tre</t>
  </si>
  <si>
    <t>t__SGB15322</t>
  </si>
  <si>
    <t>Faecalibacterium prausnitzii SGB15322</t>
  </si>
  <si>
    <t>RAxML_bestTree.t__SGB15316_group.StrainPhlAn4.tre</t>
  </si>
  <si>
    <t>t__SGB15316_group</t>
  </si>
  <si>
    <t>Faecalibacterium prausnitzii SGB15316 group</t>
  </si>
  <si>
    <t>RAxML_bestTree.t__SGB4540_group.StrainPhlAn4.tre</t>
  </si>
  <si>
    <t>t__SGB4540_group</t>
  </si>
  <si>
    <t>Anaerostipes hadrus</t>
  </si>
  <si>
    <t>Anaerostipes hadrus SGB4540 group</t>
  </si>
  <si>
    <t>RAxML_bestTree.t__SGB1829.StrainPhlAn4.tre</t>
  </si>
  <si>
    <t>t__SGB1829</t>
  </si>
  <si>
    <t>Bacteroides eggerthii</t>
  </si>
  <si>
    <t>Bacteroides eggerthii SGB1829</t>
  </si>
  <si>
    <t>RAxML_bestTree.t__SGB1871.StrainPhlAn4.tre</t>
  </si>
  <si>
    <t>t__SGB1871</t>
  </si>
  <si>
    <t>Bacteroides ovatus</t>
  </si>
  <si>
    <t>Bacteroides ovatus SGB1871</t>
  </si>
  <si>
    <t>RAxML_bestTree.t__SGB6308.StrainPhlAn3.tre</t>
  </si>
  <si>
    <t>t__SGB6308</t>
  </si>
  <si>
    <t>Clostridia SGB6308</t>
  </si>
  <si>
    <t>RAxML_bestTree.t__SGB5858.StrainPhlAn3.tre</t>
  </si>
  <si>
    <t>t__SGB5858</t>
  </si>
  <si>
    <t>Megasphaera sp BL7</t>
  </si>
  <si>
    <t>Megasphaera sp BL7 SGB5858</t>
  </si>
  <si>
    <t>RAxML_bestTree.t__SGB9333.StrainPhlAn3.tre</t>
  </si>
  <si>
    <t>t__SGB9333</t>
  </si>
  <si>
    <t>GGB6601</t>
  </si>
  <si>
    <t>GGB6601 SGB9333</t>
  </si>
  <si>
    <t>RAxML_bestTree.t__SGB1844.StrainPhlAn4.tre</t>
  </si>
  <si>
    <t>t__SGB1844</t>
  </si>
  <si>
    <t>Bacteroides cellulosilyticus</t>
  </si>
  <si>
    <t>Bacteroides cellulosilyticus SGB1844</t>
  </si>
  <si>
    <t>RAxML_bestTree.t__SGB4581.StrainPhlAn4.tre</t>
  </si>
  <si>
    <t>t__SGB4581</t>
  </si>
  <si>
    <t>Dorea longicatena SGB4581</t>
  </si>
  <si>
    <t>RAxML_bestTree.t__SGB4791.StrainPhlAn3.tre</t>
  </si>
  <si>
    <t>t__SGB4791</t>
  </si>
  <si>
    <t>Blautia producta</t>
  </si>
  <si>
    <t>Blautia producta SGB4791</t>
  </si>
  <si>
    <t>RAxML_bestTree.t__SGB1588.StrainPhlAn3.tre</t>
  </si>
  <si>
    <t>t__SGB1588</t>
  </si>
  <si>
    <t>Prevotella marseillensis</t>
  </si>
  <si>
    <t>Prevotella marseillensis SGB1588</t>
  </si>
  <si>
    <t>RAxML_bestTree.t__SGB4290.StrainPhlAn3.tre</t>
  </si>
  <si>
    <t>t__SGB4290</t>
  </si>
  <si>
    <t>Ruminococcus sp NSJ 71</t>
  </si>
  <si>
    <t>Ruminococcus sp NSJ 71 SGB4290</t>
  </si>
  <si>
    <t>RAxML_bestTree.t__SGB1949.StrainPhlAn4.tre</t>
  </si>
  <si>
    <t>t__SGB1949</t>
  </si>
  <si>
    <t>Parabacteroides merdae</t>
  </si>
  <si>
    <t>Parabacteroides merdae SGB1949</t>
  </si>
  <si>
    <t>RAxML_bestTree.t__SGB15447.StrainPhlAn3.tre</t>
  </si>
  <si>
    <t>t__SGB15447</t>
  </si>
  <si>
    <t>Desulfovibrionaceae bacterium</t>
  </si>
  <si>
    <t>Desulfovibrionaceae SGB15447</t>
  </si>
  <si>
    <t>RAxML_bestTree.t__SGB1830_group.StrainPhlAn4.tre</t>
  </si>
  <si>
    <t>t__SGB1830_group</t>
  </si>
  <si>
    <t>Bacteroides stercoris</t>
  </si>
  <si>
    <t>Bacteroides stercoris SGB1830 group</t>
  </si>
  <si>
    <t>RAxML_bestTree.t__SGB1891_group.StrainPhlAn4.tre</t>
  </si>
  <si>
    <t>t__SGB1891_group</t>
  </si>
  <si>
    <t>Phocaeicola coprocola</t>
  </si>
  <si>
    <t>Phocaeicola coprocola SGB1891 group</t>
  </si>
  <si>
    <t>RAxML_bestTree.t__SGB1858.StrainPhlAn4.tre</t>
  </si>
  <si>
    <t>t__SGB1858</t>
  </si>
  <si>
    <t>Bacteroides nordii</t>
  </si>
  <si>
    <t>Bacteroides nordii SGB1858</t>
  </si>
  <si>
    <t>RAxML_bestTree.t__SGB17237.StrainPhlAn4.tre</t>
  </si>
  <si>
    <t>t__SGB17237</t>
  </si>
  <si>
    <t>Bifidobacterium pseudocatenulatum</t>
  </si>
  <si>
    <t>Bifidobacterium pseudocatenulatum SGB17237</t>
  </si>
  <si>
    <t>RAxML_bestTree.t__SGB6473.StrainPhlAn3.tre</t>
  </si>
  <si>
    <t>t__SGB6473</t>
  </si>
  <si>
    <t>Bacilli unclassified</t>
  </si>
  <si>
    <t>Bacilli SGB6473</t>
  </si>
  <si>
    <t>RAxML_bestTree.t__SGB4820.StrainPhlAn3.tre</t>
  </si>
  <si>
    <t>t__SGB4820</t>
  </si>
  <si>
    <t>Blautia faecis</t>
  </si>
  <si>
    <t>Blautia faecis SGB4820</t>
  </si>
  <si>
    <t>RAxML_bestTree.t__SGB9280.StrainPhlAn3.tre</t>
  </si>
  <si>
    <t>t__SGB9280</t>
  </si>
  <si>
    <t>Sutterella sp AM11 39</t>
  </si>
  <si>
    <t>Sutterella sp AM11 39 SGB9280</t>
  </si>
  <si>
    <t>RAxML_bestTree.t__SGB1812.StrainPhlAn4.tre</t>
  </si>
  <si>
    <t>t__SGB1812</t>
  </si>
  <si>
    <t>Phocaeicola massiliensis</t>
  </si>
  <si>
    <t>Phocaeicola massiliensis SGB1812</t>
  </si>
  <si>
    <t>RAxML_bestTree.t__SGB15103.StrainPhlAn3.tre</t>
  </si>
  <si>
    <t>t__SGB15103</t>
  </si>
  <si>
    <t>GGB9635</t>
  </si>
  <si>
    <t>GGB9635 SGB15103</t>
  </si>
  <si>
    <t>RAxML_bestTree.t__SGB5062.StrainPhlAn3.tre</t>
  </si>
  <si>
    <t>t__SGB5062</t>
  </si>
  <si>
    <t>Lachnospiraceae bacterium</t>
  </si>
  <si>
    <t>Lachnospiraceae SGB5062</t>
  </si>
  <si>
    <t>RAxML_bestTree.t__SGB7962.StrainPhlAn3.tre</t>
  </si>
  <si>
    <t>t__SGB7962</t>
  </si>
  <si>
    <t>Enterococcus faecalis</t>
  </si>
  <si>
    <t>Enterococcus faecalis SGB7962</t>
  </si>
  <si>
    <t>RAxML_bestTree.t__SGB7295.StrainPhlAn4.tre</t>
  </si>
  <si>
    <t>t__SGB7295</t>
  </si>
  <si>
    <t>Gemella morbillorum</t>
  </si>
  <si>
    <t>Gemella morbillorum SGB7295</t>
  </si>
  <si>
    <t>RAxML_bestTree.t__SGB5075_group.StrainPhlAn4.tre</t>
  </si>
  <si>
    <t>t__SGB5075_group</t>
  </si>
  <si>
    <t>Lachnospira pectinoschiza</t>
  </si>
  <si>
    <t>Lachnospira pectinoschiza SGB5075 group</t>
  </si>
  <si>
    <t>RAxML_bestTree.t__SGB4749.StrainPhlAn3.tre</t>
  </si>
  <si>
    <t>t__SGB4749</t>
  </si>
  <si>
    <t>Clostridium sp AM22 11AC</t>
  </si>
  <si>
    <t>Clostridium sp AM22 11AC SGB4749</t>
  </si>
  <si>
    <t>RAxML_bestTree.t__SGB6952.StrainPhlAn4.tre</t>
  </si>
  <si>
    <t>t__SGB6952</t>
  </si>
  <si>
    <t>Veillonella dispar</t>
  </si>
  <si>
    <t>Veillonella dispar SGB6952</t>
  </si>
  <si>
    <t>RAxML_bestTree.t__SGB4348.StrainPhlAn3.tre</t>
  </si>
  <si>
    <t>t__SGB4348</t>
  </si>
  <si>
    <t>GGB3293</t>
  </si>
  <si>
    <t>GGB3293 SGB4348</t>
  </si>
  <si>
    <t>RAxML_bestTree.t__SGB10068.StrainPhlAn4.tre</t>
  </si>
  <si>
    <t>t__SGB10068</t>
  </si>
  <si>
    <t>Escherichia coli</t>
  </si>
  <si>
    <t>Escherichia coli SGB10068</t>
  </si>
  <si>
    <t>RAxML_bestTree.t__SGB2318.StrainPhlAn4.tre</t>
  </si>
  <si>
    <t>t__SGB2318</t>
  </si>
  <si>
    <t>Alistipes putredinis</t>
  </si>
  <si>
    <t>Alistipes putredinis SGB2318</t>
  </si>
  <si>
    <t>RAxML_bestTree.t__SGB15467_group.StrainPhlAn3.tre</t>
  </si>
  <si>
    <t>t__SGB15467_group</t>
  </si>
  <si>
    <t>Desulfovibrio piger</t>
  </si>
  <si>
    <t>Desulfovibrio piger SGB15467 group</t>
  </si>
  <si>
    <t>RAxML_bestTree.t__SGB6846.StrainPhlAn4.tre</t>
  </si>
  <si>
    <t>t__SGB6846</t>
  </si>
  <si>
    <t>Turicibacter sanguinis</t>
  </si>
  <si>
    <t>Turicibacter sanguinis SGB6846</t>
  </si>
  <si>
    <t>RAxML_bestTree.t__SGB6478.StrainPhlAn3.tre</t>
  </si>
  <si>
    <t>t__SGB6478</t>
  </si>
  <si>
    <t>Bacilli SGB6478</t>
  </si>
  <si>
    <t>RAxML_bestTree.t__SGB4951.StrainPhlAn4.tre</t>
  </si>
  <si>
    <t>t__SGB4951</t>
  </si>
  <si>
    <t>Roseburia intestinalis</t>
  </si>
  <si>
    <t>Roseburia intestinalis SGB4951</t>
  </si>
  <si>
    <t>RAxML_bestTree.t__SGB15093.StrainPhlAn3.tre</t>
  </si>
  <si>
    <t>t__SGB15093</t>
  </si>
  <si>
    <t>GGB9634</t>
  </si>
  <si>
    <t>GGB9634 SGB15093</t>
  </si>
  <si>
    <t>RAxML_bestTree.t__SGB15323.StrainPhlAn4.tre</t>
  </si>
  <si>
    <t>t__SGB15323</t>
  </si>
  <si>
    <t>Faecalibacterium prausnitzii SGB15323</t>
  </si>
  <si>
    <t>RAxML_bestTree.t__SGB15180.StrainPhlAn3.tre</t>
  </si>
  <si>
    <t>t__SGB15180</t>
  </si>
  <si>
    <t>GGB9677</t>
  </si>
  <si>
    <t>GGB9677 SGB15180</t>
  </si>
  <si>
    <t>RAxML_bestTree.t__SGB4837_group.StrainPhlAn4.tre</t>
  </si>
  <si>
    <t>t__SGB4837_group</t>
  </si>
  <si>
    <t>Blautia wexlerae</t>
  </si>
  <si>
    <t>Blautia wexlerae SGB4837 group</t>
  </si>
  <si>
    <t>RAxML_bestTree.t__SGB6031.StrainPhlAn4.tre</t>
  </si>
  <si>
    <t>t__SGB6031</t>
  </si>
  <si>
    <t>Fusobacterium mortiferum</t>
  </si>
  <si>
    <t>Fusobacterium mortiferum SGB6031</t>
  </si>
  <si>
    <t>RAxML_bestTree.t__SGB14307.StrainPhlAn3.tre</t>
  </si>
  <si>
    <t>t__SGB14307</t>
  </si>
  <si>
    <t>Clostridia SGB14307</t>
  </si>
  <si>
    <t>RAxML_bestTree.t__SGB4938.StrainPhlAn3.tre</t>
  </si>
  <si>
    <t>t__SGB4938</t>
  </si>
  <si>
    <t>Roseburia sp AF02 12</t>
  </si>
  <si>
    <t>Roseburia sp AF02 12 SGB4938</t>
  </si>
  <si>
    <t>RAxML_bestTree.t__SGB4327_group.StrainPhlAn3.tre</t>
  </si>
  <si>
    <t>t__SGB4327_group</t>
  </si>
  <si>
    <t>GGB3277</t>
  </si>
  <si>
    <t>GGB3277 SGB4327 group</t>
  </si>
  <si>
    <t>RAxML_bestTree.t__SGB17256.StrainPhlAn4.tre</t>
  </si>
  <si>
    <t>t__SGB17256</t>
  </si>
  <si>
    <t>Bifidobacterium bifidum</t>
  </si>
  <si>
    <t>Bifidobacterium bifidum SGB17256</t>
  </si>
  <si>
    <t>RAxML_bestTree.t__SGB9347.StrainPhlAn3.tre</t>
  </si>
  <si>
    <t>t__SGB9347</t>
  </si>
  <si>
    <t>GGB6613</t>
  </si>
  <si>
    <t>GGB6613 SGB9347</t>
  </si>
  <si>
    <t>RAxML_bestTree.t__SGB6783_group.StrainPhlAn3.tre</t>
  </si>
  <si>
    <t>t__SGB6783_group</t>
  </si>
  <si>
    <t>Catenibacterium sp AM22 15</t>
  </si>
  <si>
    <t>Catenibacterium sp AM22 15 SGB6783 group</t>
  </si>
  <si>
    <t>RAxML_bestTree.t__SGB14853.StrainPhlAn4.tre</t>
  </si>
  <si>
    <t>t__SGB14853</t>
  </si>
  <si>
    <t>Clostridium leptum</t>
  </si>
  <si>
    <t>Clostridium leptum SGB14853</t>
  </si>
  <si>
    <t>RAxML_bestTree.t__SGB1786.StrainPhlAn3.tre</t>
  </si>
  <si>
    <t>t__SGB1786</t>
  </si>
  <si>
    <t>Butyricimonas faecihominis</t>
  </si>
  <si>
    <t>Butyricimonas faecihominis SGB1786</t>
  </si>
  <si>
    <t>RAxML_bestTree.t__SGB4546.StrainPhlAn3.tre</t>
  </si>
  <si>
    <t>t__SGB4546</t>
  </si>
  <si>
    <t>Eubacteriaceae bacterium</t>
  </si>
  <si>
    <t>Eubacteriaceae SGB4546</t>
  </si>
  <si>
    <t>RAxML_bestTree.t__SGB6744.StrainPhlAn4.tre</t>
  </si>
  <si>
    <t>t__SGB6744</t>
  </si>
  <si>
    <t>Erysipelatoclostridium ramosum</t>
  </si>
  <si>
    <t>Erysipelatoclostridium ramosum SGB6744</t>
  </si>
  <si>
    <t>RAxML_bestTree.t__SGB14317.StrainPhlAn3.tre</t>
  </si>
  <si>
    <t>t__SGB14317</t>
  </si>
  <si>
    <t>GGB9350</t>
  </si>
  <si>
    <t>GGB9350 SGB14317</t>
  </si>
  <si>
    <t>RAxML_bestTree.t__SGB4563_group.StrainPhlAn4.tre</t>
  </si>
  <si>
    <t>t__SGB4563_group</t>
  </si>
  <si>
    <t>Ruminococcus torques SGB4563 group</t>
  </si>
  <si>
    <t>RAxML_bestTree.t__SGB1797.StrainPhlAn4.tre</t>
  </si>
  <si>
    <t>t__SGB1797</t>
  </si>
  <si>
    <t>Paraprevotella xylaniphila</t>
  </si>
  <si>
    <t>Paraprevotella xylaniphila SGB1797</t>
  </si>
  <si>
    <t>RAxML_bestTree.t__SGB6571.StrainPhlAn3.tre</t>
  </si>
  <si>
    <t>t__SGB6571</t>
  </si>
  <si>
    <t>Bacilli SGB6571</t>
  </si>
  <si>
    <t>RAxML_bestTree.t__SGB1903_group.StrainPhlAn4.tre</t>
  </si>
  <si>
    <t>t__SGB1903_group</t>
  </si>
  <si>
    <t>Phocaeicola plebeius</t>
  </si>
  <si>
    <t>Phocaeicola plebeius SGB1903 group</t>
  </si>
  <si>
    <t>RAxML_bestTree.t__SGB5065.StrainPhlAn3.tre</t>
  </si>
  <si>
    <t>t__SGB5065</t>
  </si>
  <si>
    <t>Butyrivibrio crossotus</t>
  </si>
  <si>
    <t>Butyrivibrio crossotus SGB5065</t>
  </si>
  <si>
    <t>RAxML_bestTree.t__SGB4826_group.StrainPhlAn3.tre</t>
  </si>
  <si>
    <t>t__SGB4826_group</t>
  </si>
  <si>
    <t>Blautia massiliensis</t>
  </si>
  <si>
    <t>Blautia massiliensis SGB4826 group</t>
  </si>
  <si>
    <t>RAxML_bestTree.t__SGB6007.StrainPhlAn4.tre</t>
  </si>
  <si>
    <t>t__SGB6007</t>
  </si>
  <si>
    <t>Fusobacterium nucleatum</t>
  </si>
  <si>
    <t>Fusobacterium nucleatum SGB6007</t>
  </si>
  <si>
    <t>RAxML_bestTree.t__SGB5077.StrainPhlAn3.tre</t>
  </si>
  <si>
    <t>t__SGB5077</t>
  </si>
  <si>
    <t>Lachnospira SGB5077</t>
  </si>
  <si>
    <t>RAxML_bestTree.t__SGB4588_group.StrainPhlAn4.tre</t>
  </si>
  <si>
    <t>t__SGB4588_group</t>
  </si>
  <si>
    <t>Tyzzerella nexilis</t>
  </si>
  <si>
    <t>Tyzzerella nexilis SGB4588 group</t>
  </si>
  <si>
    <t>RAxML_bestTree.t__SGB8071.StrainPhlAn4.tre</t>
  </si>
  <si>
    <t>t__SGB8071</t>
  </si>
  <si>
    <t>Streptococcus parasanguinis</t>
  </si>
  <si>
    <t>Streptococcus parasanguinis SGB8071</t>
  </si>
  <si>
    <t>RAxML_bestTree.t__SGB9340.StrainPhlAn3.tre</t>
  </si>
  <si>
    <t>t__SGB9340</t>
  </si>
  <si>
    <t>GGB6606</t>
  </si>
  <si>
    <t>GGB6606 SGB9340</t>
  </si>
  <si>
    <t>RAxML_bestTree.t__SGB1644.StrainPhlAn4.tre</t>
  </si>
  <si>
    <t>t__SGB1644</t>
  </si>
  <si>
    <t>Prevotella copri clade C</t>
  </si>
  <si>
    <t>Prevotella copri clade C SGB1644</t>
  </si>
  <si>
    <t>RAxML_bestTree.t__SGB15342.StrainPhlAn4.tre</t>
  </si>
  <si>
    <t>t__SGB15342</t>
  </si>
  <si>
    <t>Faecalibacterium prausnitzii SGB15342</t>
  </si>
  <si>
    <t>RAxML_bestTree.t__SGB4758_group.StrainPhlAn4.tre</t>
  </si>
  <si>
    <t>t__SGB4758_group</t>
  </si>
  <si>
    <t>Enterocloster bolteae</t>
  </si>
  <si>
    <t>Enterocloster bolteae SGB4758 group</t>
  </si>
  <si>
    <t>RAxML_bestTree.t__SGB17244.StrainPhlAn4.tre</t>
  </si>
  <si>
    <t>t__SGB17244</t>
  </si>
  <si>
    <t>Bifidobacterium adolescentis</t>
  </si>
  <si>
    <t>Bifidobacterium adolescentis SGB17244</t>
  </si>
  <si>
    <t>RAxML_bestTree.t__SGB6362.StrainPhlAn3.tre</t>
  </si>
  <si>
    <t>t__SGB6362</t>
  </si>
  <si>
    <t>GGB4599</t>
  </si>
  <si>
    <t>GGB4599 SGB6362</t>
  </si>
  <si>
    <t>RAxML_bestTree.t__SGB5045.StrainPhlAn4.tre</t>
  </si>
  <si>
    <t>t__SGB5045</t>
  </si>
  <si>
    <t>Eubacterium ventriosum</t>
  </si>
  <si>
    <t>Eubacterium ventriosum SGB5045</t>
  </si>
  <si>
    <t>RAxML_bestTree.t__SGB10083_group.StrainPhlAn3.tre</t>
  </si>
  <si>
    <t>t__SGB10083_group</t>
  </si>
  <si>
    <t>Citrobacter freundii</t>
  </si>
  <si>
    <t>Citrobacter freundii SGB10083 group</t>
  </si>
  <si>
    <t>RAxML_bestTree.t__SGB1636_group.StrainPhlAn4.tre</t>
  </si>
  <si>
    <t>t__SGB1636_group</t>
  </si>
  <si>
    <t>Prevotella copri clade D</t>
  </si>
  <si>
    <t>Prevotella copri clade D SGB1636 group</t>
  </si>
  <si>
    <t>RAxML_bestTree.t__SGB5121.StrainPhlAn3.tre</t>
  </si>
  <si>
    <t>t__SGB5121</t>
  </si>
  <si>
    <t>Coprococcus eutactus SGB5121</t>
  </si>
  <si>
    <t>RAxML_bestTree.t__SGB8130.StrainPhlAn4.tre</t>
  </si>
  <si>
    <t>t__SGB8130</t>
  </si>
  <si>
    <t>Streptococcus oralis</t>
  </si>
  <si>
    <t>Streptococcus oralis SGB8130</t>
  </si>
  <si>
    <t>RAxML_bestTree.t__SGB15271.StrainPhlAn4.tre</t>
  </si>
  <si>
    <t>t__SGB15271</t>
  </si>
  <si>
    <t>Ruthenibacterium lactatiformans</t>
  </si>
  <si>
    <t>Ruthenibacterium lactatiformans SGB15271</t>
  </si>
  <si>
    <t>RAxML_bestTree.t__SGB4584.StrainPhlAn4.tre</t>
  </si>
  <si>
    <t>t__SGB4584</t>
  </si>
  <si>
    <t>Ruminococcus gnavus</t>
  </si>
  <si>
    <t>Ruminococcus gnavus SGB4584</t>
  </si>
  <si>
    <t>RAxML_bestTree.t__SGB4909.StrainPhlAn3.tre</t>
  </si>
  <si>
    <t>t__SGB4909</t>
  </si>
  <si>
    <t>Lachnospiraceae SGB4909</t>
  </si>
  <si>
    <t>RAxML_bestTree.t__SGB8002.StrainPhlAn4.tre</t>
  </si>
  <si>
    <t>t__SGB8002</t>
  </si>
  <si>
    <t>Streptococcus thermophilus</t>
  </si>
  <si>
    <t>Streptococcus thermophilus SGB8002</t>
  </si>
  <si>
    <t>RAxML_bestTree.t__SGB4557.StrainPhlAn4.tre</t>
  </si>
  <si>
    <t>t__SGB4557</t>
  </si>
  <si>
    <t>Ruminococcus lactaris</t>
  </si>
  <si>
    <t>Ruminococcus lactaris SGB4557</t>
  </si>
  <si>
    <t>RAxML_bestTree.t__SGB4914.StrainPhlAn3.tre</t>
  </si>
  <si>
    <t>t__SGB4914</t>
  </si>
  <si>
    <t>Clostridium sp AF34 10BH</t>
  </si>
  <si>
    <t>Clostridium sp AF34 10BH SGB4914</t>
  </si>
  <si>
    <t>RAxML_bestTree.t__SGB1853.StrainPhlAn4.tre</t>
  </si>
  <si>
    <t>t__SGB1853</t>
  </si>
  <si>
    <t>Bacteroides fragilis SGB1853</t>
  </si>
  <si>
    <t>RAxML_bestTree.t__SGB14909.StrainPhlAn3.tre</t>
  </si>
  <si>
    <t>t__SGB14909</t>
  </si>
  <si>
    <t>GGB9512</t>
  </si>
  <si>
    <t>GGB9512 SGB14909</t>
  </si>
  <si>
    <t>RAxML_bestTree.t__SGB4739.StrainPhlAn4.tre</t>
  </si>
  <si>
    <t>t__SGB4739</t>
  </si>
  <si>
    <t>Hungatella hathewayi SGB4739</t>
  </si>
  <si>
    <t>RAxML_bestTree.t__SGB5803.StrainPhlAn3.tre</t>
  </si>
  <si>
    <t>t__SGB5803</t>
  </si>
  <si>
    <t>Dialister hominis</t>
  </si>
  <si>
    <t>Dialister hominis SGB5803</t>
  </si>
  <si>
    <t>RAxML_bestTree.t__SGB1679.StrainPhlAn4.tre</t>
  </si>
  <si>
    <t>t__SGB1679</t>
  </si>
  <si>
    <t>Prevotella stercorea</t>
  </si>
  <si>
    <t>Prevotella stercorea SGB1679</t>
  </si>
  <si>
    <t>RAxML_bestTree.t__SGB15132.StrainPhlAn4.tre</t>
  </si>
  <si>
    <t>t__SGB15132</t>
  </si>
  <si>
    <t>Flavonifractor plautii</t>
  </si>
  <si>
    <t>Flavonifractor plautii SGB15132</t>
  </si>
  <si>
    <t>RAxML_bestTree.t__SGB10118.StrainPhlAn4.tre</t>
  </si>
  <si>
    <t>t__SGB10118</t>
  </si>
  <si>
    <t>Klebsiella oxytoca</t>
  </si>
  <si>
    <t>Klebsiella oxytoca SGB10118</t>
  </si>
  <si>
    <t>RAxML_bestTree.t__SGB15318_group.StrainPhlAn4.tre</t>
  </si>
  <si>
    <t>t__SGB15318_group</t>
  </si>
  <si>
    <t>Faecalibacterium prausnitzii SGB15318 group</t>
  </si>
  <si>
    <t>RAxML_bestTree.t__SGB9260.StrainPhlAn3.tre</t>
  </si>
  <si>
    <t>t__SGB9260</t>
  </si>
  <si>
    <t>Parasutterella</t>
  </si>
  <si>
    <t>Parasutterella SGB9260</t>
  </si>
  <si>
    <t>RAxML_bestTree.t__SGB5842.StrainPhlAn4.tre</t>
  </si>
  <si>
    <t>t__SGB5842</t>
  </si>
  <si>
    <t>Dialister pneumosintes</t>
  </si>
  <si>
    <t>Dialister pneumosintes SGB5842</t>
  </si>
  <si>
    <t>RAxML_bestTree.t__SGB4761.StrainPhlAn4.tre</t>
  </si>
  <si>
    <t>t__SGB4761</t>
  </si>
  <si>
    <t>Enterocloster citroniae</t>
  </si>
  <si>
    <t>Enterocloster citroniae SGB4761</t>
  </si>
  <si>
    <t>RAxML_bestTree.t__SGB4936.StrainPhlAn4.tre</t>
  </si>
  <si>
    <t>t__SGB4936</t>
  </si>
  <si>
    <t>Roseburia hominis</t>
  </si>
  <si>
    <t>Roseburia hominis SGB4936</t>
  </si>
  <si>
    <t>RAxML_bestTree.t__SGB6939.StrainPhlAn4.tre</t>
  </si>
  <si>
    <t>t__SGB6939</t>
  </si>
  <si>
    <t>Veillonella parvula</t>
  </si>
  <si>
    <t>Veillonella parvula SGB6939</t>
  </si>
  <si>
    <t>RAxML_bestTree.t__SGB15090.StrainPhlAn3.tre</t>
  </si>
  <si>
    <t>t__SGB15090</t>
  </si>
  <si>
    <t>GGB9633 SGB15090</t>
  </si>
  <si>
    <t>RAxML_bestTree.t__SGB6847.StrainPhlAn4.tre</t>
  </si>
  <si>
    <t>t__SGB6847</t>
  </si>
  <si>
    <t>Turicibacter sanguinis SGB6847</t>
  </si>
  <si>
    <t>RAxML_bestTree.t__SGB9712_group.StrainPhlAn4.tre</t>
  </si>
  <si>
    <t>t__SGB9712_group</t>
  </si>
  <si>
    <t>Haemophilus parainfluenzae</t>
  </si>
  <si>
    <t>Haemophilus parainfluenzae SGB9712 group</t>
  </si>
  <si>
    <t>RAxML_bestTree.t__SGB47515.StrainPhlAn3.tre</t>
  </si>
  <si>
    <t>t__SGB47515</t>
  </si>
  <si>
    <t>GGB32463</t>
  </si>
  <si>
    <t>GGB32463 SGB47515</t>
  </si>
  <si>
    <t>RAxML_bestTree.t__SGB1699.StrainPhlAn3.tre</t>
  </si>
  <si>
    <t>t__SGB1699</t>
  </si>
  <si>
    <t>GGB1266</t>
  </si>
  <si>
    <t>GGB1266 SGB1699</t>
  </si>
  <si>
    <t>RAxML_bestTree.t__SGB1846.StrainPhlAn4.tre</t>
  </si>
  <si>
    <t>t__SGB1846</t>
  </si>
  <si>
    <t>Bacteroides intestinalis</t>
  </si>
  <si>
    <t>Bacteroides intestinalis SGB1846</t>
  </si>
  <si>
    <t>RAxML_bestTree.t__SGB14993_group.StrainPhlAn4.tre</t>
  </si>
  <si>
    <t>t__SGB14993_group</t>
  </si>
  <si>
    <t>Agathobaculum butyriciproducens</t>
  </si>
  <si>
    <t>Agathobaculum butyriciproducens SGB14993 group</t>
  </si>
  <si>
    <t>RAxML_bestTree.t__SGB15053_group.StrainPhlAn3.tre</t>
  </si>
  <si>
    <t>t__SGB15053_group</t>
  </si>
  <si>
    <t>GGB9615</t>
  </si>
  <si>
    <t>GGB9615 SGB15053 group</t>
  </si>
  <si>
    <t>RAxML_bestTree.t__SGB13976.StrainPhlAn3.tre</t>
  </si>
  <si>
    <t>t__SGB13976</t>
  </si>
  <si>
    <t>GGB9059</t>
  </si>
  <si>
    <t>GGB9059 SGB13976</t>
  </si>
  <si>
    <t>RAxML_bestTree.t__SGB6653.StrainPhlAn4.tre</t>
  </si>
  <si>
    <t>t__SGB6653</t>
  </si>
  <si>
    <t>Parvimonas micra</t>
  </si>
  <si>
    <t>Parvimonas micra SGB6653</t>
  </si>
  <si>
    <t>RAxML_bestTree.t__SGB4725.StrainPhlAn3.tre</t>
  </si>
  <si>
    <t>t__SGB4725</t>
  </si>
  <si>
    <t>Enterocloster lavalensis</t>
  </si>
  <si>
    <t>Enterocloster lavalensis SGB4725</t>
  </si>
  <si>
    <t>RAxML_bestTree.t__SGB6936.StrainPhlAn4.tre</t>
  </si>
  <si>
    <t>t__SGB6936</t>
  </si>
  <si>
    <t>Veillonella atypica</t>
  </si>
  <si>
    <t>Veillonella atypica SGB6936</t>
  </si>
  <si>
    <t>RAxML_bestTree.t__SGB4809.StrainPhlAn4.tre</t>
  </si>
  <si>
    <t>t__SGB4809</t>
  </si>
  <si>
    <t>Blautia obeum SGB4809</t>
  </si>
  <si>
    <t>RAxML_bestTree.t__SGB2071.StrainPhlAn3.tre</t>
  </si>
  <si>
    <t>t__SGB2071</t>
  </si>
  <si>
    <t>GGB1495</t>
  </si>
  <si>
    <t>GGB1495 SGB2071</t>
  </si>
  <si>
    <t>RAxML_bestTree.t__SGB17241.StrainPhlAn3.tre</t>
  </si>
  <si>
    <t>t__SGB17241</t>
  </si>
  <si>
    <t>Bifidobacterium catenulatum</t>
  </si>
  <si>
    <t>Bifidobacterium catenulatum SGB17241</t>
  </si>
  <si>
    <t>RAxML_bestTree.t__SGB748.StrainPhlAn4.tre</t>
  </si>
  <si>
    <t>t__SGB748</t>
  </si>
  <si>
    <t>Peptostreptococcus stomatis</t>
  </si>
  <si>
    <t>Peptostreptococcus stomatis SGB748</t>
  </si>
  <si>
    <t>RAxML_bestTree.t__SGB9281.StrainPhlAn3.tre</t>
  </si>
  <si>
    <t>t__SGB9281</t>
  </si>
  <si>
    <t>Sutterella</t>
  </si>
  <si>
    <t>Sutterella SGB9281</t>
  </si>
  <si>
    <t>RAxML_bestTree.t__SGB14963.StrainPhlAn4.tre</t>
  </si>
  <si>
    <t>t__SGB14963</t>
  </si>
  <si>
    <t>Anaerotruncus colihominis</t>
  </si>
  <si>
    <t>Anaerotruncus colihominis SGB14963</t>
  </si>
  <si>
    <t>RAxML_bestTree.t__SGB9286.StrainPhlAn3.tre</t>
  </si>
  <si>
    <t>t__SGB9286</t>
  </si>
  <si>
    <t>Sutterella wadsworthensis SGB9286</t>
  </si>
  <si>
    <t>RAxML_bestTree.t__SGB4367.StrainPhlAn3.tre</t>
  </si>
  <si>
    <t>t__SGB4367</t>
  </si>
  <si>
    <t>Clostridia unclassified</t>
  </si>
  <si>
    <t>Clostridia SGB4367</t>
  </si>
  <si>
    <t>RAxML_bestTree.t__SGB14809.StrainPhlAn4.tre</t>
  </si>
  <si>
    <t>t__SGB14809</t>
  </si>
  <si>
    <t>Eggerthella lenta</t>
  </si>
  <si>
    <t>Eggerthella lenta SGB14809</t>
  </si>
  <si>
    <t>RAxML_bestTree.t__SGB4724.StrainPhlAn4.tre</t>
  </si>
  <si>
    <t>t__SGB4724</t>
  </si>
  <si>
    <t>Enterocloster asparagiformis</t>
  </si>
  <si>
    <t>Enterocloster asparagiformis SGB4724</t>
  </si>
  <si>
    <t>RAxML_bestTree.t__SGB4868.StrainPhlAn3.tre</t>
  </si>
  <si>
    <t>t__SGB4868</t>
  </si>
  <si>
    <t>Lacrimispora celerecrescens</t>
  </si>
  <si>
    <t>Lacrimispora celerecrescens SGB4868</t>
  </si>
  <si>
    <t>RAxML_bestTree.t__SGB14114.StrainPhlAn3.tre</t>
  </si>
  <si>
    <t>t__SGB14114</t>
  </si>
  <si>
    <t>GGB9176</t>
  </si>
  <si>
    <t>GGB9176 SGB14114</t>
  </si>
  <si>
    <t>RAxML_bestTree.t__SGB1790.StrainPhlAn4.tre</t>
  </si>
  <si>
    <t>t__SGB1790</t>
  </si>
  <si>
    <t>Odoribacter splanchnicus</t>
  </si>
  <si>
    <t>Odoribacter splanchnicus SGB1790</t>
  </si>
  <si>
    <t>RAxML_bestTree.t__SGB16986.StrainPhlAn3.tre</t>
  </si>
  <si>
    <t>t__SGB16986</t>
  </si>
  <si>
    <t>Rothia mucilaginosa</t>
  </si>
  <si>
    <t>Rothia mucilaginosa SGB16986</t>
  </si>
  <si>
    <t>RAxML_bestTree.t__SGB1613.StrainPhlAn4.tre</t>
  </si>
  <si>
    <t>t__SGB1613</t>
  </si>
  <si>
    <t>Prevotella copri clade B</t>
  </si>
  <si>
    <t>Prevotella copri clade B SGB1613</t>
  </si>
  <si>
    <t>RAxML_bestTree.t__SGB714_group.StrainPhlAn4.tre</t>
  </si>
  <si>
    <t>t__SGB714_group</t>
  </si>
  <si>
    <t>Methanobrevibacter smithii</t>
  </si>
  <si>
    <t>Methanobrevibacter smithii SGB714 group</t>
  </si>
  <si>
    <t>RAxML_bestTree.t__SGB4699.StrainPhlAn4.tre</t>
  </si>
  <si>
    <t>t__SGB4699</t>
  </si>
  <si>
    <t>Clostridium symbiosum</t>
  </si>
  <si>
    <t>Clostridium symbiosum SGB4699</t>
  </si>
  <si>
    <t>RAxML_bestTree.t__SGB4198_group.StrainPhlAn4.tre</t>
  </si>
  <si>
    <t>t__SGB4198_group</t>
  </si>
  <si>
    <t>Eubacterium siraeum</t>
  </si>
  <si>
    <t>Eubacterium siraeum SGB4198 group</t>
  </si>
  <si>
    <t>RAxML_bestTree.t__SGB10130_group.StrainPhlAn3.tre</t>
  </si>
  <si>
    <t>t__SGB10130_group</t>
  </si>
  <si>
    <t>Enterobacter hormaechei</t>
  </si>
  <si>
    <t>Enterobacter hormaechei SGB10130 group</t>
  </si>
  <si>
    <t>RAxML_bestTree.t__SGB7082.StrainPhlAn4.tre</t>
  </si>
  <si>
    <t>t__SGB7082</t>
  </si>
  <si>
    <t>Ligilactobacillus salivarius</t>
  </si>
  <si>
    <t>Ligilactobacillus salivarius SGB7082</t>
  </si>
  <si>
    <t>RAxML_bestTree.t__SGB4741.StrainPhlAn4.tre</t>
  </si>
  <si>
    <t>t__SGB4741</t>
  </si>
  <si>
    <t>Hungatella hathewayi SGB4741</t>
  </si>
  <si>
    <t>RAxML_bestTree.t__SGB4280.StrainPhlAn3.tre</t>
  </si>
  <si>
    <t>t__SGB4280</t>
  </si>
  <si>
    <t>Pseudoruminococcus massiliensis</t>
  </si>
  <si>
    <t>Pseudoruminococcus massiliensis SGB4280</t>
  </si>
  <si>
    <t>RAxML_bestTree.t__SGB5785.StrainPhlAn3.tre</t>
  </si>
  <si>
    <t>t__SGB5785</t>
  </si>
  <si>
    <t>Acidaminococcaceae unclassified</t>
  </si>
  <si>
    <t>Acidaminococcaceae SGB5785</t>
  </si>
  <si>
    <t>RAxML_bestTree.t__SGB5111.StrainPhlAn3.tre</t>
  </si>
  <si>
    <t>t__SGB5111</t>
  </si>
  <si>
    <t>Clostridium sp AF15 49</t>
  </si>
  <si>
    <t>Clostridium sp AF15 49 SGB5111</t>
  </si>
  <si>
    <t>RAxML_bestTree.t__SGB10115.StrainPhlAn4.tre</t>
  </si>
  <si>
    <t>t__SGB10115</t>
  </si>
  <si>
    <t>Klebsiella pneumoniae</t>
  </si>
  <si>
    <t>Klebsiella pneumoniae SGB10115</t>
  </si>
  <si>
    <t>RAxML_bestTree.t__SGB4654.StrainPhlAn3.tre</t>
  </si>
  <si>
    <t>t__SGB4654</t>
  </si>
  <si>
    <t>Roseburia sp AM59 24XD</t>
  </si>
  <si>
    <t>Roseburia sp AM59 24XD SGB4654</t>
  </si>
  <si>
    <t>Phylogenetic models [Early CRC vs. Late CRC]</t>
  </si>
  <si>
    <t>Lachnospiraceae bacterium SGB4909</t>
  </si>
  <si>
    <t>Ruminococcaceae bacterium SGB4181</t>
  </si>
  <si>
    <t>Bacilli unclassified SGB6571</t>
  </si>
  <si>
    <t>Ruminococcaceae unclassified SGB4425 group</t>
  </si>
  <si>
    <t>Clostridiaceae bacterium SGB4269</t>
  </si>
  <si>
    <t>Ruminococcaceae unclassified SGB15265 group</t>
  </si>
  <si>
    <t>Clostridia unclassified SGB4367</t>
  </si>
  <si>
    <t>Ruminococcaceae unclassified SGB15260</t>
  </si>
  <si>
    <t>Candidatus Gastranaerophilales bacterium SGB8601</t>
  </si>
  <si>
    <t>Clostridia bacterium SGB14861</t>
  </si>
  <si>
    <t>Eubacteriaceae bacterium SGB4546</t>
  </si>
  <si>
    <t>Lachnospiraceae bacterium SGB5062</t>
  </si>
  <si>
    <t>Ruminococcaceae unclassified SGB4191</t>
  </si>
  <si>
    <t>GGB3746 SGB5089</t>
  </si>
  <si>
    <t>Clostridia bacterium SGB14307</t>
  </si>
  <si>
    <t>RAxML_bestTree.t__SGB6001.StrainPhlAn4.tre</t>
  </si>
  <si>
    <t>t__SGB6001</t>
  </si>
  <si>
    <t>Fusobacterium nucleatum SGB6001</t>
  </si>
  <si>
    <t>Clostridia bacterium SGB4365</t>
  </si>
  <si>
    <t>Bacilli unclassified SGB6473</t>
  </si>
  <si>
    <t>Clostridia bacterium SGB14874</t>
  </si>
  <si>
    <t>Bacilli unclassified SGB6478</t>
  </si>
  <si>
    <t>Desulfovibrionaceae bacterium SGB15447</t>
  </si>
  <si>
    <t>RAxML_bestTree.t__SGB8249.StrainPhlAn4.tre</t>
  </si>
  <si>
    <t>t__SGB8249</t>
  </si>
  <si>
    <t>Granulicatella adiacens</t>
  </si>
  <si>
    <t>Granulicatella adiacens SGB8249</t>
  </si>
  <si>
    <t>RAxML_bestTree.t__SGB6011.StrainPhlAn4.tre</t>
  </si>
  <si>
    <t>t__SGB6011</t>
  </si>
  <si>
    <t>Fusobacterium nucleatum SGB6011</t>
  </si>
  <si>
    <t>Clostridia bacterium SGB6308</t>
  </si>
  <si>
    <t>Acidaminococcaceae unclassified SGB5785</t>
  </si>
  <si>
    <t>Phylogenetic models [CRC Stage 0-III vs. CRC Stage IV]</t>
  </si>
  <si>
    <t>Clostridia SGB4348</t>
  </si>
  <si>
    <t>Ruminococcaceae SGB15053 group</t>
  </si>
  <si>
    <t>Phylogenetic models [Right-sided CRC vs. Left-sided CRC]</t>
  </si>
  <si>
    <t>Alphaproteobacteria SGB9340</t>
  </si>
  <si>
    <t>Table 14</t>
  </si>
  <si>
    <t>Table 12</t>
  </si>
  <si>
    <t xml:space="preserve">Gene model Controls vs. CRC											</t>
  </si>
  <si>
    <t xml:space="preserve">Phylogenetic models [Control vs. CRC]								</t>
  </si>
  <si>
    <t xml:space="preserve">Phylogenetic models [Early CRC vs. Late CRC]								</t>
  </si>
  <si>
    <t xml:space="preserve">Phylogenetic models [CRC Stage 0-III vs. CRC Stage IV]								</t>
  </si>
  <si>
    <t xml:space="preserve">Phylogenetic models [Right-sided CRC vs. Left-sided CRC]								</t>
  </si>
  <si>
    <t>1.1.1.103: L-threonine 3-dehydrogenase</t>
  </si>
  <si>
    <t>1.1.1.127: 2-dehydro-3-deoxy-D-gluconate 5-dehydrogenase</t>
  </si>
  <si>
    <t>1.1.1.130: 3-dehydro-L-gulonate 2-dehydrogenase</t>
  </si>
  <si>
    <t>1.1.1.132: GDP-mannose 6-dehydrogenase</t>
  </si>
  <si>
    <t>1.1.1.135: GDP-6-deoxy-D-talose 4-dehydrogenase</t>
  </si>
  <si>
    <t>1.1.1.136: UDP-N-acetylglucosamine 6-dehydrogenase</t>
  </si>
  <si>
    <t>1.1.1.154: Ureidoglycolate dehydrogenase</t>
  </si>
  <si>
    <t>1.1.1.23: Histidinol dehydrogenase</t>
  </si>
  <si>
    <t>1.1.1.237: Hydroxyphenylpyruvate reductase</t>
  </si>
  <si>
    <t>1.1.1.26: Glyoxylate reductase</t>
  </si>
  <si>
    <t>1.1.1.262: 4-hydroxythreonine-4-phosphate dehydrogenase</t>
  </si>
  <si>
    <t>1.1.1.264: L-idonate 5-dehydrogenase (NAD(P)(+))</t>
  </si>
  <si>
    <t>1.1.1.27: L-lactate dehydrogenase</t>
  </si>
  <si>
    <t>1.1.1.281: GDP-4-dehydro-6-deoxy-D-mannose reductase</t>
  </si>
  <si>
    <t>1.1.1.282: Quinate/shikimate dehydrogenase</t>
  </si>
  <si>
    <t>1.1.1.283: Methylglyoxal reductase (NADPH)</t>
  </si>
  <si>
    <t>1.1.1.287: D-arabinitol dehydrogenase (NADP(+))</t>
  </si>
  <si>
    <t>1.1.1.289: Sorbose reductase</t>
  </si>
  <si>
    <t>1.1.1.291: 2-hydroxymethylglutarate dehydrogenase</t>
  </si>
  <si>
    <t>1.1.1.298: 3-hydroxypropionate dehydrogenase (NADP(+))</t>
  </si>
  <si>
    <t>1.1.1.30: 3-hydroxybutyrate dehydrogenase</t>
  </si>
  <si>
    <t>1.1.1.301: D-arabitol-phosphate dehydrogenase</t>
  </si>
  <si>
    <t>1.1.1.305: UDP-glucuronic acid oxidase (UDP-4-keto-hexauronic acid decarboxylating)</t>
  </si>
  <si>
    <t>1.1.1.336: UDP-N-acetyl-D-mannosamine dehydrogenase</t>
  </si>
  <si>
    <t>1.1.1.34: Hydroxymethylglutaryl-CoA reductase (NADPH)</t>
  </si>
  <si>
    <t>1.1.1.346: 2,5-didehydrogluconate reductase (2-dehydro-L-gulonate-forming)</t>
  </si>
  <si>
    <t>1.1.1.355: 2'-dehydrokanamycin reductase</t>
  </si>
  <si>
    <t>1.1.1.36: Acetoacetyl-CoA reductase</t>
  </si>
  <si>
    <t>1.1.1.369: D-chiro-inositol 1-dehydrogenase</t>
  </si>
  <si>
    <t>1.1.1.37: Malate dehydrogenase</t>
  </si>
  <si>
    <t>1.1.1.373: Sulfolactaldehyde 3-reductase</t>
  </si>
  <si>
    <t>1.1.1.38: Malate dehydrogenase (oxaloacetate-decarboxylating)</t>
  </si>
  <si>
    <t>1.1.1.381: 3-hydroxy acid dehydrogenase</t>
  </si>
  <si>
    <t>1.1.1.4: (R,R)-butanediol dehydrogenase</t>
  </si>
  <si>
    <t>1.1.1.411: NO_NAME</t>
  </si>
  <si>
    <t>1.1.1.44: Phosphogluconate dehydrogenase (NADP(+)-dependent, decarboxylating)</t>
  </si>
  <si>
    <t>1.1.1.51: 3(or 17)-beta-hydroxysteroid dehydrogenase</t>
  </si>
  <si>
    <t>1.1.1.60: 2-hydroxy-3-oxopropionate reductase</t>
  </si>
  <si>
    <t>1.1.1.61: 4-hydroxybutyrate dehydrogenase</t>
  </si>
  <si>
    <t>1.1.1.64: Testosterone 17-beta-dehydrogenase (NADP(+))</t>
  </si>
  <si>
    <t>1.1.1.65: Pyridoxine 4-dehydrogenase</t>
  </si>
  <si>
    <t>1.1.1.67: Mannitol 2-dehydrogenase</t>
  </si>
  <si>
    <t>1.1.1.69: Gluconate 5-dehydrogenase</t>
  </si>
  <si>
    <t>1.1.1.77: Lactaldehyde reductase</t>
  </si>
  <si>
    <t>1.1.1.8: Glycerol-3-phosphate dehydrogenase (NAD(+))</t>
  </si>
  <si>
    <t>1.1.1.85: 3-isopropylmalate dehydrogenase</t>
  </si>
  <si>
    <t>1.1.1.86: Ketol-acid reductoisomerase (NADP(+))</t>
  </si>
  <si>
    <t>1.1.1.9: D-xylulose reductase</t>
  </si>
  <si>
    <t>1.1.1.93: Tartrate dehydrogenase</t>
  </si>
  <si>
    <t>1.1.5.12: NO_NAME</t>
  </si>
  <si>
    <t>1.1.5.2: Quinoprotein glucose dehydrogenase (PQQ, quinone)</t>
  </si>
  <si>
    <t>1.1.5.3: Glycerol-3-phosphate dehydrogenase</t>
  </si>
  <si>
    <t>1.1.5.4: Malate dehydrogenase (quinone)</t>
  </si>
  <si>
    <t>1.1.99.1: Choline dehydrogenase</t>
  </si>
  <si>
    <t>1.1.99.2: L-2-hydroxyglutarate dehydrogenase</t>
  </si>
  <si>
    <t>1.1.99.38: 2-deoxy-scyllo-inosamine dehydrogenase (AdoMet-dependent)</t>
  </si>
  <si>
    <t>1.10.2.2: Quinol--cytochrome-c reductase</t>
  </si>
  <si>
    <t>1.11.1.15: Peroxiredoxin</t>
  </si>
  <si>
    <t>1.11.1.21: Catalase peroxidase</t>
  </si>
  <si>
    <t>1.11.1.5: Cytochrome-c peroxidase</t>
  </si>
  <si>
    <t>1.11.1.6: Catalase</t>
  </si>
  <si>
    <t>1.12.1.2: Hydrogen dehydrogenase</t>
  </si>
  <si>
    <t>1.12.1.3: Hydrogen dehydrogenase (NADP(+))</t>
  </si>
  <si>
    <t>1.12.5.1: Hydrogen:quinone oxidoreductase</t>
  </si>
  <si>
    <t>1.12.98.2: 5,10-methenyltetrahydromethanopterin hydrogenase</t>
  </si>
  <si>
    <t>1.12.99.6: Hydrogenase (acceptor)</t>
  </si>
  <si>
    <t>1.13.11.16: 3-carboxyethylcatechol 2,3-dioxygenase</t>
  </si>
  <si>
    <t>1.13.11.24: Quercetin 2,3-dioxygenase</t>
  </si>
  <si>
    <t>1.13.11.27: 4-hydroxyphenylpyruvate dioxygenase</t>
  </si>
  <si>
    <t>1.13.11.29: Stizolobate synthase</t>
  </si>
  <si>
    <t>1.13.11.74: 2-aminophenol 1,6-dioxygenase</t>
  </si>
  <si>
    <t>1.13.12.16: Nitronate monooxygenase</t>
  </si>
  <si>
    <t>1.13.12.4: Lactate 2-monooxygenase</t>
  </si>
  <si>
    <t>1.14.11.17: Taurine dioxygenase</t>
  </si>
  <si>
    <t>1.14.11.33: DNA oxidative demethylase</t>
  </si>
  <si>
    <t>1.14.11.47: 50S ribosomal protein L16 3-hydroxylase</t>
  </si>
  <si>
    <t>1.14.12.17: Nitric oxide dioxygenase</t>
  </si>
  <si>
    <t>1.14.13.48: (S)-limonene 6-monooxygenase</t>
  </si>
  <si>
    <t>1.14.13.59: L-lysine N(6)-monooxygenase (NADPH)</t>
  </si>
  <si>
    <t>1.14.14.5: Alkanesulfonate monooxygenase</t>
  </si>
  <si>
    <t>1.14.14.51: NO_NAME</t>
  </si>
  <si>
    <t>1.15.1.1: Superoxide dismutase</t>
  </si>
  <si>
    <t>1.16.1.3: Aquacobalamin reductase</t>
  </si>
  <si>
    <t>1.16.1.9: Ferric-chelate reductase (NADPH)</t>
  </si>
  <si>
    <t>1.17.1.9: NO_NAME</t>
  </si>
  <si>
    <t>1.17.4.1: Ribonucleoside-diphosphate reductase</t>
  </si>
  <si>
    <t>1.17.5.2: Caffeine dehydrogenase</t>
  </si>
  <si>
    <t>1.17.98.1: Bile-acid 7-alpha-dehydroxylase</t>
  </si>
  <si>
    <t>1.18.1.3: Ferredoxin--NAD(+) reductase</t>
  </si>
  <si>
    <t>1.18.1.6: Adrenodoxin-NADP(+) reductase</t>
  </si>
  <si>
    <t>1.18.6.1: Nitrogenase</t>
  </si>
  <si>
    <t>1.19.1.1: NO_NAME</t>
  </si>
  <si>
    <t>1.2.1.10: Acetaldehyde dehydrogenase (acetylating)</t>
  </si>
  <si>
    <t>1.2.1.16: Succinate-semialdehyde dehydrogenase (NAD(P)(+))</t>
  </si>
  <si>
    <t>1.2.1.19: Aminobutyraldehyde dehydrogenase</t>
  </si>
  <si>
    <t>1.2.1.21: Glycolaldehyde dehydrogenase</t>
  </si>
  <si>
    <t>1.2.1.3: Aldehyde dehydrogenase (NAD(+))</t>
  </si>
  <si>
    <t>1.2.1.38: N-acetyl-gamma-glutamyl-phosphate reductase</t>
  </si>
  <si>
    <t>1.2.1.41: Glutamate-5-semialdehyde dehydrogenase</t>
  </si>
  <si>
    <t>1.2.1.58: Phenylglyoxylate dehydrogenase (acylating)</t>
  </si>
  <si>
    <t>1.2.1.59: Glyceraldehyde-3-phosphate dehydrogenase (NAD(P)(+)) (phosphorylating)</t>
  </si>
  <si>
    <t>1.2.1.68: Coniferyl-aldehyde dehydrogenase</t>
  </si>
  <si>
    <t>1.2.1.71: Succinylglutamate-semialdehyde dehydrogenase</t>
  </si>
  <si>
    <t>1.2.1.72: Erythrose-4-phosphate dehydrogenase</t>
  </si>
  <si>
    <t>1.2.1.79: Succinate-semialdehyde dehydrogenase (NADP(+))</t>
  </si>
  <si>
    <t>1.2.1.8: Betaine-aldehyde dehydrogenase</t>
  </si>
  <si>
    <t>1.2.4.2: Oxoglutarate dehydrogenase (succinyl-transferring)</t>
  </si>
  <si>
    <t>1.2.4.4: 3-methyl-2-oxobutanoate dehydrogenase (2-methylpropanoyl-transferring)</t>
  </si>
  <si>
    <t>1.2.5.1: Pyruvate dehydrogenase (quinone)</t>
  </si>
  <si>
    <t>1.2.7.3: 2-oxoglutarate synthase</t>
  </si>
  <si>
    <t>1.2.7.8: Indolepyruvate ferredoxin oxidoreductase</t>
  </si>
  <si>
    <t>1.2.99.2: Carbon-monoxide dehydrogenase (acceptor)</t>
  </si>
  <si>
    <t>1.2.99.5: Formylmethanofuran dehydrogenase</t>
  </si>
  <si>
    <t>1.2.99.6: Carboxylate reductase</t>
  </si>
  <si>
    <t>1.21.4.2: Glycine reductase</t>
  </si>
  <si>
    <t>1.21.4.4: Betaine reductase</t>
  </si>
  <si>
    <t>1.21.98.1: Cyclic dehypoxanthinyl futalosine synthase</t>
  </si>
  <si>
    <t>1.3.1.2: Dihydropyrimidine dehydrogenase (NADP(+))</t>
  </si>
  <si>
    <t>1.3.1.28: 2,3-dihydro-2,3-dihydroxybenzoate dehydrogenase</t>
  </si>
  <si>
    <t>1.3.1.31: 2-enoate reductase</t>
  </si>
  <si>
    <t>1.3.1.43: Arogenate dehydrogenase</t>
  </si>
  <si>
    <t>1.3.1.44: Trans-2-enoyl-CoA reductase (NAD(+))</t>
  </si>
  <si>
    <t>1.3.1.54: Precorrin-6A reductase</t>
  </si>
  <si>
    <t>1.3.1.74: 2-alkenal reductase (NAD(P)(+))</t>
  </si>
  <si>
    <t>1.3.1.76: Precorrin-2 dehydrogenase</t>
  </si>
  <si>
    <t>1.3.1.84: Acrylyl-CoA reductase (NADPH)</t>
  </si>
  <si>
    <t>1.3.1.89: tRNA-dihydrouridine(47) synthase (NAD(P)(+))</t>
  </si>
  <si>
    <t>1.3.1.n3: Curcumin reductase</t>
  </si>
  <si>
    <t>1.3.3.3: Coproporphyrinogen oxidase</t>
  </si>
  <si>
    <t>1.3.3.4: Protoporphyrinogen oxidase</t>
  </si>
  <si>
    <t>1.3.5.1: Succinate dehydrogenase (quinone)</t>
  </si>
  <si>
    <t>1.3.5.2: Dihydroorotate dehydrogenase (quinone)</t>
  </si>
  <si>
    <t>1.3.5.3: Protoporphyrinogen IX dehydrogenase (menaquinone)</t>
  </si>
  <si>
    <t>1.3.5.4: Fumarate reductase (quinol)</t>
  </si>
  <si>
    <t>1.3.8.13: NO_NAME</t>
  </si>
  <si>
    <t>1.3.8.7: Medium-chain acyl-CoA dehydrogenase</t>
  </si>
  <si>
    <t>1.3.8.8: Long-chain-acyl-CoA dehydrogenase</t>
  </si>
  <si>
    <t>1.3.98.1: Dihydroorotate oxidase (fumarate)</t>
  </si>
  <si>
    <t>1.3.99.2: Transferred entry: 1.3.8.1</t>
  </si>
  <si>
    <t>1.3.99.22: Coproporphyrinogen dehydrogenase</t>
  </si>
  <si>
    <t>1.3.99.24: 2-amino-4-deoxychorismate dehydrogenase</t>
  </si>
  <si>
    <t>1.3.99.31: Phytoene desaturase (lycopene-forming)</t>
  </si>
  <si>
    <t>1.4.1.11: L-erythro-3,5-diaminohexanoate dehydrogenase</t>
  </si>
  <si>
    <t>1.4.1.13: Glutamate synthase (NADPH)</t>
  </si>
  <si>
    <t>1.4.1.14: Glutamate synthase (NADH)</t>
  </si>
  <si>
    <t>1.4.1.4: Glutamate dehydrogenase (NADP(+))</t>
  </si>
  <si>
    <t>1.4.3.1: D-aspartate oxidase</t>
  </si>
  <si>
    <t>1.4.3.19: Glycine oxidase</t>
  </si>
  <si>
    <t>1.4.3.5: Pyridoxal 5'-phosphate synthase</t>
  </si>
  <si>
    <t>1.4.4.2: Glycine dehydrogenase (aminomethyl-transferring)</t>
  </si>
  <si>
    <t>1.4.7.1: Glutamate synthase (ferredoxin)</t>
  </si>
  <si>
    <t>1.4.99.6: D-arginine dehydrogenase</t>
  </si>
  <si>
    <t>1.5.1.20: Methylenetetrahydrofolate reductase (NAD(P)H)</t>
  </si>
  <si>
    <t>1.5.1.24: N(5)-(carboxyethyl)ornithine synthase</t>
  </si>
  <si>
    <t>1.5.1.38: FMN reductase (NADPH)</t>
  </si>
  <si>
    <t>1.5.1.42: FMN reductase (NADH)</t>
  </si>
  <si>
    <t>1.5.1.7: Saccharopine dehydrogenase (NAD(+), L-lysine-forming)</t>
  </si>
  <si>
    <t>1.5.5.1: Electron-transferring-flavoprotein dehydrogenase</t>
  </si>
  <si>
    <t>1.5.5.2: Proline dehydrogenase</t>
  </si>
  <si>
    <t>1.5.99.8: Transferred entry: 1.5.5.2</t>
  </si>
  <si>
    <t>1.6.1.1: NAD(P)(+) transhydrogenase (Si-specific)</t>
  </si>
  <si>
    <t>1.6.1.2: NAD(P)(+) transhydrogenase (Re/Si-specific)</t>
  </si>
  <si>
    <t>1.6.5.2: NAD(P)H dehydrogenase (quinone)</t>
  </si>
  <si>
    <t>1.6.6.9: Trimethylamine-N-oxide reductase</t>
  </si>
  <si>
    <t>1.6.99.5: Transferred entry: 1.6.5.11</t>
  </si>
  <si>
    <t>1.7.1.15: Nitrite reductase (NADH)</t>
  </si>
  <si>
    <t>1.7.1.7: GMP reductase</t>
  </si>
  <si>
    <t>1.7.2.3: Trimethylamine-N-oxide reductase (cytochrome c)</t>
  </si>
  <si>
    <t>1.7.5.1: Nitrate reductase (quinone)</t>
  </si>
  <si>
    <t>1.7.7.1: Ferredoxin--nitrite reductase</t>
  </si>
  <si>
    <t>1.7.99.1: Hydroxylamine reductase</t>
  </si>
  <si>
    <t>1.7.99.4: Nitrate reductase</t>
  </si>
  <si>
    <t>1.8.1.2: Assimilatory sulfite reductase (NADPH)</t>
  </si>
  <si>
    <t>1.8.1.4: Dihydrolipoyl dehydrogenase</t>
  </si>
  <si>
    <t>1.8.1.8: Protein-disulfide reductase</t>
  </si>
  <si>
    <t>1.8.2.3: Sulfide-cytochrome-c reductase (flavocytochrome c)</t>
  </si>
  <si>
    <t>1.8.4.11: Peptide-methionine (S)-S-oxide reductase</t>
  </si>
  <si>
    <t>1.8.4.12: Peptide-methionine (R)-S-oxide reductase</t>
  </si>
  <si>
    <t>1.8.4.13: L-methionine (S)-S-oxide reductase</t>
  </si>
  <si>
    <t>1.8.5.3: Dimethylsulfoxide reductase</t>
  </si>
  <si>
    <t>1.8.5.7: NO_NAME</t>
  </si>
  <si>
    <t>1.8.99.2: Adenylyl-sulfate reductase</t>
  </si>
  <si>
    <t>1.8.99.3: Hydrogensulfite reductase</t>
  </si>
  <si>
    <t>1.8.99.5: Dissimilatory sulfite reductase</t>
  </si>
  <si>
    <t>1.97.1.4: [Formate-C-acetyltransferase]-activating enzyme</t>
  </si>
  <si>
    <t>1.97.1.9: Selenate reductase</t>
  </si>
  <si>
    <t>2.1.1.104: Caffeoyl-CoA O-methyltransferase</t>
  </si>
  <si>
    <t>2.1.1.13: Methionine synthase</t>
  </si>
  <si>
    <t>2.1.1.130: Precorrin-2 C(20)-methyltransferase</t>
  </si>
  <si>
    <t>2.1.1.151: Cobalt-factor II C(20)-methyltransferase</t>
  </si>
  <si>
    <t>2.1.1.156: Glycine/sarcosine N-methyltransferase</t>
  </si>
  <si>
    <t>2.1.1.164: Demethylrebeccamycin-D-glucose O-methyltransferase</t>
  </si>
  <si>
    <t>2.1.1.166: 23S rRNA (uridine(2552)-2'-O)-methyltransferase</t>
  </si>
  <si>
    <t>2.1.1.170: 16S rRNA (guanine(527)-N(7))-methyltransferase</t>
  </si>
  <si>
    <t>2.1.1.172: 16S rRNA (guanine(1207)-N(2))-methyltransferase</t>
  </si>
  <si>
    <t>2.1.1.173: 23S rRNA (guanine(2445)-N(2))-methyltransferase</t>
  </si>
  <si>
    <t>2.1.1.174: 23S rRNA (guanine(1835)-N(2))-methyltransferase</t>
  </si>
  <si>
    <t>2.1.1.181: 23S rRNA (adenine(1618)-N(6))-methyltransferase</t>
  </si>
  <si>
    <t>2.1.1.182: 16S rRNA (adenine(1518)-N(6)/adenine(1519)-N(6))-dimethyltransferase</t>
  </si>
  <si>
    <t>2.1.1.185: 23S rRNA (guanosine(2251)-2'-O)-methyltransferase</t>
  </si>
  <si>
    <t>2.1.1.186: 23S rRNA (cytidine(2498)-2'-O)-methyltransferase</t>
  </si>
  <si>
    <t>2.1.1.190: 23S rRNA (uracil(1939)-C(5))-methyltransferase</t>
  </si>
  <si>
    <t>2.1.1.191: 23S rRNA (cytosine(1962)-C(5))-methyltransferase</t>
  </si>
  <si>
    <t>2.1.1.192: 23S rRNA (adenine(2503)-C(2))-methyltransferase</t>
  </si>
  <si>
    <t>2.1.1.200: tRNA (cytidine(32)/uridine(32)-2'-O)-methyltransferase</t>
  </si>
  <si>
    <t>2.1.1.201: 2-methoxy-6-polyprenyl-1,4-benzoquinol methylase</t>
  </si>
  <si>
    <t>2.1.1.208: 23S rRNA (uridine(2479)-2'-O)-methyltransferase</t>
  </si>
  <si>
    <t>2.1.1.210: Demethylspheroidene O-methyltransferase</t>
  </si>
  <si>
    <t>2.1.1.220: tRNA (adenine(58)-N(1))-methyltransferase</t>
  </si>
  <si>
    <t>2.1.1.222: 2-polyprenyl-6-hydroxyphenol methylase</t>
  </si>
  <si>
    <t>2.1.1.226: 23S rRNA (cytidine(1920)-2'-O)-methyltransferase</t>
  </si>
  <si>
    <t>2.1.1.227: 16S rRNA (cytidine(1409)-2'-O)-methyltransferase</t>
  </si>
  <si>
    <t>2.1.1.264: 23S rRNA (guanine(2069)-N(7))-methyltransferase</t>
  </si>
  <si>
    <t>2.1.1.265: Tellurite methyltransferase</t>
  </si>
  <si>
    <t>2.1.1.266: 23S rRNA (adenine(2030)-N(6))-methyltransferase</t>
  </si>
  <si>
    <t>2.1.1.271: Cobalt-precorrin-4 methyltransferase</t>
  </si>
  <si>
    <t>2.1.1.298: Ribosomal protein L3 N(5)-glutamine methyltransferase</t>
  </si>
  <si>
    <t>2.1.1.33: tRNA (guanine(46)-N(7))-methyltransferase</t>
  </si>
  <si>
    <t>2.1.1.34: tRNA (guanosine(18)-2'-O)-methyltransferase</t>
  </si>
  <si>
    <t>2.1.1.35: tRNA (uracil(54)-C(5))-methyltransferase</t>
  </si>
  <si>
    <t>2.1.1.45: Thymidylate synthase</t>
  </si>
  <si>
    <t>2.1.1.51: Transferred entry: 2.1.1.187 and 2.1.1.188</t>
  </si>
  <si>
    <t>2.1.1.61: tRNA (5-methylaminomethyl-2-thiouridylate)-methyltransferase</t>
  </si>
  <si>
    <t>2.1.1.63: Methylated-DNA--[protein]-cysteine S-methyltransferase</t>
  </si>
  <si>
    <t>2.1.1.77: Protein-L-isoaspartate(D-aspartate) O-methyltransferase</t>
  </si>
  <si>
    <t>2.1.1.86: Tetrahydromethanopterin S-methyltransferase</t>
  </si>
  <si>
    <t>2.1.2.10: Aminomethyltransferase</t>
  </si>
  <si>
    <t>2.1.2.13: UDP-4-amino-4-deoxy-L-arabinose formyltransferase</t>
  </si>
  <si>
    <t>2.1.3.15: NO_NAME</t>
  </si>
  <si>
    <t>2.2.1.10: 2-amino-3,7-dideoxy-D-threo-hept-6-ulosonate synthase</t>
  </si>
  <si>
    <t>2.2.1.3: Formaldehyde transketolase</t>
  </si>
  <si>
    <t>2.2.1.7: 1-deoxy-D-xylulose-5-phosphate synthase</t>
  </si>
  <si>
    <t>2.3.1.102: N(6)-hydroxylysine O-acetyltransferase</t>
  </si>
  <si>
    <t>2.3.1.109: Arginine N-succinyltransferase</t>
  </si>
  <si>
    <t>2.3.1.128: Ribosomal-protein-alanine N-acetyltransferase</t>
  </si>
  <si>
    <t>2.3.1.129: Acyl-[acyl-carrier-protein]--UDP-N-acetylglucosamine O-acyltransferase</t>
  </si>
  <si>
    <t>2.3.1.15: Glycerol-3-phosphate 1-O-acyltransferase</t>
  </si>
  <si>
    <t>2.3.1.16: Acetyl-CoA C-acyltransferase</t>
  </si>
  <si>
    <t>2.3.1.174: 3-oxoadipyl-CoA thiolase</t>
  </si>
  <si>
    <t>2.3.1.182: (R)-citramalate synthase</t>
  </si>
  <si>
    <t>2.3.1.183: Phosphinothricin acetyltransferase</t>
  </si>
  <si>
    <t>2.3.1.191: UDP-3-O-(3-hydroxymyristoyl)glucosamine N-acyltransferase</t>
  </si>
  <si>
    <t>2.3.1.193: tRNA(Met) cytidine acetyltransferase</t>
  </si>
  <si>
    <t>2.3.1.203: UDP-N-acetylbacillosamine N-acetyltransferase</t>
  </si>
  <si>
    <t>2.3.1.210: dTDP-4-amino-4,6-dideoxy-D-galactose acyltransferase</t>
  </si>
  <si>
    <t>2.3.1.222: Phosphate propanoyltransferase</t>
  </si>
  <si>
    <t>2.3.1.242: Kdo(2)-lipid IV(A) palmitoleoyltransferase</t>
  </si>
  <si>
    <t>2.3.1.267: NO_NAME</t>
  </si>
  <si>
    <t>2.3.1.274: NO_NAME</t>
  </si>
  <si>
    <t>2.3.1.29: Glycine C-acetyltransferase</t>
  </si>
  <si>
    <t>2.3.1.30: Serine O-acetyltransferase</t>
  </si>
  <si>
    <t>2.3.1.35: Glutamate N-acetyltransferase</t>
  </si>
  <si>
    <t>2.3.1.39: [Acyl-carrier-protein] S-malonyltransferase</t>
  </si>
  <si>
    <t>2.3.1.40: Acyl-[acyl-carrier-protein]--phospholipid O-acyltransferase</t>
  </si>
  <si>
    <t>2.3.1.41: Beta-ketoacyl-[acyl-carrier-protein] synthase I</t>
  </si>
  <si>
    <t>2.3.1.46: Homoserine O-succinyltransferase</t>
  </si>
  <si>
    <t>2.3.1.53: Phenylalanine N-acetyltransferase</t>
  </si>
  <si>
    <t>2.3.1.54: Formate C-acetyltransferase</t>
  </si>
  <si>
    <t>2.3.1.61: Dihydrolipoyllysine-residue succinyltransferase</t>
  </si>
  <si>
    <t>2.3.1.79: Maltose O-acetyltransferase</t>
  </si>
  <si>
    <t>2.3.1.81: Aminoglycoside N(3')-acetyltransferase</t>
  </si>
  <si>
    <t>2.3.1.89: Tetrahydrodipicolinate N-acetyltransferase</t>
  </si>
  <si>
    <t>2.3.1.n4: 1-acyl-sn-glycerol-3-phosphate acyltransferase</t>
  </si>
  <si>
    <t>2.3.1.n5: transferring)</t>
  </si>
  <si>
    <t>2.3.2.2: Gamma-glutamyltransferase</t>
  </si>
  <si>
    <t>2.3.2.3: Lysyltransferase</t>
  </si>
  <si>
    <t>2.3.3.14: Homocitrate synthase</t>
  </si>
  <si>
    <t>2.3.3.16: Citrate synthase (unknown stereospecificity)</t>
  </si>
  <si>
    <t>2.3.3.9: Malate synthase</t>
  </si>
  <si>
    <t>2.4.1.10: Levansucrase</t>
  </si>
  <si>
    <t>2.4.1.129: Peptidoglycan glycosyltransferase</t>
  </si>
  <si>
    <t>2.4.1.15: Alpha,alpha-trehalose-phosphate synthase (UDP-forming)</t>
  </si>
  <si>
    <t>2.4.1.150: N-acetyllactosaminide beta-1,6-N-acetylglucosaminyl-transferase</t>
  </si>
  <si>
    <t>2.4.1.18: 1,4-alpha-glucan branching enzyme</t>
  </si>
  <si>
    <t>2.4.1.180: Lipopolysaccharide N-acetylmannosaminouronosyltransferase</t>
  </si>
  <si>
    <t>2.4.1.187: mannosaminyltransferase</t>
  </si>
  <si>
    <t>2.4.1.20: Cellobiose phosphorylase</t>
  </si>
  <si>
    <t>2.4.1.211: 1,3-beta-galactosyl-N-acetylhexosamine phosphorylase</t>
  </si>
  <si>
    <t>2.4.1.25: 4-alpha-glucanotransferase</t>
  </si>
  <si>
    <t>2.4.1.289: N-acetylglucosaminyl-diphospho-decaprenol L-rhamnosyltransferase</t>
  </si>
  <si>
    <t>2.4.1.290: acetylgalactosaminyltransferase</t>
  </si>
  <si>
    <t>2.4.1.291: 4-alpha-N-acetylgalactosaminyltransferase</t>
  </si>
  <si>
    <t>2.4.1.292: 1,4-N-acetyl-D-galactosaminyltransferase</t>
  </si>
  <si>
    <t>2.4.1.293: GalNAc(5)-diNAcBac-PP-undecaprenol beta-1,3-glucosyltransferase</t>
  </si>
  <si>
    <t>2.4.1.301: 2'-deamino-2'-hydroxyneamine 1-alpha-D-kanosaminyltransferase</t>
  </si>
  <si>
    <t>2.4.1.303: galactosyltransferase</t>
  </si>
  <si>
    <t>2.4.1.305: glucosyltransferase</t>
  </si>
  <si>
    <t>2.4.1.320: 1,4-beta-mannosyl-N-acetylglucosamine phosphorylase</t>
  </si>
  <si>
    <t>2.4.1.345: NO_NAME</t>
  </si>
  <si>
    <t>2.4.1.352: NO_NAME</t>
  </si>
  <si>
    <t>2.4.1.5: Dextransucrase</t>
  </si>
  <si>
    <t>2.4.1.54: Undecaprenyl-phosphate mannosyltransferase</t>
  </si>
  <si>
    <t>2.4.1.58: Lipopolysaccharide glucosyltransferase I</t>
  </si>
  <si>
    <t>2.4.1.8: Maltose phosphorylase</t>
  </si>
  <si>
    <t>2.4.1.83: Dolichyl-phosphate beta-D-mannosyltransferase</t>
  </si>
  <si>
    <t>2.4.2.15: Guanosine phosphorylase</t>
  </si>
  <si>
    <t>2.4.2.17: ATP phosphoribosyltransferase</t>
  </si>
  <si>
    <t>2.4.2.18: Anthranilate phosphoribosyltransferase</t>
  </si>
  <si>
    <t>2.4.2.22: Xanthine phosphoribosyltransferase</t>
  </si>
  <si>
    <t>2.4.2.31: NAD(+)--protein-arginine ADP-ribosyltransferase</t>
  </si>
  <si>
    <t>2.4.2.4: Thymidine phosphorylase</t>
  </si>
  <si>
    <t>2.4.2.43: Lipid IV(A) 4-amino-4-deoxy-L-arabinosyltransferase</t>
  </si>
  <si>
    <t>2.4.2.48: tRNA-guanine(15) transglycosylase</t>
  </si>
  <si>
    <t>2.4.2.52: Triphosphoribosyl-dephospho-CoA synthase</t>
  </si>
  <si>
    <t>2.4.2.53: Undecaprenyl-phosphate 4-deoxy-4-formamido-L-arabinose transferase</t>
  </si>
  <si>
    <t>2.4.2.7: Adenine phosphoribosyltransferase</t>
  </si>
  <si>
    <t>2.4.99.13: (Kdo)-lipid IV(A) 3-deoxy-D-manno-octulosonic acid transferase</t>
  </si>
  <si>
    <t>2.4.99.16: Starch synthase (maltosyl-transferring)</t>
  </si>
  <si>
    <t>2.5.1.1: Dimethylallyltranstransferase</t>
  </si>
  <si>
    <t>2.5.1.10: (2E,6E)-farnesyl diphosphate synthase</t>
  </si>
  <si>
    <t>2.5.1.101: N,N'-diacetyllegionaminate synthase</t>
  </si>
  <si>
    <t>2.5.1.141: NO_NAME</t>
  </si>
  <si>
    <t>2.5.1.145: NO_NAME</t>
  </si>
  <si>
    <t>2.5.1.16: Spermidine synthase</t>
  </si>
  <si>
    <t>2.5.1.18: Glutathione transferase</t>
  </si>
  <si>
    <t>2.5.1.29: Geranylgeranyl diphosphate synthase</t>
  </si>
  <si>
    <t>2.5.1.3: Thiamine-phosphate diphosphorylase</t>
  </si>
  <si>
    <t>2.5.1.30: Heptaprenyl diphosphate synthase</t>
  </si>
  <si>
    <t>2.5.1.47: Cysteine synthase</t>
  </si>
  <si>
    <t>2.5.1.52: L-mimosine synthase</t>
  </si>
  <si>
    <t>2.5.1.64: Transferred entry: 2.2.1.9 and 4.2.99.20</t>
  </si>
  <si>
    <t>2.5.1.74: 1,4-dihydroxy-2-naphthoate polyprenyltransferase</t>
  </si>
  <si>
    <t>2.5.1.84: All-trans-nonaprenyl-diphosphate synthase (geranyl-diphosphate specific)</t>
  </si>
  <si>
    <t>2.5.1.94: Adenosyl-chloride synthase</t>
  </si>
  <si>
    <t>2.6.1.11: Acetylornithine transaminase</t>
  </si>
  <si>
    <t>2.6.1.21: D-amino-acid transaminase</t>
  </si>
  <si>
    <t>2.6.1.22: (S)-3-amino-2-methylpropionate transaminase</t>
  </si>
  <si>
    <t>2.6.1.33: dTDP-4-amino-4,6-dideoxy-D-glucose transaminase</t>
  </si>
  <si>
    <t>2.6.1.50: Glutamine--scyllo-inositol transaminase</t>
  </si>
  <si>
    <t>2.6.1.51: Serine--pyruvate transaminase</t>
  </si>
  <si>
    <t>2.6.1.53: Transferred entry: 1.4.1.13</t>
  </si>
  <si>
    <t>2.6.1.57: Aromatic-amino-acid transaminase</t>
  </si>
  <si>
    <t>2.6.1.66: Valine--pyruvate transaminase</t>
  </si>
  <si>
    <t>2.6.1.81: Succinylornithine transaminase</t>
  </si>
  <si>
    <t>2.6.1.83: LL-diaminopimelate aminotransferase</t>
  </si>
  <si>
    <t>2.6.1.88: Methionine transaminase</t>
  </si>
  <si>
    <t>2.6.1.9: Histidinol-phosphate transaminase</t>
  </si>
  <si>
    <t>2.6.1.90: dTDP-3-amino-3,6-dideoxy-alpha-D-galactopyranose transaminase</t>
  </si>
  <si>
    <t>2.6.99.2: Pyridoxine 5'-phosphate synthase</t>
  </si>
  <si>
    <t>2.7.1.1: Hexokinase</t>
  </si>
  <si>
    <t>2.7.1.11: 6-phosphofructokinase</t>
  </si>
  <si>
    <t>2.7.1.144: Tagatose-6-phosphate kinase</t>
  </si>
  <si>
    <t>2.7.1.15: Ribokinase</t>
  </si>
  <si>
    <t>2.7.1.165: Glycerate 2-kinase</t>
  </si>
  <si>
    <t>2.7.1.167: D-glycero-beta-D-manno-heptose-7-phosphate kinase</t>
  </si>
  <si>
    <t>2.7.1.168: D-glycero-alpha-D-manno-heptose-7-phosphate kinase</t>
  </si>
  <si>
    <t>2.7.1.184: Sulfofructose kinase</t>
  </si>
  <si>
    <t>2.7.1.19: Phosphoribulokinase</t>
  </si>
  <si>
    <t>2.7.1.192: NO_NAME</t>
  </si>
  <si>
    <t>2.7.1.193: NO_NAME</t>
  </si>
  <si>
    <t>2.7.1.194: NO_NAME</t>
  </si>
  <si>
    <t>2.7.1.195: NO_NAME</t>
  </si>
  <si>
    <t>2.7.1.197: NO_NAME</t>
  </si>
  <si>
    <t>2.7.1.198: NO_NAME</t>
  </si>
  <si>
    <t>2.7.1.199: NO_NAME</t>
  </si>
  <si>
    <t>2.7.1.200: NO_NAME</t>
  </si>
  <si>
    <t>2.7.1.201: NO_NAME</t>
  </si>
  <si>
    <t>2.7.1.202: NO_NAME</t>
  </si>
  <si>
    <t>2.7.1.208: NO_NAME</t>
  </si>
  <si>
    <t>2.7.1.217: NO_NAME</t>
  </si>
  <si>
    <t>2.7.1.49: Hydroxymethylpyrimidine kinase</t>
  </si>
  <si>
    <t>2.7.1.5: Rhamnulokinase</t>
  </si>
  <si>
    <t>2.7.1.50: Hydroxyethylthiazole kinase</t>
  </si>
  <si>
    <t>2.7.1.51: L-fuculokinase</t>
  </si>
  <si>
    <t>2.7.1.53: L-xylulokinase</t>
  </si>
  <si>
    <t>2.7.1.58: 2-dehydro-3-deoxygalactonokinase</t>
  </si>
  <si>
    <t>2.7.1.6: Galactokinase</t>
  </si>
  <si>
    <t>2.7.1.66: Undecaprenol kinase</t>
  </si>
  <si>
    <t>2.7.1.71: Shikimate kinase</t>
  </si>
  <si>
    <t>2.7.1.73: Inosine kinase</t>
  </si>
  <si>
    <t>2.7.1.89: Thiamine kinase</t>
  </si>
  <si>
    <t>2.7.1.90: Diphosphate--fructose-6-phosphate 1-phosphotransferase</t>
  </si>
  <si>
    <t>2.7.1.92: 5-dehydro-2-deoxygluconokinase</t>
  </si>
  <si>
    <t>2.7.1.95: Kanamycin kinase</t>
  </si>
  <si>
    <t>2.7.11.1: Non-specific serine/threonine protein kinase</t>
  </si>
  <si>
    <t>2.7.11.33: [Pyruvate, water dikinase] kinase</t>
  </si>
  <si>
    <t>2.7.11.5: [Isocitrate dehydrogenase (NADP(+))] kinase</t>
  </si>
  <si>
    <t>2.7.2.15: Propionate kinase</t>
  </si>
  <si>
    <t>2.7.2.2: Carbamate kinase</t>
  </si>
  <si>
    <t>2.7.2.7: Butyrate kinase</t>
  </si>
  <si>
    <t>2.7.2.8: Acetylglutamate kinase</t>
  </si>
  <si>
    <t>2.7.4.23: Ribose 1,5-bisphosphate phosphokinase</t>
  </si>
  <si>
    <t>2.7.4.28: ([Pyruvate, water dikinase] phosphate) phosphotransferase</t>
  </si>
  <si>
    <t>2.7.4.6: Nucleoside-diphosphate kinase</t>
  </si>
  <si>
    <t>2.7.6.2: Thiamine diphosphokinase</t>
  </si>
  <si>
    <t>2.7.7.1: Nicotinamide-nucleotide adenylyltransferase</t>
  </si>
  <si>
    <t>2.7.7.10: UTP--hexose-1-phosphate uridylyltransferase</t>
  </si>
  <si>
    <t>2.7.7.12: UDP-glucose--hexose-1-phosphate uridylyltransferase</t>
  </si>
  <si>
    <t>2.7.7.19: Polynucleotide adenylyltransferase</t>
  </si>
  <si>
    <t>2.7.7.21: Transferred entry: 2.7.7.72</t>
  </si>
  <si>
    <t>2.7.7.25: Transferred entry: 2.7.7.72</t>
  </si>
  <si>
    <t>2.7.7.27: Glucose-1-phosphate adenylyltransferase</t>
  </si>
  <si>
    <t>2.7.7.38: 3-deoxy-manno-octulosonate cytidylyltransferase</t>
  </si>
  <si>
    <t>2.7.7.4: Sulfate adenylyltransferase</t>
  </si>
  <si>
    <t>2.7.7.56: tRNA nucleotidyltransferase</t>
  </si>
  <si>
    <t>2.7.7.58: (2,3-dihydroxybenzoyl)adenylate synthase</t>
  </si>
  <si>
    <t>2.7.7.61: Citrate lyase holo-[acyl-carrier protein] synthase</t>
  </si>
  <si>
    <t>2.7.7.70: D-glycero-beta-D-manno-heptose 1-phosphate adenylyltransferase</t>
  </si>
  <si>
    <t>2.7.7.71: D-glycero-alpha-D-manno-heptose 1-phosphate guanylyltransferase</t>
  </si>
  <si>
    <t>2.7.7.76: Molybdenum cofactor cytidylyltransferase</t>
  </si>
  <si>
    <t>2.7.7.n1: Adenosine monophosphate-protein transferase</t>
  </si>
  <si>
    <t>2.7.8.23: Carboxyvinyl-carboxyphosphonate phosphorylmutase</t>
  </si>
  <si>
    <t>2.7.8.31: Undecaprenyl-phosphate glucose phosphotransferase</t>
  </si>
  <si>
    <t>2.7.8.33: N-acetylglucosaminephosphotransferase</t>
  </si>
  <si>
    <t>2.7.8.36: transferase</t>
  </si>
  <si>
    <t>2.7.8.37: Alpha-D-ribose 1-methylphosphonate 5-triphosphate synthase</t>
  </si>
  <si>
    <t>2.7.8.42: Kdo(2)-lipid A phosphoethanolamine 7''-transferase</t>
  </si>
  <si>
    <t>2.7.8.5: CDP-diacylglycerol--glycerol-3-phosphate 3-phosphatidyltransferase</t>
  </si>
  <si>
    <t>2.7.8.6: Undecaprenyl-phosphate galactose phosphotransferase</t>
  </si>
  <si>
    <t>2.7.9.2: Pyruvate, water dikinase</t>
  </si>
  <si>
    <t>2.8.1.2: 3-mercaptopyruvate sulfurtransferase</t>
  </si>
  <si>
    <t>2.8.1.8: Lipoyl synthase</t>
  </si>
  <si>
    <t>2.8.2.22: Aryl-sulfate sulfotransferase</t>
  </si>
  <si>
    <t>2.8.3.10: Citrate CoA-transferase</t>
  </si>
  <si>
    <t>2.8.3.11: Citramalate CoA-transferase</t>
  </si>
  <si>
    <t>2.8.3.12: Glutaconate CoA-transferase</t>
  </si>
  <si>
    <t>2.8.3.16: Formyl-CoA transferase</t>
  </si>
  <si>
    <t>2.8.3.17: Cinnamoyl-CoA:phenyllactate CoA-transferase</t>
  </si>
  <si>
    <t>2.8.3.19: CoA:oxalate CoA-transferase</t>
  </si>
  <si>
    <t>2.8.3.21: L-carnitine CoA-transferase</t>
  </si>
  <si>
    <t>2.8.3.9: Butyrate--acetoacetate CoA-transferase</t>
  </si>
  <si>
    <t>2.8.4.1: Coenzyme-B sulfoethylthiotransferase</t>
  </si>
  <si>
    <t>2.9.1.1: L-seryl-tRNA(Sec) selenium transferase</t>
  </si>
  <si>
    <t>3.1.1.1: Carboxylesterase</t>
  </si>
  <si>
    <t>3.1.1.29: Aminoacyl-tRNA hydrolase</t>
  </si>
  <si>
    <t>3.1.1.32: Phospholipase A(1)</t>
  </si>
  <si>
    <t>3.1.1.4: Phospholipase A(2)</t>
  </si>
  <si>
    <t>3.1.1.45: Carboxymethylenebutenolidase</t>
  </si>
  <si>
    <t>3.1.1.47: 1-alkyl-2-acetylglycerophosphocholine esterase</t>
  </si>
  <si>
    <t>3.1.1.53: Sialate O-acetylesterase</t>
  </si>
  <si>
    <t>3.1.1.61: Protein-glutamate methylesterase</t>
  </si>
  <si>
    <t>3.1.1.72: Acetylxylan esterase</t>
  </si>
  <si>
    <t>3.1.1.81: Quorum-quenching N-acyl-homoserine lactonase</t>
  </si>
  <si>
    <t>3.1.1.84: Cocaine esterase</t>
  </si>
  <si>
    <t>3.1.11.1: Exodeoxyribonuclease I</t>
  </si>
  <si>
    <t>3.1.11.2: Exodeoxyribonuclease III</t>
  </si>
  <si>
    <t>3.1.11.5: Exodeoxyribonuclease V</t>
  </si>
  <si>
    <t>3.1.13.5: Ribonuclease D</t>
  </si>
  <si>
    <t>3.1.2.1: Acetyl-CoA hydrolase</t>
  </si>
  <si>
    <t>3.1.2.2: Palmitoyl-CoA hydrolase</t>
  </si>
  <si>
    <t>3.1.2.26: Bile-acid-CoA hydrolase</t>
  </si>
  <si>
    <t>3.1.2.28: 1,4-dihydroxy-2-naphthoyl-CoA hydrolase</t>
  </si>
  <si>
    <t>3.1.2.29: Fluoroacetyl-CoA thioesterase</t>
  </si>
  <si>
    <t>3.1.2.6: Hydroxyacylglutathione hydrolase</t>
  </si>
  <si>
    <t>3.1.21.1: Deoxyribonuclease I</t>
  </si>
  <si>
    <t>3.1.21.7: Deoxyribonuclease V</t>
  </si>
  <si>
    <t>3.1.26.11: Ribonuclease Z</t>
  </si>
  <si>
    <t>3.1.26.12: Ribonuclease E</t>
  </si>
  <si>
    <t>3.1.27.6: Enterobacter ribonuclease</t>
  </si>
  <si>
    <t>3.1.3.1: Alkaline phosphatase</t>
  </si>
  <si>
    <t>3.1.3.10: Glucose-1-phosphatase</t>
  </si>
  <si>
    <t>3.1.3.104: NO_NAME</t>
  </si>
  <si>
    <t>3.1.3.12: Trehalose-phosphatase</t>
  </si>
  <si>
    <t>3.1.3.22: Mannitol-1-phosphatase</t>
  </si>
  <si>
    <t>3.1.3.23: Sugar-phosphatase</t>
  </si>
  <si>
    <t>3.1.3.25: Inositol-phosphate phosphatase</t>
  </si>
  <si>
    <t>3.1.3.26: 4-phytase</t>
  </si>
  <si>
    <t>3.1.3.41: 4-nitrophenylphosphatase</t>
  </si>
  <si>
    <t>3.1.3.45: 3-deoxy-manno-octulosonate-8-phosphatase</t>
  </si>
  <si>
    <t>3.1.3.48: Protein-tyrosine-phosphatase</t>
  </si>
  <si>
    <t>3.1.3.50: Sorbitol-6-phosphatase</t>
  </si>
  <si>
    <t>3.1.3.6: 3'-nucleotidase</t>
  </si>
  <si>
    <t>3.1.3.68: 2-deoxyglucose-6-phosphatase</t>
  </si>
  <si>
    <t>3.1.3.70: Mannosyl-3-phosphoglycerate phosphatase</t>
  </si>
  <si>
    <t>3.1.3.71: 2-phosphosulfolactate phosphatase</t>
  </si>
  <si>
    <t>3.1.3.74: Pyridoxal phosphatase</t>
  </si>
  <si>
    <t>3.1.3.81: Diacylglycerol diphosphate phosphatase</t>
  </si>
  <si>
    <t>3.1.3.83: D-glycero-alpha-D-manno-heptose-1,7-bisphosphate 7-phosphatase</t>
  </si>
  <si>
    <t>3.1.3.89: 5'-deoxynucleotidase</t>
  </si>
  <si>
    <t>3.1.3.97: 3',5'-nucleoside bisphosphate phosphatase</t>
  </si>
  <si>
    <t>3.1.4.14: [Acyl-carrier-protein] phosphodiesterase</t>
  </si>
  <si>
    <t>3.1.4.17: 3',5'-cyclic-nucleotide phosphodiesterase</t>
  </si>
  <si>
    <t>3.1.4.4: Phospholipase D</t>
  </si>
  <si>
    <t>3.1.4.52: Cyclic-guanylate-specific phosphodiesterase</t>
  </si>
  <si>
    <t>3.1.4.53: 3',5'-cyclic-AMP phosphodiesterase</t>
  </si>
  <si>
    <t>3.1.4.55: Phosphoribosyl 1,2-cyclic phosphate phosphodiesterase</t>
  </si>
  <si>
    <t>3.1.4.58: NO_NAME</t>
  </si>
  <si>
    <t>3.1.5.1: dGTPase</t>
  </si>
  <si>
    <t>3.1.6.8: Cerebroside-sulfatase</t>
  </si>
  <si>
    <t>3.1.8.1: Aryldialkylphosphatase</t>
  </si>
  <si>
    <t>3.2.1.10: Oligo-1,6-glucosidase</t>
  </si>
  <si>
    <t>3.2.1.135: Neopullulanase</t>
  </si>
  <si>
    <t>3.2.1.15: Polygalacturonase</t>
  </si>
  <si>
    <t>3.2.1.156: Oligosaccharide reducing-end xylanase</t>
  </si>
  <si>
    <t>3.2.1.169: Protein O-GlcNAcase</t>
  </si>
  <si>
    <t>3.2.1.17: Lysozyme</t>
  </si>
  <si>
    <t>3.2.1.172: Unsaturated rhamnogalacturonyl hydrolase</t>
  </si>
  <si>
    <t>3.2.1.177: Alpha-D-xyloside xylohydrolase</t>
  </si>
  <si>
    <t>3.2.1.18: Exo-alpha-sialidase</t>
  </si>
  <si>
    <t>3.2.1.180: Unsaturated chondroitin disaccharide hydrolase</t>
  </si>
  <si>
    <t>3.2.1.187: (Ara-f)(3)-Hyp beta-L-arabinobiosidase</t>
  </si>
  <si>
    <t>3.2.1.20: Alpha-glucosidase</t>
  </si>
  <si>
    <t>3.2.1.21: Beta-glucosidase</t>
  </si>
  <si>
    <t>3.2.1.28: Alpha,alpha-trehalase</t>
  </si>
  <si>
    <t>3.2.1.32: Endo-1,3-beta-xylanase</t>
  </si>
  <si>
    <t>3.2.1.45: Glucosylceramidase</t>
  </si>
  <si>
    <t>3.2.1.49: Alpha-N-acetylgalactosaminidase</t>
  </si>
  <si>
    <t>3.2.1.52: Beta-N-acetylhexosaminidase</t>
  </si>
  <si>
    <t>3.2.1.64: 2,6-beta-fructan 6-levanbiohydrolase</t>
  </si>
  <si>
    <t>3.2.1.65: Levanase</t>
  </si>
  <si>
    <t>3.2.1.67: Galacturan 1,4-alpha-galacturonidase</t>
  </si>
  <si>
    <t>3.2.1.73: Licheninase</t>
  </si>
  <si>
    <t>3.2.1.74: Glucan 1,4-beta-glucosidase</t>
  </si>
  <si>
    <t>3.2.1.8: Endo-1,4-beta-xylanase</t>
  </si>
  <si>
    <t>3.2.1.82: Exo-poly-alpha-galacturonosidase</t>
  </si>
  <si>
    <t>3.2.1.89: Arabinogalactan endo-beta-1,4-galactanase</t>
  </si>
  <si>
    <t>3.2.1.96: Mannosyl-glycoprotein endo-beta-N-acetylglucosaminidase</t>
  </si>
  <si>
    <t>3.2.1.97: Endo-alpha-N-acetylgalactosaminidase</t>
  </si>
  <si>
    <t>3.2.1.98: Glucan 1,4-alpha-maltohexaosidase</t>
  </si>
  <si>
    <t>3.2.2.1: Purine nucleosidase</t>
  </si>
  <si>
    <t>3.2.2.10: Pyrimidine-5'-nucleotide nucleosidase</t>
  </si>
  <si>
    <t>3.2.2.15: DNA-deoxyinosine glycosylase</t>
  </si>
  <si>
    <t>3.2.2.20: DNA-3-methyladenine glycosylase I</t>
  </si>
  <si>
    <t>3.2.2.23: DNA-formamidopyrimidine glycosylase</t>
  </si>
  <si>
    <t>3.2.2.28: Double-stranded uracil-DNA glycosylase</t>
  </si>
  <si>
    <t>3.2.2.31: NO_NAME</t>
  </si>
  <si>
    <t>3.2.2.8: Ribosylpyrimidine nucleosidase</t>
  </si>
  <si>
    <t>3.2.2.9: Adenosylhomocysteine nucleosidase</t>
  </si>
  <si>
    <t>3.3.1.1: Adenosylhomocysteinase</t>
  </si>
  <si>
    <t>3.3.2.1: Isochorismatase</t>
  </si>
  <si>
    <t>3.4.11.1: Leucyl aminopeptidase</t>
  </si>
  <si>
    <t>3.4.11.23: PepB aminopeptidase</t>
  </si>
  <si>
    <t>3.4.11.9: Xaa-Pro aminopeptidase</t>
  </si>
  <si>
    <t>3.4.13.19: Membrane dipeptidase</t>
  </si>
  <si>
    <t>3.4.13.20: Beta-Ala-His dipeptidase</t>
  </si>
  <si>
    <t>3.4.13.21: Dipeptidase E</t>
  </si>
  <si>
    <t>3.4.13.22: D-Ala-D-Ala dipeptidase</t>
  </si>
  <si>
    <t>3.4.14.11: Xaa-Pro dipeptidyl-peptidase</t>
  </si>
  <si>
    <t>3.4.14.4: Dipeptidyl-peptidase III</t>
  </si>
  <si>
    <t>3.4.15.5: Peptidyl-dipeptidase Dcp</t>
  </si>
  <si>
    <t>3.4.16.4: Serine-type D-Ala-D-Ala carboxypeptidase</t>
  </si>
  <si>
    <t>3.4.17.11: Glutamate carboxypeptidase</t>
  </si>
  <si>
    <t>3.4.17.13: Muramoyltetrapeptide carboxypeptidase</t>
  </si>
  <si>
    <t>3.4.17.19: Carboxypeptidase Taq</t>
  </si>
  <si>
    <t>3.4.17.4: Gly-Xaa carboxypeptidase</t>
  </si>
  <si>
    <t>3.4.19.5: Beta-aspartyl-peptidase</t>
  </si>
  <si>
    <t>3.4.21.102: C-terminal processing peptidase</t>
  </si>
  <si>
    <t>3.4.21.107: Peptidase Do</t>
  </si>
  <si>
    <t>3.4.21.116: SpoIVB peptidase</t>
  </si>
  <si>
    <t>3.4.21.19: Glutamyl endopeptidase</t>
  </si>
  <si>
    <t>3.4.21.66: Thermitase</t>
  </si>
  <si>
    <t>3.4.22.10: Streptopain</t>
  </si>
  <si>
    <t>3.4.22.37: Gingipain R</t>
  </si>
  <si>
    <t>3.4.23.49: Omptin</t>
  </si>
  <si>
    <t>3.4.24.55: Pitrilysin</t>
  </si>
  <si>
    <t>3.4.24.64: Mitochondrial processing peptidase</t>
  </si>
  <si>
    <t>3.4.24.70: Oligopeptidase A</t>
  </si>
  <si>
    <t>3.4.24.75: Lysostaphin</t>
  </si>
  <si>
    <t>3.4.24.78: GPR endopeptidase</t>
  </si>
  <si>
    <t>3.4.24.84: Ste24 endopeptidase</t>
  </si>
  <si>
    <t>3.4.25.1: Proteasome endopeptidase complex</t>
  </si>
  <si>
    <t>3.4.25.2: HslU--HslV peptidase</t>
  </si>
  <si>
    <t>3.5.1.105: Chitin disaccharide deacetylase</t>
  </si>
  <si>
    <t>3.5.1.108: UDP-3-O-acyl-N-acetylglucosamine deacetylase</t>
  </si>
  <si>
    <t>3.5.1.110: Peroxyureidoacrylate/ureidoacrylate amidohydrolase</t>
  </si>
  <si>
    <t>3.5.1.124: NO_NAME</t>
  </si>
  <si>
    <t>3.5.1.14: N-acyl-aliphatic-L-amino acid amidohydrolase</t>
  </si>
  <si>
    <t>3.5.1.16: Acetylornithine deacetylase</t>
  </si>
  <si>
    <t>3.5.1.25: N-acetylglucosamine-6-phosphate deacetylase</t>
  </si>
  <si>
    <t>3.5.1.28: N-acetylmuramoyl-L-alanine amidase</t>
  </si>
  <si>
    <t>3.5.1.3: Omega-amidase</t>
  </si>
  <si>
    <t>3.5.1.32: Hippurate hydrolase</t>
  </si>
  <si>
    <t>3.5.1.44: Protein-glutamine glutaminase</t>
  </si>
  <si>
    <t>3.5.1.52: Peptide-N(4)-(N-acetyl-beta-glucosaminyl)asparagine amidase</t>
  </si>
  <si>
    <t>3.5.1.53: N-carbamoylputrescine amidase</t>
  </si>
  <si>
    <t>3.5.1.77: N-carbamoyl-D-amino-acid hydrolase</t>
  </si>
  <si>
    <t>3.5.1.78: Glutathionylspermidine amidase</t>
  </si>
  <si>
    <t>3.5.1.88: Peptide deformylase</t>
  </si>
  <si>
    <t>3.5.1.96: Succinylglutamate desuccinylase</t>
  </si>
  <si>
    <t>3.5.1.n3: 4-deoxy-4-formamido-L-arabinose-phosphoundecaprenol deformylase</t>
  </si>
  <si>
    <t>3.5.2.10: Creatininase</t>
  </si>
  <si>
    <t>3.5.2.19: Streptothricin hydrolase</t>
  </si>
  <si>
    <t>3.5.2.7: Imidazolonepropionase</t>
  </si>
  <si>
    <t>3.5.3.12: Agmatine deiminase</t>
  </si>
  <si>
    <t>3.5.3.23: N-succinylarginine dihydrolase</t>
  </si>
  <si>
    <t>3.5.3.26: (S)-ureidoglycine aminohydrolase</t>
  </si>
  <si>
    <t>3.5.3.6: Arginine deiminase</t>
  </si>
  <si>
    <t>3.5.3.8: Formimidoylglutamase</t>
  </si>
  <si>
    <t>3.5.3.9: Allantoate deiminase</t>
  </si>
  <si>
    <t>3.5.4.1: Cytosine deaminase</t>
  </si>
  <si>
    <t>3.5.4.10: IMP cyclohydrolase</t>
  </si>
  <si>
    <t>3.5.4.13: dCTP deaminase</t>
  </si>
  <si>
    <t>3.5.4.19: Phosphoribosyl-AMP cyclohydrolase</t>
  </si>
  <si>
    <t>3.5.4.28: S-adenosylhomocysteine deaminase</t>
  </si>
  <si>
    <t>3.5.4.30: dCTP deaminase (dUMP-forming)</t>
  </si>
  <si>
    <t>3.5.4.31: S-methyl-5'-thioadenosine deaminase</t>
  </si>
  <si>
    <t>3.5.4.42: NO_NAME</t>
  </si>
  <si>
    <t>3.5.4.43: NO_NAME</t>
  </si>
  <si>
    <t>3.5.4.9: Methenyltetrahydrofolate cyclohydrolase</t>
  </si>
  <si>
    <t>3.5.5.1: Nitrilase</t>
  </si>
  <si>
    <t>3.5.99.3: Hydroxydechloroatrazine ethylaminohydrolase</t>
  </si>
  <si>
    <t>3.5.99.7: 1-aminocyclopropane-1-carboxylate deaminase</t>
  </si>
  <si>
    <t>3.6.1.1: Inorganic diphosphatase</t>
  </si>
  <si>
    <t>3.6.1.12: dCTP diphosphatase</t>
  </si>
  <si>
    <t>3.6.1.13: ADP-ribose diphosphatase</t>
  </si>
  <si>
    <t>3.6.1.17: Bis(5'-nucleosyl)-tetraphosphatase (asymmetrical)</t>
  </si>
  <si>
    <t>3.6.1.22: NAD(+) diphosphatase</t>
  </si>
  <si>
    <t>3.6.1.25: Triphosphatase</t>
  </si>
  <si>
    <t>3.6.1.26: CDP-diacylglycerol diphosphatase</t>
  </si>
  <si>
    <t>3.6.1.31: Phosphoribosyl-ATP diphosphatase</t>
  </si>
  <si>
    <t>3.6.1.40: Guanosine-5'-triphosphate,3'-diphosphate diphosphatase</t>
  </si>
  <si>
    <t>3.6.1.45: UDP-sugar diphosphatase</t>
  </si>
  <si>
    <t>3.6.1.55: 8-oxo-dGTP diphosphatase</t>
  </si>
  <si>
    <t>3.6.1.63: Alpha-D-ribose 1-methylphosphonate 5-triphosphate diphosphatase</t>
  </si>
  <si>
    <t>3.6.1.65: (d)CTP diphosphatase</t>
  </si>
  <si>
    <t>3.6.1.67: Dihydroneopterin triphosphate diphosphatase</t>
  </si>
  <si>
    <t>3.6.1.9: Nucleotide diphosphatase</t>
  </si>
  <si>
    <t>3.6.3.12: Potassium-transporting ATPase</t>
  </si>
  <si>
    <t>3.6.3.16: Arsenite-transporting ATPase</t>
  </si>
  <si>
    <t>3.6.3.19: Maltose-transporting ATPase</t>
  </si>
  <si>
    <t>3.6.3.2: Magnesium-importing ATPase</t>
  </si>
  <si>
    <t>3.6.3.20: Glycerol-3-phosphate-transporting ATPase</t>
  </si>
  <si>
    <t>3.6.3.21: Polar-amino-acid-transporting ATPase</t>
  </si>
  <si>
    <t>3.6.3.27: Phosphate-transporting ATPase</t>
  </si>
  <si>
    <t>3.6.3.28: Phosphonate-transporting ATPase</t>
  </si>
  <si>
    <t>3.6.3.31: Polyamine-transporting ATPase</t>
  </si>
  <si>
    <t>3.6.3.33: Vitamin B12-transporting ATPase</t>
  </si>
  <si>
    <t>3.6.3.40: Teichoic-acid-transporting ATPase</t>
  </si>
  <si>
    <t>3.6.3.41: Heme-transporting ATPase</t>
  </si>
  <si>
    <t>3.6.3.54: Cu(+) exporting ATPase</t>
  </si>
  <si>
    <t>3.7.1.4: Phloretin hydrolase</t>
  </si>
  <si>
    <t>3.8.1.2: (S)-2-haloacid dehalogenase</t>
  </si>
  <si>
    <t>3.8.1.3: Haloacetate dehalogenase</t>
  </si>
  <si>
    <t>3.8.1.8: Atrazine chlorohydrolase</t>
  </si>
  <si>
    <t>4.1.1.104: NO_NAME</t>
  </si>
  <si>
    <t>4.1.1.112: NO_NAME</t>
  </si>
  <si>
    <t>4.1.1.15: Glutamate decarboxylase</t>
  </si>
  <si>
    <t>4.1.1.17: Ornithine decarboxylase</t>
  </si>
  <si>
    <t>4.1.1.2: Oxalate decarboxylase</t>
  </si>
  <si>
    <t>4.1.1.21: Phosphoribosylaminoimidazole carboxylase</t>
  </si>
  <si>
    <t>4.1.1.25: Tyrosine decarboxylase</t>
  </si>
  <si>
    <t>4.1.1.32: Phosphoenolpyruvate carboxykinase (GTP)</t>
  </si>
  <si>
    <t>4.1.1.47: Tartronate-semialdehyde synthase</t>
  </si>
  <si>
    <t>4.1.1.70: Glutaconyl-CoA decarboxylase</t>
  </si>
  <si>
    <t>4.1.1.76: Arylmalonate decarboxylase</t>
  </si>
  <si>
    <t>4.1.1.8: Oxalyl-CoA decarboxylase</t>
  </si>
  <si>
    <t>4.1.1.81: Threonine-phosphate decarboxylase</t>
  </si>
  <si>
    <t>4.1.1.85: 3-dehydro-L-gulonate-6-phosphate decarboxylase</t>
  </si>
  <si>
    <t>4.1.1.95: L-glutamyl-[BtrI acyl-carrier protein] decarboxylase</t>
  </si>
  <si>
    <t>4.1.1.98: 4-hydroxy-3-polyprenylbenzoate decarboxylase</t>
  </si>
  <si>
    <t>4.1.2.13: Fructose-bisphosphate aldolase</t>
  </si>
  <si>
    <t>4.1.2.2: Ketotetrose-phosphate aldolase</t>
  </si>
  <si>
    <t>4.1.2.20: 2-dehydro-3-deoxyglucarate aldolase</t>
  </si>
  <si>
    <t>4.1.2.21: 2-dehydro-3-deoxy-6-phosphogalactonate aldolase</t>
  </si>
  <si>
    <t>4.1.2.25: Dihydroneopterin aldolase</t>
  </si>
  <si>
    <t>4.1.2.42: D-threonine aldolase</t>
  </si>
  <si>
    <t>4.1.2.53: 2-keto-3-deoxy-L-rhamnonate aldolase</t>
  </si>
  <si>
    <t>4.1.2.57: Sulfofructosephosphate aldolase</t>
  </si>
  <si>
    <t>4.1.2.n3: Transferred entry: 4.1.2.53</t>
  </si>
  <si>
    <t>4.1.3.1: Isocitrate lyase</t>
  </si>
  <si>
    <t>4.1.3.17: 4-hydroxy-4-methyl-2-oxoglutarate aldolase</t>
  </si>
  <si>
    <t>4.1.3.27: Anthranilate synthase</t>
  </si>
  <si>
    <t>4.1.3.3: N-acetylneuraminate lyase</t>
  </si>
  <si>
    <t>4.1.3.30: Methylisocitrate lyase</t>
  </si>
  <si>
    <t>4.1.3.34: Citryl-CoA lyase</t>
  </si>
  <si>
    <t>4.1.3.38: Aminodeoxychorismate lyase</t>
  </si>
  <si>
    <t>4.1.3.39: 4-hydroxy-2-oxovalerate aldolase</t>
  </si>
  <si>
    <t>4.1.3.4: Hydroxymethylglutaryl-CoA lyase</t>
  </si>
  <si>
    <t>4.1.3.40: Chorismate lyase</t>
  </si>
  <si>
    <t>4.1.3.6: Citrate (pro-3S)-lyase</t>
  </si>
  <si>
    <t>4.1.99.1: Tryptophanase</t>
  </si>
  <si>
    <t>4.1.99.14: Spore photoproduct lyase</t>
  </si>
  <si>
    <t>4.1.99.2: Tyrosine phenol-lyase</t>
  </si>
  <si>
    <t>4.1.99.22: NO_NAME</t>
  </si>
  <si>
    <t>4.1.99.3: Deoxyribodipyrimidine photo-lyase</t>
  </si>
  <si>
    <t>4.2.1.103: Cyclohexyl-isocyanide hydratase</t>
  </si>
  <si>
    <t>4.2.1.11: Phosphopyruvate hydratase</t>
  </si>
  <si>
    <t>4.2.1.119: Enoyl-CoA hydratase 2</t>
  </si>
  <si>
    <t>4.2.1.12: Phosphogluconate dehydratase</t>
  </si>
  <si>
    <t>4.2.1.120: 4-hydroxybutanoyl-CoA dehydratase</t>
  </si>
  <si>
    <t>4.2.1.129: Squalene--hopanol cyclase</t>
  </si>
  <si>
    <t>4.2.1.135: UDP-N-acetylglucosamine 4,6-dehydratase (configuration-retaining)</t>
  </si>
  <si>
    <t>4.2.1.149: Crotonobetainyl-CoA hydratase</t>
  </si>
  <si>
    <t>4.2.1.151: Chorismate dehydratase</t>
  </si>
  <si>
    <t>4.2.1.19: Imidazoleglycerol-phosphate dehydratase</t>
  </si>
  <si>
    <t>4.2.1.2: Fumarate hydratase</t>
  </si>
  <si>
    <t>4.2.1.32: L(+)-tartrate dehydratase</t>
  </si>
  <si>
    <t>4.2.1.33: 3-isopropylmalate dehydratase</t>
  </si>
  <si>
    <t>4.2.1.36: Homoaconitate hydratase</t>
  </si>
  <si>
    <t>4.2.1.49: Urocanate hydratase</t>
  </si>
  <si>
    <t>4.2.1.53: Oleate hydratase</t>
  </si>
  <si>
    <t>4.2.1.54: Lactoyl-CoA dehydratase</t>
  </si>
  <si>
    <t>4.2.1.55: 3-hydroxybutyryl-CoA dehydratase</t>
  </si>
  <si>
    <t>4.2.1.7: Altronate dehydratase</t>
  </si>
  <si>
    <t>4.2.1.70: Pseudouridylate synthase</t>
  </si>
  <si>
    <t>4.2.1.75: Uroporphyrinogen-III synthase</t>
  </si>
  <si>
    <t>4.2.1.79: 2-methylcitrate dehydratase</t>
  </si>
  <si>
    <t>4.2.1.80: 2-oxopent-4-enoate hydratase</t>
  </si>
  <si>
    <t>4.2.1.81: D(-)-tartrate dehydratase</t>
  </si>
  <si>
    <t>4.2.1.82: Xylonate dehydratase</t>
  </si>
  <si>
    <t>4.2.1.9: Dihydroxy-acid dehydratase</t>
  </si>
  <si>
    <t>4.2.1.99: 2-methylisocitrate dehydratase</t>
  </si>
  <si>
    <t>4.2.2.1: Hyaluronate lyase</t>
  </si>
  <si>
    <t>4.2.2.12: Xanthan lyase</t>
  </si>
  <si>
    <t>4.2.2.21: Chondroitin-sulfate-ABC exolyase</t>
  </si>
  <si>
    <t>4.2.2.25: Gellan lyase</t>
  </si>
  <si>
    <t>4.2.2.7: Heparin lyase</t>
  </si>
  <si>
    <t>4.2.2.n1: Peptidoglycan lytic exotransglycosylase</t>
  </si>
  <si>
    <t>4.2.99.18: DNA-(apurinic or apyrimidinic site) lyase</t>
  </si>
  <si>
    <t>4.3.1.14: 3-aminobutyryl-CoA ammonia-lyase</t>
  </si>
  <si>
    <t>4.3.1.18: D-serine ammonia-lyase</t>
  </si>
  <si>
    <t>4.3.1.2: Methylaspartate ammonia-lyase</t>
  </si>
  <si>
    <t>4.3.1.3: Histidine ammonia-lyase</t>
  </si>
  <si>
    <t>4.3.1.7: Ethanolamine ammonia-lyase</t>
  </si>
  <si>
    <t>4.3.2.10: NO_NAME</t>
  </si>
  <si>
    <t>4.3.2.3: Ureidoglycolate lyase</t>
  </si>
  <si>
    <t>4.3.3.6: Pyridoxal 5'-phosphate synthase (glutamine hydrolyzing)</t>
  </si>
  <si>
    <t>4.3.99.4: Choline trimethylamine-lyase</t>
  </si>
  <si>
    <t>4.4.1.1: Cystathionine gamma-lyase</t>
  </si>
  <si>
    <t>4.4.1.11: Methionine gamma-lyase</t>
  </si>
  <si>
    <t>4.4.1.13: Cysteine-S-conjugate beta-lyase</t>
  </si>
  <si>
    <t>4.4.1.15: D-cysteine desulfhydrase</t>
  </si>
  <si>
    <t>4.4.1.17: Holocytochrome-c synthase</t>
  </si>
  <si>
    <t>4.4.1.2: Homocysteine desulfhydrase</t>
  </si>
  <si>
    <t>4.4.1.21: S-ribosylhomocysteine lyase</t>
  </si>
  <si>
    <t>4.4.1.24: (2R)-sulfolactate sulfo-lyase</t>
  </si>
  <si>
    <t>4.4.1.28: L-cysteine desulfidase</t>
  </si>
  <si>
    <t>4.4.1.5: Lactoylglutathione lyase</t>
  </si>
  <si>
    <t>4.6.1.13: Phosphatidylinositol diacylglycerol-lyase</t>
  </si>
  <si>
    <t>4.6.1.17: NO_NAME</t>
  </si>
  <si>
    <t>4.7.1.1: Alpha-D-ribose 1-methylphosphonate 5-phosphate C-P-lyase</t>
  </si>
  <si>
    <t>5.1.1.1: Alanine racemase</t>
  </si>
  <si>
    <t>5.1.1.11: Phenylalanine racemase (ATP-hydrolyzing)</t>
  </si>
  <si>
    <t>5.1.1.13: Aspartate racemase</t>
  </si>
  <si>
    <t>5.1.1.20: L-Ala-D/L-Glu epimerase</t>
  </si>
  <si>
    <t>5.1.2.2: Mandelate racemase</t>
  </si>
  <si>
    <t>5.1.2.3: 3-hydroxybutyryl-CoA epimerase</t>
  </si>
  <si>
    <t>5.1.3.14: UDP-N-acetylglucosamine 2-epimerase (non-hydrolyzing)</t>
  </si>
  <si>
    <t>5.1.3.20: ADP-glyceromanno-heptose 6-epimerase</t>
  </si>
  <si>
    <t>5.1.3.23: UDP-2,3-diacetamido-2,3-dideoxyglucuronic acid 2-epimerase</t>
  </si>
  <si>
    <t>5.1.3.29: L-fucose mutarotase</t>
  </si>
  <si>
    <t>5.1.3.32: L-rhamnose mutarotase</t>
  </si>
  <si>
    <t>5.1.3.6: UDP-glucuronate 4-epimerase</t>
  </si>
  <si>
    <t>5.1.3.7: UDP-N-acetylglucosamine 4-epimerase</t>
  </si>
  <si>
    <t>5.1.3.8: N-acylglucosamine 2-epimerase</t>
  </si>
  <si>
    <t>5.1.3.n2: Transferred entry: 5.1.3.29</t>
  </si>
  <si>
    <t>5.1.99.1: Methylmalonyl-CoA epimerase</t>
  </si>
  <si>
    <t>5.1.99.8: NO_NAME</t>
  </si>
  <si>
    <t>5.2.1.8: Peptidylprolyl isomerase</t>
  </si>
  <si>
    <t>5.3.1.16: isomerase</t>
  </si>
  <si>
    <t>5.3.1.22: Hydroxypyruvate isomerase</t>
  </si>
  <si>
    <t>5.3.1.23: S-methyl-5-thioribose-1-phosphate isomerase</t>
  </si>
  <si>
    <t>5.3.1.24: Phosphoribosylanthranilate isomerase</t>
  </si>
  <si>
    <t>5.3.1.28: D-sedoheptulose 7-phosphate isomerase</t>
  </si>
  <si>
    <t>5.3.1.4: L-arabinose isomerase</t>
  </si>
  <si>
    <t>5.3.1.8: Mannose-6-phosphate isomerase</t>
  </si>
  <si>
    <t>5.3.2.3: deoxy-alpha-D-galactopyranose-forming)</t>
  </si>
  <si>
    <t>5.3.3.3: Vinylacetyl-CoA Delta-isomerase</t>
  </si>
  <si>
    <t>5.3.3.6: Methylitaconate Delta-isomerase</t>
  </si>
  <si>
    <t>5.3.3.8: Dodecenoyl-CoA isomerase</t>
  </si>
  <si>
    <t>5.4.1.2: Transferred entry: 5.4.99.61</t>
  </si>
  <si>
    <t>5.4.2.1: Transferred entry: 5.4.2.11 and 5.4.2.12</t>
  </si>
  <si>
    <t>5.4.2.10: Phosphoglucosamine mutase</t>
  </si>
  <si>
    <t>5.4.2.11: Phosphoglycerate mutase (2,3-diphosphoglycerate-dependent)</t>
  </si>
  <si>
    <t>5.4.2.6: Beta-phosphoglucomutase</t>
  </si>
  <si>
    <t>5.4.2.7: Phosphopentomutase</t>
  </si>
  <si>
    <t>5.4.3.3: Beta-lysine 5,6-aminomutase</t>
  </si>
  <si>
    <t>5.4.3.6: Tyrosine 2,3-aminomutase</t>
  </si>
  <si>
    <t>5.4.4.2: Isochorismate synthase</t>
  </si>
  <si>
    <t>5.4.99.1: Methylaspartate mutase</t>
  </si>
  <si>
    <t>5.4.99.2: Methylmalonyl-CoA mutase</t>
  </si>
  <si>
    <t>5.4.99.20: 23S rRNA pseudouridine(2457) synthase</t>
  </si>
  <si>
    <t>5.4.99.21: 23S rRNA pseudouridine(2604) synthase</t>
  </si>
  <si>
    <t>5.4.99.22: 23S rRNA pseudouridine(2605) synthase</t>
  </si>
  <si>
    <t>5.4.99.27: tRNA pseudouridine(13) synthase</t>
  </si>
  <si>
    <t>5.4.99.28: tRNA pseudouridine(32) synthase</t>
  </si>
  <si>
    <t>5.4.99.29: 23S rRNA pseudouridine(746) synthase</t>
  </si>
  <si>
    <t>5.4.99.4: 2-methyleneglutarate mutase</t>
  </si>
  <si>
    <t>5.4.99.62: D-ribose pyranase</t>
  </si>
  <si>
    <t>5.4.99.9: UDP-galactopyranose mutase</t>
  </si>
  <si>
    <t>5.5.1.1: Muconate cycloisomerase</t>
  </si>
  <si>
    <t>6.1.1.13: D-alanine--poly(phosphoribitol) ligase</t>
  </si>
  <si>
    <t>6.1.1.2: Tryptophan--tRNA ligase</t>
  </si>
  <si>
    <t>6.1.1.23: Aspartate--tRNA(Asn) ligase</t>
  </si>
  <si>
    <t>6.2.1.17: Propionate--CoA ligase</t>
  </si>
  <si>
    <t>6.2.1.20: Long-chain-fatty-acid--[acyl-carrier-protein] ligase</t>
  </si>
  <si>
    <t>6.2.1.26: o-succinylbenzoate--CoA ligase</t>
  </si>
  <si>
    <t>6.2.1.48: NO_NAME</t>
  </si>
  <si>
    <t>6.2.1.5: Succinate--CoA ligase (ADP-forming)</t>
  </si>
  <si>
    <t>6.3.1.20: NO_NAME</t>
  </si>
  <si>
    <t>6.3.2.14: Enterobactin synthase</t>
  </si>
  <si>
    <t>6.3.2.29: Cyanophycin synthase (L-aspartate-adding)</t>
  </si>
  <si>
    <t>6.3.2.31: Coenzyme F420-0:L-glutamate ligase</t>
  </si>
  <si>
    <t>6.3.2.38: N(2)-citryl-N(6)-acetyl-N(6)-hydroxylysine synthase</t>
  </si>
  <si>
    <t>6.3.2.39: Aerobactin synthase</t>
  </si>
  <si>
    <t>6.3.3.3: Dethiobiotin synthase</t>
  </si>
  <si>
    <t>6.3.4.15: Biotin--[acetyl-CoA-carboxylase] ligase</t>
  </si>
  <si>
    <t>6.3.5.10: Adenosylcobyric acid synthase (glutamine-hydrolyzing)</t>
  </si>
  <si>
    <t>6.3.5.2: GMP synthase (glutamine-hydrolyzing)</t>
  </si>
  <si>
    <t>6.3.5.6: Asparaginyl-tRNA synthase (glutamine-hydrolyzing)</t>
  </si>
  <si>
    <t>6.3.5.7: Glutaminyl-tRNA synthase (glutamine-hydrolyzing)</t>
  </si>
  <si>
    <t>6.3.5.8: Transferred entry: 2.6.1.85</t>
  </si>
  <si>
    <t>6.4.1.1: Pyruvate carboxylase</t>
  </si>
  <si>
    <t>6.4.1.3: Propionyl-CoA carboxylase</t>
  </si>
  <si>
    <t>6.4.1.6: Acetone carboxylase</t>
  </si>
  <si>
    <t>6.5.1.1: DNA ligase (ATP)</t>
  </si>
  <si>
    <t>6.5.1.3: RNA ligase (ATP)</t>
  </si>
  <si>
    <t>6.5.1.4: RNA 3'-terminal-phosphate cyclase (ATP)</t>
  </si>
  <si>
    <t>7.1.1.3: NO_NAME</t>
  </si>
  <si>
    <t>7.1.1.7: NO_NAME</t>
  </si>
  <si>
    <t>7.1.2.2: NO_NAME</t>
  </si>
  <si>
    <t>7.1.3.1: NO_NAME</t>
  </si>
  <si>
    <t>7.2.1.1: NO_NAME</t>
  </si>
  <si>
    <t>7.2.2.7: NO_NAME</t>
  </si>
  <si>
    <t>7.2.2.8: NO_NAME</t>
  </si>
  <si>
    <t>7.2.4.1: NO_NAME</t>
  </si>
  <si>
    <t>7.2.4.2: NO_NAME</t>
  </si>
  <si>
    <t>7.3.2.3: NO_NAME</t>
  </si>
  <si>
    <t>7.3.2.5: NO_NAME</t>
  </si>
  <si>
    <t>7.4.2.1: NO_NAME</t>
  </si>
  <si>
    <t>7.6.2.2: NO_NAME</t>
  </si>
  <si>
    <t>7.6.2.5: NO_NAME</t>
  </si>
  <si>
    <t>7.6.2.7: NO_NAME</t>
  </si>
  <si>
    <t>1.1.1.329: 2-deoxy-scyllo-inosamine dehydrogenase</t>
  </si>
  <si>
    <t>1.1.1.361: Glucose-6-phosphate 3-dehydrogenase</t>
  </si>
  <si>
    <t>1.1.99.33: Formate dehydrogenase (acceptor)</t>
  </si>
  <si>
    <t>1.10.3.9: Photosystem II</t>
  </si>
  <si>
    <t>1.3.7.11: 2,3-bis-O-geranylgeranyl-sn-glycero-phospholipid reductase</t>
  </si>
  <si>
    <t>1.4.1.24: 3-dehydroquinate synthase II</t>
  </si>
  <si>
    <t>1.5.98.1: Methylenetetrahydromethanopterin dehydrogenase</t>
  </si>
  <si>
    <t>1.5.98.2: 5,10-methylenetetrahydromethanopterin reductase</t>
  </si>
  <si>
    <t>2.1.1.11: Magnesium protoporphyrin IX methyltransferase</t>
  </si>
  <si>
    <t>2.1.1.196: Cobalt-precorrin-6B (C(15))-methyltransferase (decarboxylating)</t>
  </si>
  <si>
    <t>2.1.1.206: tRNA (cytidine(56)-2'-O)-methyltransferase</t>
  </si>
  <si>
    <t>2.1.1.216: tRNA (guanine(26)-N(2))-dimethyltransferase</t>
  </si>
  <si>
    <t>2.1.1.98: Diphthine synthase</t>
  </si>
  <si>
    <t>2.3.1.101: Formylmethanofuran--tetrahydromethanopterin N-formyltransferase</t>
  </si>
  <si>
    <t>2.3.1.122: Trehalose O-mycolyltransferase</t>
  </si>
  <si>
    <t>2.4.1.298: Anthocyanidin 3-O-glucoside 5-O-glucosyltransferase</t>
  </si>
  <si>
    <t>2.4.1.73: Lipopolysaccharide glucosyltransferase II</t>
  </si>
  <si>
    <t>2.4.2.44: S-methyl-5'-thioinosine phosphorylase</t>
  </si>
  <si>
    <t>2.4.2.54: Beta-ribofuranosylhydroxybenzene 5'-phosphate synthase</t>
  </si>
  <si>
    <t>2.5.1.108: 2-(3-amino-3-carboxypropyl)histidine synthase</t>
  </si>
  <si>
    <t>2.5.1.114: tRNA(Phe) (4-demethylwyosine(37)-C(7)) aminocarboxypropyltransferase</t>
  </si>
  <si>
    <t>2.5.1.147: NO_NAME</t>
  </si>
  <si>
    <t>2.5.1.41: Phosphoglycerol geranylgeranyltransferase</t>
  </si>
  <si>
    <t>2.5.1.42: Geranylgeranylglycerol-phosphate geranylgeranyltransferase</t>
  </si>
  <si>
    <t>2.5.1.89: diphosphate specific)</t>
  </si>
  <si>
    <t>2.6.1.48: 5-aminovalerate transaminase</t>
  </si>
  <si>
    <t>2.7.1.161: CTP-dependent riboflavin kinase</t>
  </si>
  <si>
    <t>2.7.4.26: Isopentenyl phosphate kinase</t>
  </si>
  <si>
    <t>2.7.7.67: CDP-2,3-bis-(O-geranylgeranyl)-sn-glycerol synthase</t>
  </si>
  <si>
    <t>2.7.7.68: 2-phospho-L-lactate guanylyltransferase</t>
  </si>
  <si>
    <t>2.7.8.28: 2-phospho-L-lactate transferase</t>
  </si>
  <si>
    <t>3.2.1.139: Alpha-glucuronidase</t>
  </si>
  <si>
    <t>3.5.1.102: deformylase</t>
  </si>
  <si>
    <t>3.5.4.27: Methenyltetrahydromethanopterin cyclohydrolase</t>
  </si>
  <si>
    <t>3.5.4.29: GTP cyclohydrolase IIa</t>
  </si>
  <si>
    <t>3.5.4.39: GTP cyclohydrolase IV</t>
  </si>
  <si>
    <t>3.5.4.41: 5'-deoxyadenosine deaminase</t>
  </si>
  <si>
    <t>4.1.3.44: tRNA 4-demethylwyosine synthase (AdoMet-dependent)</t>
  </si>
  <si>
    <t>4.2.1.114: Methanogen homoaconitase</t>
  </si>
  <si>
    <t>4.2.1.147: 5,6,7,8-tetrahydromethanopterin hydro-lyase</t>
  </si>
  <si>
    <t>4.2.3.153: NO_NAME</t>
  </si>
  <si>
    <t>4.3.1.32: NO_NAME</t>
  </si>
  <si>
    <t>4.3.1.6: Beta-alanyl-CoA ammonia-lyase</t>
  </si>
  <si>
    <t>4.99.1.11: NO_NAME</t>
  </si>
  <si>
    <t>6.3.4.22: tRNA(Ile)(2)-agmatinylcytidine synthase</t>
  </si>
  <si>
    <t>6.3.4.23: Formate--phosphoribosylaminoimidazolecarboxamide ligase</t>
  </si>
  <si>
    <t>6.3.5.12: NO_NAME</t>
  </si>
  <si>
    <t>1.14.12.21: Benzoyl-CoA 2,3-dioxygenase</t>
  </si>
  <si>
    <t>4.1.1.101: Malolactic enzyme</t>
  </si>
  <si>
    <t>4.2.1.35: (R)-2-methylmalate dehydratase</t>
  </si>
  <si>
    <t>Meta-analysis on microbial functions (EC numbers)</t>
  </si>
  <si>
    <t>Effect size</t>
  </si>
  <si>
    <t>Q</t>
  </si>
  <si>
    <t>GGB9561_SGB14972|t__SGB14972</t>
  </si>
  <si>
    <t>GGB45491_SGB63163|t__SGB63163</t>
  </si>
  <si>
    <t>GGB3746_SGB5089|t__SGB5089</t>
  </si>
  <si>
    <t>GGB9615_SGB15052|t__SGB15052</t>
  </si>
  <si>
    <t>GGB9621_SGB15073|t__SGB15073</t>
  </si>
  <si>
    <t>Blautia_faecicola|t__SGB4867</t>
  </si>
  <si>
    <t>Blautia_sp_AF19_10LB|t__SGB4810</t>
  </si>
  <si>
    <t>Blautia_stercoris|t__SGB4788_group</t>
  </si>
  <si>
    <t>Alistipes_finegoldii|t__SGB2301</t>
  </si>
  <si>
    <t>Clostridium_sp_AF15_49|t__SGB5111</t>
  </si>
  <si>
    <t>Lachnospira_sp_NSJ_43|t__SGB5087</t>
  </si>
  <si>
    <t>Eubacterium_sp_AF34_35BH|t__SGB5051</t>
  </si>
  <si>
    <t>GGB45432_SGB63101|t__SGB63101</t>
  </si>
  <si>
    <t>Enterocloster_aldensis|t__SGB4762</t>
  </si>
  <si>
    <t>GGB58233_SGB79883|t__SGB79883</t>
  </si>
  <si>
    <t>Ruminococcus_bicirculans|t__SGB4262</t>
  </si>
  <si>
    <t>Harryflintia_acetispora|t__SGB14838</t>
  </si>
  <si>
    <t>Bacteroides_salyersiae|t__SGB1857</t>
  </si>
  <si>
    <t>Flavonifractor_plautii|t__SGB15132</t>
  </si>
  <si>
    <t>Enterocloster_lavalensis|t__SGB4725</t>
  </si>
  <si>
    <t>Streptococcus_thermophilus|t__SGB8002</t>
  </si>
  <si>
    <t>Anaerotruncus_colihominis|t__SGB14963</t>
  </si>
  <si>
    <t>GGB3293_SGB4348|t__SGB4348</t>
  </si>
  <si>
    <t>Enterocloster_bolteae|t__SGB4758_group</t>
  </si>
  <si>
    <t>Anaerotruncus_rubiinfantis|t__SGB25416</t>
  </si>
  <si>
    <t>Angelakisella_massiliensis|t__SGB29321</t>
  </si>
  <si>
    <t>Bacteroides_thetaiotaomicron|t__SGB1861</t>
  </si>
  <si>
    <t>Enterocloster_clostridioformis|t__SGB4760</t>
  </si>
  <si>
    <t>Parabacteroides_distasonis|t__SGB1934</t>
  </si>
  <si>
    <t>Gordonibacter_pamelaeae|t__SGB14807</t>
  </si>
  <si>
    <t>GGB3277_SGB4327|t__SGB4327_group</t>
  </si>
  <si>
    <t>Escherichia_coli|t__SGB10068</t>
  </si>
  <si>
    <t>Holdemania_massiliensis|t__SGB4044</t>
  </si>
  <si>
    <t>Lawsonibacter_sp_NSJ_51|t__SGB15131</t>
  </si>
  <si>
    <t>Clostridiaceae_bacterium|t__SGB7256</t>
  </si>
  <si>
    <t>Pseudoflavonifractor_sp_AF19_9AC|t__SGB23477</t>
  </si>
  <si>
    <t>Bilophila_wadsworthia|t__SGB15452</t>
  </si>
  <si>
    <t>Lachnospiraceae_bacterium|t__SGB4746</t>
  </si>
  <si>
    <t>Lachnospiraceae_bacterium|t__SGB4957</t>
  </si>
  <si>
    <t>Intestinimonas_butyriciproducens|t__SGB15126</t>
  </si>
  <si>
    <t>Clostridia_bacterium|t__SGB5184</t>
  </si>
  <si>
    <t>Clostridia_bacterium|t__SGB5197</t>
  </si>
  <si>
    <t>Ruminococcaceae_bacterium_AM07_15|t__SGB14974</t>
  </si>
  <si>
    <t>Clostridia_bacterium|t__SGB14252</t>
  </si>
  <si>
    <t>Clostridia_bacterium|t__SGB15403</t>
  </si>
  <si>
    <t>Clostridia_bacterium|t__SGB14854</t>
  </si>
  <si>
    <t>Christensenellaceae_bacterium|t__SGB3813</t>
  </si>
  <si>
    <t>Christensenellaceae_bacterium|t__SGB14127</t>
  </si>
  <si>
    <t>Ruminococcaceae_unclassified_SGB4425|t__SGB4425_group</t>
  </si>
  <si>
    <t>Clostridia_unclassified_SGB4367|t__SGB4367</t>
  </si>
  <si>
    <t>Eggerthellaceae_unclassified_SGB14341|t__SGB14341</t>
  </si>
  <si>
    <t>Firmicutes_bacterium|t__SGB49188</t>
  </si>
  <si>
    <t>GGB9291_SGB14248|t__SGB14248</t>
  </si>
  <si>
    <t>GGB9524_SGB14924|t__SGB14924</t>
  </si>
  <si>
    <t>GGB9595_SGB15019|t__SGB15019</t>
  </si>
  <si>
    <t>Blautia_SGB71764|t__SGB71764</t>
  </si>
  <si>
    <t>GGB9593_SGB15015|t__SGB15015</t>
  </si>
  <si>
    <t>Coprococcus_eutactus|t__SGB5117</t>
  </si>
  <si>
    <t>GGB4584_SGB6338|t__SGB6338</t>
  </si>
  <si>
    <t>GGB4603_SGB6367|t__SGB6367</t>
  </si>
  <si>
    <t>Faecalibacterium_SGB15345|t__SGB15345</t>
  </si>
  <si>
    <t>Lawsonibacter_sp_NSJ_52|t__SGB15125</t>
  </si>
  <si>
    <t>Lachnospiraceae_bacterium|t__SGB5061</t>
  </si>
  <si>
    <t>Christensenella_sp_Marseille_P3954|t__SGB29301</t>
  </si>
  <si>
    <t>Ruminococcaceae_bacterium|t__SGB43319</t>
  </si>
  <si>
    <t>Lachnospiraceae_bacterium_NSJ_46|t__SGB47656</t>
  </si>
  <si>
    <t>Clostridia_bacterium|t__SGB3989</t>
  </si>
  <si>
    <t>Clostridia_bacterium|t__SGB5291</t>
  </si>
  <si>
    <t>Clostridia_unclassified_SGB6276|t__SGB6276</t>
  </si>
  <si>
    <t>Clostridia_unclassified_SGB71368|t__SGB71368</t>
  </si>
  <si>
    <t>Candidatus_Woodwardibium_gallinarum|t__SGB14953</t>
  </si>
  <si>
    <t>Lentisphaeria_bacterium|t__SGB9153</t>
  </si>
  <si>
    <t>Candidatus_Heteroscilispira_lomanii|t__SGB63278</t>
  </si>
  <si>
    <t>GGB3532_SGB4720|t__SGB4720</t>
  </si>
  <si>
    <t>Prevotella_buccalis|t__SGB1517</t>
  </si>
  <si>
    <t>GGB4569_SGB6312|t__SGB6312</t>
  </si>
  <si>
    <t>Clostridia_bacterium|t__SGB54336</t>
  </si>
  <si>
    <t>Clostridia_unclassified_SGB6369|t__SGB6369</t>
  </si>
  <si>
    <t>GGB9622_SGB15074|t__SGB15074</t>
  </si>
  <si>
    <t>Pyramidobacter_piscolens|t__SGB15497</t>
  </si>
  <si>
    <t>Prevotella_timonensis|t__SGB1507</t>
  </si>
  <si>
    <t>Bacteroidaceae_bacterium|t__SGB1805</t>
  </si>
  <si>
    <t>Porphyromonas_uenonis|t__SGB1973</t>
  </si>
  <si>
    <t>GGB9582_SGB15000|t__SGB15000</t>
  </si>
  <si>
    <t>1.1.1.107: Pyridoxal 4-dehydrogenase</t>
  </si>
  <si>
    <t>1.1.1.125: 2-deoxy-D-gluconate 3-dehydrogenase</t>
  </si>
  <si>
    <t>1.1.1.22: UDP-glucose 6-dehydrogenase</t>
  </si>
  <si>
    <t>1.1.1.244: Methanol dehydrogenase</t>
  </si>
  <si>
    <t>1.1.1.251: Galactitol-1-phosphate 5-dehydrogenase</t>
  </si>
  <si>
    <t>1.1.1.274: 2,5-didehydrogluconate reductase (2-dehydro-D-gluconate-forming)</t>
  </si>
  <si>
    <t>1.1.1.276: Serine 3-dehydrogenase (NADP(+))</t>
  </si>
  <si>
    <t>1.1.1.284: S-(hydroxymethyl)glutathione dehydrogenase</t>
  </si>
  <si>
    <t>1.1.1.292: 1,5-anhydro-D-fructose reductase (1,5-anhydro-D-mannitol-forming)</t>
  </si>
  <si>
    <t>1.1.1.302: 2,5-diamino-6-(ribosylamino)-4(3H)-pyrimidinone 5'-phosphate reductase</t>
  </si>
  <si>
    <t>1.1.1.310: (S)-sulfolactate dehydrogenase</t>
  </si>
  <si>
    <t>1.1.1.341: CDP-abequose synthase</t>
  </si>
  <si>
    <t>1.1.1.350: Ureidoglycolate dehydrogenase (NAD(+))</t>
  </si>
  <si>
    <t>1.1.1.414: NO_NAME</t>
  </si>
  <si>
    <t>1.1.1.49: Glucose-6-phosphate dehydrogenase (NADP(+))</t>
  </si>
  <si>
    <t>1.1.1.79: Glyoxylate reductase (NADP(+))</t>
  </si>
  <si>
    <t>1.1.1.83: D-malate dehydrogenase (decarboxylating)</t>
  </si>
  <si>
    <t>1.1.1.95: Phosphoglycerate dehydrogenase</t>
  </si>
  <si>
    <t>1.1.3.21: Glycerol-3-phosphate oxidase</t>
  </si>
  <si>
    <t>1.1.98.6: NO_NAME</t>
  </si>
  <si>
    <t>1.1.99.14: Glycolate dehydrogenase</t>
  </si>
  <si>
    <t>1.1.99.31: (S)-mandelate dehydrogenase</t>
  </si>
  <si>
    <t>1.11.1.7: Peroxidase</t>
  </si>
  <si>
    <t>1.14.12.1: Anthranilate 1,2-dioxygenase (deaminating, decarboxylating)</t>
  </si>
  <si>
    <t>1.14.12.19: 3-phenylpropanoate dioxygenase</t>
  </si>
  <si>
    <t>1.14.12.3: Benzene 1,2-dioxygenase</t>
  </si>
  <si>
    <t>1.14.13.107: Limonene 1,2-monooxygenase</t>
  </si>
  <si>
    <t>1.14.13.127: 3-(3-hydroxy-phenyl)propanoic acid hydroxylase</t>
  </si>
  <si>
    <t>1.14.99.36: Beta-carotene 15,15'-monooxygenase</t>
  </si>
  <si>
    <t>1.14.99.46: Pyrimidine monooxygenase</t>
  </si>
  <si>
    <t>1.16.1.1: Mercury(II) reductase</t>
  </si>
  <si>
    <t>1.16.3.1: Ferroxidase</t>
  </si>
  <si>
    <t>1.16.3.2: Bacterial non-heme ferritin</t>
  </si>
  <si>
    <t>1.17.99.7: NO_NAME</t>
  </si>
  <si>
    <t>1.18.1.1: Rubredoxin--NAD(+) reductase</t>
  </si>
  <si>
    <t>1.18.1.2: Ferredoxin--NADP(+) reductase</t>
  </si>
  <si>
    <t>1.2.1.5: Aldehyde dehydrogenase (NAD(P)(+))</t>
  </si>
  <si>
    <t>1.2.1.88: L-glutamate gamma-semialdehyde dehydrogenase</t>
  </si>
  <si>
    <t>1.2.4.1: Pyruvate dehydrogenase (acetyl-transferring)</t>
  </si>
  <si>
    <t>1.21.4.3: Sarcosine reductase</t>
  </si>
  <si>
    <t>1.3.1.14: Dihydroorotate dehydrogenase (NAD(+))</t>
  </si>
  <si>
    <t>1.3.1.20: Trans-1,2-dihydrobenzene-1,2-diol dehydrogenase</t>
  </si>
  <si>
    <t>1.3.1.34: 2,4-dienoyl-CoA reductase (NADPH)</t>
  </si>
  <si>
    <t>1.3.1.87: 3-(cis-5,6-dihydroxycyclohexa-1,3-dien-1-yl)propanoate dehydrogenase</t>
  </si>
  <si>
    <t>1.3.3.1: Transferred entry: 1.3.98.1</t>
  </si>
  <si>
    <t>1.3.99.3: Transferred entry: 1.3.8.7, 1.3.8.8 and 1.3.8.9</t>
  </si>
  <si>
    <t>1.3.99.4: 3-oxosteroid 1-dehydrogenase</t>
  </si>
  <si>
    <t>1.4.3.16: L-aspartate oxidase</t>
  </si>
  <si>
    <t>1.5.1.41: Riboflavin reductase (NAD(P)H)</t>
  </si>
  <si>
    <t>1.6.5.11: NADH dehydrogenase (quinone)</t>
  </si>
  <si>
    <t>1.7.1.4: Nitrite reductase (NAD(P)H)</t>
  </si>
  <si>
    <t>1.7.2.2: Nitrite reductase (cytochrome; ammonia-forming)</t>
  </si>
  <si>
    <t>1.8.1.14: CoA-disulfide reductase</t>
  </si>
  <si>
    <t>1.8.1.7: Glutathione-disulfide reductase</t>
  </si>
  <si>
    <t>1.8.4.14: L-methionine (R)-S-oxide reductase</t>
  </si>
  <si>
    <t>1.8.4.2: Protein-disulfide reductase (glutathione)</t>
  </si>
  <si>
    <t>1.8.7.1: Assimilatory sulfite reductase (ferredoxin)</t>
  </si>
  <si>
    <t>2.1.1.113: Site-specific DNA-methyltransferase (cytosine-N(4)-specific)</t>
  </si>
  <si>
    <t>2.1.1.148: Thymidylate synthase (FAD)</t>
  </si>
  <si>
    <t>2.1.1.163: Demethylmenaquinone methyltransferase</t>
  </si>
  <si>
    <t>2.1.1.189: 23S rRNA (uracil(747)-C(5))-methyltransferase</t>
  </si>
  <si>
    <t>2.1.1.193: 16S rRNA (uracil(1498)-N(3))-methyltransferase</t>
  </si>
  <si>
    <t>2.1.1.195: Cobalt-precorrin-5B (C(1))-methyltransferase</t>
  </si>
  <si>
    <t>2.1.1.n11: Methylphosphotriester-DNA--[protein]-cysteine S-methyltransferase</t>
  </si>
  <si>
    <t>2.1.2.5: Glutamate formimidoyltransferase</t>
  </si>
  <si>
    <t>2.2.1.6: Acetolactate synthase</t>
  </si>
  <si>
    <t>2.3.1.1: Amino-acid N-acetyltransferase</t>
  </si>
  <si>
    <t>2.3.1.111: Mycocerosate synthase</t>
  </si>
  <si>
    <t>2.3.1.118: N-hydroxyarylamine O-acetyltransferase</t>
  </si>
  <si>
    <t>2.3.1.12: Dihydrolipoyllysine-residue acetyltransferase</t>
  </si>
  <si>
    <t>2.3.1.169: CO-methylating acetyl-CoA synthase</t>
  </si>
  <si>
    <t>2.3.1.179: Beta-ketoacyl-[acyl-carrier-protein] synthase II</t>
  </si>
  <si>
    <t>2.3.1.181: Lipoyl(octanoyl) transferase</t>
  </si>
  <si>
    <t>2.3.1.201: UDP-2-acetamido-3-amino-2,3-dideoxy-glucuronate N-acetyltransferase</t>
  </si>
  <si>
    <t>2.3.1.241: Kdo(2)-lipid IV(A) lauroyltransferase</t>
  </si>
  <si>
    <t>2.3.1.243: Lauroyl-Kdo(2)-lipid IV(A) myristoyltransferase</t>
  </si>
  <si>
    <t>2.3.1.251: NO_NAME</t>
  </si>
  <si>
    <t>2.3.1.31: Homoserine O-acetyltransferase</t>
  </si>
  <si>
    <t>2.3.1.n3: Glycerol-3-phosphate acyltransferase (acyl-phosphate transferring)</t>
  </si>
  <si>
    <t>2.3.2.13: Protein-glutamine gamma-glutamyltransferase</t>
  </si>
  <si>
    <t>2.3.2.18: glycyltransferase</t>
  </si>
  <si>
    <t>2.4.1.109: Dolichyl-phosphate-mannose--protein mannosyltransferase</t>
  </si>
  <si>
    <t>2.4.1.12: Cellulose synthase (UDP-forming)</t>
  </si>
  <si>
    <t>2.4.1.182: Lipid-A-disaccharide synthase</t>
  </si>
  <si>
    <t>2.4.1.325: TDP-N-acetylfucosamine:lipid II N-acetylfucosaminyltransferase</t>
  </si>
  <si>
    <t>2.4.1.44: Lipopolysaccharide 3-alpha-galactosyltransferase</t>
  </si>
  <si>
    <t>2.4.2.14: Amidophosphoribosyltransferase</t>
  </si>
  <si>
    <t>2.5.1.54: 3-deoxy-7-phosphoheptulonate synthase</t>
  </si>
  <si>
    <t>2.6.1.107: Beta-methylphenylalanine transaminase</t>
  </si>
  <si>
    <t>2.6.1.16: Glutamine--fructose-6-phosphate transaminase (isomerizing)</t>
  </si>
  <si>
    <t>2.6.1.29: Diamine transaminase</t>
  </si>
  <si>
    <t>2.6.1.62: Adenosylmethionine--8-amino-7-oxononanoate transaminase</t>
  </si>
  <si>
    <t>2.6.1.77: Taurine--pyruvate aminotransferase</t>
  </si>
  <si>
    <t>2.7.1.130: Tetraacyldisaccharide 4'-kinase</t>
  </si>
  <si>
    <t>2.7.1.148: 4-(cytidine 5'-diphospho)-2-C-methyl-D-erythritol kinase</t>
  </si>
  <si>
    <t>2.7.1.156: Adenosylcobinamide kinase</t>
  </si>
  <si>
    <t>2.7.1.16: Ribulokinase</t>
  </si>
  <si>
    <t>2.7.1.170: Anhydro-N-acetylmuramic acid kinase</t>
  </si>
  <si>
    <t>2.7.1.176: UDP-N-acetylglucosamine kinase</t>
  </si>
  <si>
    <t>2.7.1.196: NO_NAME</t>
  </si>
  <si>
    <t>2.7.1.22: Ribosylnicotinamide kinase</t>
  </si>
  <si>
    <t>2.7.1.55: Allose kinase</t>
  </si>
  <si>
    <t>2.7.1.60: N-acylmannosamine kinase</t>
  </si>
  <si>
    <t>2.7.10.2: Non-specific protein-tyrosine kinase</t>
  </si>
  <si>
    <t>2.7.11.32: [Pyruvate, phosphate dikinase] kinase</t>
  </si>
  <si>
    <t>2.7.2.11: Glutamate 5-kinase</t>
  </si>
  <si>
    <t>2.7.2.4: Aspartate kinase</t>
  </si>
  <si>
    <t>2.7.3.9: Phosphoenolpyruvate--protein phosphotransferase</t>
  </si>
  <si>
    <t>2.7.4.14: UMP/CMP kinase</t>
  </si>
  <si>
    <t>2.7.4.27: ([Pyruvate, phosphate dikinase] phosphate) phosphotransferase</t>
  </si>
  <si>
    <t>2.7.4.29: Kdo(2)-lipid A phosphotransferase</t>
  </si>
  <si>
    <t>2.7.4.7: Phosphomethylpyrimidine kinase</t>
  </si>
  <si>
    <t>2.7.7.13: Mannose-1-phosphate guanylyltransferase</t>
  </si>
  <si>
    <t>2.7.7.40: D-ribitol-5-phosphate cytidylyltransferase</t>
  </si>
  <si>
    <t>2.7.7.42: [Glutamate--ammonia-ligase] adenylyltransferase</t>
  </si>
  <si>
    <t>2.7.7.47: Streptomycin 3''-adenylyltransferase</t>
  </si>
  <si>
    <t>2.7.7.48:  ;  Q06996, L_SENDF</t>
  </si>
  <si>
    <t>2.7.7.59: [Protein-PII] uridylyltransferase</t>
  </si>
  <si>
    <t>2.7.7.60: 2-C-methyl-D-erythritol 4-phosphate cytidylyltransferase</t>
  </si>
  <si>
    <t>2.7.7.82: CMP-N,N'-diacetyllegionaminic acid synthase</t>
  </si>
  <si>
    <t>2.7.8.20: Phosphatidylglycerol--membrane-oligosaccharide glycerophosphotransferase</t>
  </si>
  <si>
    <t>2.7.8.40: N-acetylgalactosaminephosphotransferase</t>
  </si>
  <si>
    <t>2.8.1.10: Thiazole synthase</t>
  </si>
  <si>
    <t>2.8.1.12: Molybdopterin synthase</t>
  </si>
  <si>
    <t>2.8.1.7: Cysteine desulfurase</t>
  </si>
  <si>
    <t>2.8.3.8: Acetate CoA-transferase</t>
  </si>
  <si>
    <t>3.1.1.15: L-arabinonolactonase</t>
  </si>
  <si>
    <t>3.1.1.83: Monoterpene epsilon-lactone hydrolase</t>
  </si>
  <si>
    <t>3.1.11.3: Exodeoxyribonuclease (lambda-induced)</t>
  </si>
  <si>
    <t>3.1.2.14: Oleoyl-[acyl-carrier-protein] hydrolase</t>
  </si>
  <si>
    <t>3.1.21.2: Deoxyribonuclease IV</t>
  </si>
  <si>
    <t>3.1.26.5: Ribonuclease P</t>
  </si>
  <si>
    <t>3.1.3.103: NO_NAME</t>
  </si>
  <si>
    <t>3.1.3.5: 5'-nucleotidase</t>
  </si>
  <si>
    <t>3.1.3.7: 3'(2'),5'-bisphosphate nucleotidase</t>
  </si>
  <si>
    <t>3.1.3.82: D-glycero-beta-D-manno-heptose 1,7-bisphosphate 7-phosphatase</t>
  </si>
  <si>
    <t>3.1.3.90: Maltose 6'-phosphate phosphatase</t>
  </si>
  <si>
    <t>3.1.31.1: Micrococcal nuclease</t>
  </si>
  <si>
    <t>3.1.4.37: 2',3'-cyclic-nucleotide 3'-phosphodiesterase</t>
  </si>
  <si>
    <t>3.1.6.1: Arylsulfatase</t>
  </si>
  <si>
    <t>3.11.1.3: Phosphonopyruvate hydrolase</t>
  </si>
  <si>
    <t>3.2.1.11: Dextranase</t>
  </si>
  <si>
    <t>3.2.1.129: Endo-alpha-sialidase</t>
  </si>
  <si>
    <t>3.2.1.14: Chitinase</t>
  </si>
  <si>
    <t>3.2.1.179: Gellan tetrasaccharide unsaturated glucuronyl hydrolase</t>
  </si>
  <si>
    <t>3.2.1.185: Non-reducing end beta-L-arabinofuranosidase</t>
  </si>
  <si>
    <t>3.2.1.196: NO_NAME</t>
  </si>
  <si>
    <t>3.2.1.199: NO_NAME</t>
  </si>
  <si>
    <t>3.2.1.24: Alpha-mannosidase</t>
  </si>
  <si>
    <t>3.2.1.26: Beta-fructofuranosidase</t>
  </si>
  <si>
    <t>3.2.1.3: Glucan 1,4-alpha-glucosidase</t>
  </si>
  <si>
    <t>3.2.1.35: Hyaluronoglucosaminidase</t>
  </si>
  <si>
    <t>3.2.1.91: Cellulose 1,4-beta-cellobiosidase (non-reducing end)</t>
  </si>
  <si>
    <t>3.2.1.n1: Blood group B branched chain alpha-1,3-galactosidase</t>
  </si>
  <si>
    <t>3.4.11.10: Bacterial leucyl aminopeptidase</t>
  </si>
  <si>
    <t>3.4.11.15: Aminopeptidase Y</t>
  </si>
  <si>
    <t>3.4.13.3: Transferred entry: 3.4.13.18 and 3.4.13.20</t>
  </si>
  <si>
    <t>3.4.19.13: Glutathione hydrolase</t>
  </si>
  <si>
    <t>3.4.21.110: C5a peptidase</t>
  </si>
  <si>
    <t>3.4.21.26: Prolyl oligopeptidase</t>
  </si>
  <si>
    <t>3.4.21.50: Lysyl endopeptidase</t>
  </si>
  <si>
    <t>3.4.22.71: Sortase B</t>
  </si>
  <si>
    <t>3.4.22.8: Clostripain</t>
  </si>
  <si>
    <t>3.4.23.43: Prepilin peptidase</t>
  </si>
  <si>
    <t>3.4.23.51: HycI peptidase</t>
  </si>
  <si>
    <t>3.4.24.15: Thimet oligopeptidase</t>
  </si>
  <si>
    <t>3.5.1.86: Mandelamide amidase</t>
  </si>
  <si>
    <t>3.5.1.94: Gamma-glutamyl-gamma-aminobutyrate hydrolase</t>
  </si>
  <si>
    <t>3.5.2.15: Cyanuric acid amidohydrolase</t>
  </si>
  <si>
    <t>3.5.3.19: Transferred entry: 3.5.1.116</t>
  </si>
  <si>
    <t>3.5.99.10: 2-iminobutanoate/2-iminopropanoate deaminase</t>
  </si>
  <si>
    <t>3.6.1.54: UDP-2,3-diacylglucosamine diphosphatase</t>
  </si>
  <si>
    <t>3.6.1.7: Acylphosphatase</t>
  </si>
  <si>
    <t>3.6.3.10: Hydrogen/potassium-exchanging ATPase</t>
  </si>
  <si>
    <t>3.6.3.23: Oligopeptide-transporting ATPase</t>
  </si>
  <si>
    <t>3.6.3.24: Nickel-transporting ATPase</t>
  </si>
  <si>
    <t>3.6.3.32: Quaternary-amine-transporting ATPase</t>
  </si>
  <si>
    <t>3.7.1.13: 2-hydroxy-6-oxo-6-(2-aminophenyl)hexa-2,4-dienoate hydrolase</t>
  </si>
  <si>
    <t>3.7.1.14: 2-hydroxy-6-oxonona-2,4-dienedioate hydrolase</t>
  </si>
  <si>
    <t>3.8.1.7: 4-chlorobenzoyl-CoA dehalogenase</t>
  </si>
  <si>
    <t>4.1.1.12: Aspartate 4-decarboxylase</t>
  </si>
  <si>
    <t>4.1.1.18: Lysine decarboxylase</t>
  </si>
  <si>
    <t>4.1.1.22: Histidine decarboxylase</t>
  </si>
  <si>
    <t>4.1.1.36: Phosphopantothenoylcysteine decarboxylase</t>
  </si>
  <si>
    <t>4.1.1.37: Uroporphyrinogen decarboxylase</t>
  </si>
  <si>
    <t>4.1.1.48: Indole-3-glycerol-phosphate synthase</t>
  </si>
  <si>
    <t>4.1.1.50: Adenosylmethionine decarboxylase</t>
  </si>
  <si>
    <t>4.1.1.61: 4-hydroxybenzoate decarboxylase</t>
  </si>
  <si>
    <t>4.1.1.82: Phosphonopyruvate decarboxylase</t>
  </si>
  <si>
    <t>4.1.1.9: Malonyl-CoA decarboxylase</t>
  </si>
  <si>
    <t>4.1.2.14: 2-dehydro-3-deoxy-phosphogluconate aldolase</t>
  </si>
  <si>
    <t>4.1.2.29: 5-dehydro-2-deoxyphosphogluconate aldolase</t>
  </si>
  <si>
    <t>4.1.2.49: L-allo-threonine aldolase</t>
  </si>
  <si>
    <t>4.1.99.11: Benzylsuccinate synthase</t>
  </si>
  <si>
    <t>4.1.99.17: Phosphomethylpyrimidine synthase</t>
  </si>
  <si>
    <t>4.2.1.10: 3-dehydroquinate dehydratase</t>
  </si>
  <si>
    <t>4.2.1.118: 3-dehydroshikimate dehydratase</t>
  </si>
  <si>
    <t>4.2.1.126: N-acetylmuramic acid 6-phosphate etherase</t>
  </si>
  <si>
    <t>4.2.1.130: D-lactate dehydratase</t>
  </si>
  <si>
    <t>4.2.1.17: Enoyl-CoA hydratase</t>
  </si>
  <si>
    <t>4.2.1.40: Glucarate dehydratase</t>
  </si>
  <si>
    <t>4.2.1.85: Dimethylmaleate hydratase</t>
  </si>
  <si>
    <t>4.2.1.90: L-rhamnonate dehydratase</t>
  </si>
  <si>
    <t>4.2.2.23: Rhamnogalacturonan endolyase</t>
  </si>
  <si>
    <t>4.2.2.3: Poly(beta-D-mannuronate) lyase</t>
  </si>
  <si>
    <t>4.2.2.6: Oligogalacturonide lyase</t>
  </si>
  <si>
    <t>4.2.2.n2: Peptidoglycan lytic endotransglycosylase</t>
  </si>
  <si>
    <t>4.2.3.134: 5-phosphonooxy-L-lysine phospho-lyase</t>
  </si>
  <si>
    <t>4.2.99.20: 2-succinyl-6-hydroxy-2,4-cyclohexadiene-1-carboxylate synthase</t>
  </si>
  <si>
    <t>4.3.1.1: Aspartate ammonia-lyase</t>
  </si>
  <si>
    <t>4.3.1.15: Diaminopropionate ammonia-lyase</t>
  </si>
  <si>
    <t>4.3.2.1: Argininosuccinate lyase</t>
  </si>
  <si>
    <t>4.3.2.7: NO_NAME</t>
  </si>
  <si>
    <t>4.3.3.7: 4-hydroxy-tetrahydrodipicolinate synthase</t>
  </si>
  <si>
    <t>4.3.99.2: Carboxybiotin decarboxylase</t>
  </si>
  <si>
    <t>4.3.99.3: 7-carboxy-7-deazaguanine synthase</t>
  </si>
  <si>
    <t>4.99.1.1: Ferrochelatase</t>
  </si>
  <si>
    <t>5.1.1.3: Glutamate racemase</t>
  </si>
  <si>
    <t>5.1.1.7: Diaminopimelate epimerase</t>
  </si>
  <si>
    <t>5.1.3.12: UDP-glucuronate 5'-epimerase</t>
  </si>
  <si>
    <t>5.1.3.15: Glucose-6-phosphate 1-epimerase</t>
  </si>
  <si>
    <t>5.1.3.22: L-ribulose-5-phosphate 3-epimerase</t>
  </si>
  <si>
    <t>5.1.3.30: D-psicose 3-epimerase</t>
  </si>
  <si>
    <t>5.1.3.4: L-ribulose-5-phosphate 4-epimerase</t>
  </si>
  <si>
    <t>5.3.1.25: L-fucose isomerase</t>
  </si>
  <si>
    <t>5.3.1.31: Sulfoquinovose isomerase</t>
  </si>
  <si>
    <t>5.3.1.32: (4S)-4-hydroxy-5-phosphonooxypentane-2,3-dione isomerase</t>
  </si>
  <si>
    <t>5.3.1.35: NO_NAME</t>
  </si>
  <si>
    <t>5.3.2.2: Oxaloacetate tautomerase</t>
  </si>
  <si>
    <t>5.3.3.14: Trans-2-decenoyl-[acyl-carrier-protein] isomerase</t>
  </si>
  <si>
    <t>5.3.3.18: 2-(1,2-epoxy-1,2-dihydrophenyl)acetyl-CoA isomerase</t>
  </si>
  <si>
    <t>5.4.2.2: Phosphoglucomutase (alpha-D-glucose-1,6-bisphosphate-dependent)</t>
  </si>
  <si>
    <t>5.4.99.12: tRNA pseudouridine(38-40) synthase</t>
  </si>
  <si>
    <t>5.4.99.19: 16S rRNA pseudouridine(516) synthase</t>
  </si>
  <si>
    <t>5.4.99.23: 23S rRNA pseudouridine(1911/1915/1917) synthase</t>
  </si>
  <si>
    <t>5.4.99.5: Chorismate mutase</t>
  </si>
  <si>
    <t>5.4.99.61: Precorrin-8X methylmutase</t>
  </si>
  <si>
    <t>6.1.1.10: Methionine--tRNA ligase</t>
  </si>
  <si>
    <t>6.1.1.24: Glutamate--tRNA(Gln) ligase</t>
  </si>
  <si>
    <t>6.1.2.1: D-alanine--(R)-lactate ligase</t>
  </si>
  <si>
    <t>6.2.1.1: Acetate--CoA ligase</t>
  </si>
  <si>
    <t>6.2.1.33: 4-chlorobenzoate--CoA ligase</t>
  </si>
  <si>
    <t>6.3.1.11: Glutamate--putrescine ligase</t>
  </si>
  <si>
    <t>6.3.2.3: Glutathione synthase</t>
  </si>
  <si>
    <t>6.3.3.2: 5-formyltetrahydrofolate cyclo-ligase</t>
  </si>
  <si>
    <t>6.3.4.18: 5-(carboxyamino)imidazole ribonucleotide synthase</t>
  </si>
  <si>
    <t>6.3.4.3: Formate--tetrahydrofolate ligase</t>
  </si>
  <si>
    <t>6.3.4.6: Urea carboxylase</t>
  </si>
  <si>
    <t>6.3.5.4: Asparagine synthase (glutamine-hydrolyzing)</t>
  </si>
  <si>
    <t>6.4.1.7: 2-oxoglutarate carboxylase</t>
  </si>
  <si>
    <t>7.3.2.2: NO_NAME</t>
  </si>
  <si>
    <t>7.5.2.1: NO_NAME</t>
  </si>
  <si>
    <t>2.4.1.252: GDP-mannose:cellobiosyl-diphosphopolyprenol alpha-mannosyltransferase</t>
  </si>
  <si>
    <t>1.1.1.408: NO_NAME</t>
  </si>
  <si>
    <t>3.1.1.88: Pyrethroid hydrolase</t>
  </si>
  <si>
    <t>ARGDEG-PWY: superpathway of L-arginine, putrescine, and 4-aminobutanoate degradation</t>
  </si>
  <si>
    <t>BRANCHED-CHAIN-AA-SYN-PWY: superpathway of branched chain amino acid biosynthesis</t>
  </si>
  <si>
    <t>CALVIN-PWY: Calvin-Benson-Bassham cycle</t>
  </si>
  <si>
    <t>FOLSYN-PWY: superpathway of tetrahydrofolate biosynthesis and salvage</t>
  </si>
  <si>
    <t>GALACTITOLCAT-PWY: galactitol degradation</t>
  </si>
  <si>
    <t>GLUCONEO-PWY: gluconeogenesis I</t>
  </si>
  <si>
    <t>GLUDEG-I-PWY: GABA shunt</t>
  </si>
  <si>
    <t>GLYCOCAT-PWY: glycogen degradation I</t>
  </si>
  <si>
    <t>HCAMHPDEG-PWY: 3-phenylpropanoate and 3-(3-hydroxyphenyl)propanoate degradation to 2-hydroxypentadienoate</t>
  </si>
  <si>
    <t>ILEUSYN-PWY: L-isoleucine biosynthesis I (from threonine)</t>
  </si>
  <si>
    <t>LIPASYN-PWY: phospholipases</t>
  </si>
  <si>
    <t>METH-ACETATE-PWY: methanogenesis from acetate</t>
  </si>
  <si>
    <t>NAGLIPASYN-PWY: lipid IVA biosynthesis (E. coli)</t>
  </si>
  <si>
    <t>NONMEVIPP-PWY: methylerythritol phosphate pathway I</t>
  </si>
  <si>
    <t>ORNARGDEG-PWY: superpathway of L-arginine and L-ornithine degradation</t>
  </si>
  <si>
    <t>P164-PWY: purine nucleobases degradation I (anaerobic)</t>
  </si>
  <si>
    <t>P221-PWY: octane oxidation</t>
  </si>
  <si>
    <t>P4-PWY: superpathway of L-lysine, L-threonine and L-methionine biosynthesis I</t>
  </si>
  <si>
    <t>P41-PWY: pyruvate fermentation to acetate and (S)-lactate I</t>
  </si>
  <si>
    <t>P461-PWY: hexitol fermentation to lactate, formate, ethanol and acetate</t>
  </si>
  <si>
    <t>PENTOSE-P-PWY: pentose phosphate pathway</t>
  </si>
  <si>
    <t>PEPTIDOGLYCANSYN-PWY: peptidoglycan biosynthesis I (meso-diaminopimelate containing)</t>
  </si>
  <si>
    <t>PWY-5022: 4-aminobutanoate degradation V</t>
  </si>
  <si>
    <t>PWY-5030: L-histidine degradation III</t>
  </si>
  <si>
    <t>PWY-5103: L-isoleucine biosynthesis III</t>
  </si>
  <si>
    <t>PWY-5367: petroselinate biosynthesis</t>
  </si>
  <si>
    <t>PWY-5497: purine nucleobases degradation II (anaerobic)</t>
  </si>
  <si>
    <t>PWY-5686: UMP biosynthesis I</t>
  </si>
  <si>
    <t>PWY-6122: 5-aminoimidazole ribonucleotide biosynthesis II</t>
  </si>
  <si>
    <t>PWY-6277: superpathway of 5-aminoimidazole ribonucleotide biosynthesis</t>
  </si>
  <si>
    <t>PWY-6293: superpathway of L-cysteine biosynthesis (fungi)</t>
  </si>
  <si>
    <t>PWY-6385: peptidoglycan biosynthesis III (mycobacteria)</t>
  </si>
  <si>
    <t>PWY-6387: UDP-N-acetylmuramoyl-pentapeptide biosynthesis I (meso-diaminopimelate containing)</t>
  </si>
  <si>
    <t>PWY-6435: 4-hydroxybenzoate biosynthesis III (plants)</t>
  </si>
  <si>
    <t>PWY-6531: mannitol cycle</t>
  </si>
  <si>
    <t>PWY-6562: norspermidine biosynthesis</t>
  </si>
  <si>
    <t>PWY-6572: chondroitin sulfate degradation I (bacterial)</t>
  </si>
  <si>
    <t>PWY-6608: guanosine nucleotides degradation III</t>
  </si>
  <si>
    <t>PWY-6609: adenine and adenosine salvage III</t>
  </si>
  <si>
    <t>PWY-6612: superpathway of tetrahydrofolate biosynthesis</t>
  </si>
  <si>
    <t>PWY-6690: cinnamate and 3-hydroxycinnamate degradation to 2-hydroxypentadienoate</t>
  </si>
  <si>
    <t>PWY-6700: queuosine biosynthesis I (de novo)</t>
  </si>
  <si>
    <t>PWY-6895: superpathway of thiamine diphosphate biosynthesis II</t>
  </si>
  <si>
    <t>PWY-7039: phosphatidate metabolism, as a signaling molecule</t>
  </si>
  <si>
    <t>PWY-7211: superpathway of pyrimidine deoxyribonucleotides de novo biosynthesis</t>
  </si>
  <si>
    <t>PWY-7234: inosine-5'-phosphate biosynthesis III</t>
  </si>
  <si>
    <t>PWY-724: superpathway of L-lysine, L-threonine and L-methionine biosynthesis II</t>
  </si>
  <si>
    <t>PWY-7282: 4-amino-2-methyl-5-diphosphomethylpyrimidine biosynthesis II</t>
  </si>
  <si>
    <t>PWY-7345: superpathway of anaerobic sucrose degradation</t>
  </si>
  <si>
    <t>PWY-7446: sulfoquinovose degradation I</t>
  </si>
  <si>
    <t>PWY-7790: UMP biosynthesis II</t>
  </si>
  <si>
    <t>PWY-7791: UMP biosynthesis III</t>
  </si>
  <si>
    <t>PWY-7820: teichuronic acid biosynthesis (B. subtilis 168)</t>
  </si>
  <si>
    <t>PWY-7953: UDP-N-acetylmuramoyl-pentapeptide biosynthesis III (meso-diaminopimelate containing)</t>
  </si>
  <si>
    <t>PWY-7992: superpathway of menaquinol-8 biosynthesis III</t>
  </si>
  <si>
    <t>PWY-8004: Entner-Doudoroff pathway I</t>
  </si>
  <si>
    <t>PWY-801: homocysteine and cysteine interconversion</t>
  </si>
  <si>
    <t>PWY-8073: lipid IVA biosynthesis (P. putida)</t>
  </si>
  <si>
    <t>PWY-8178: pentose phosphate pathway (non-oxidative branch) II</t>
  </si>
  <si>
    <t>PWY-8187: L-arginine degradation XIII (reductive Stickland reaction)</t>
  </si>
  <si>
    <t>PWY0-1221: putrescine degradation II</t>
  </si>
  <si>
    <t>PWY0-1277: 3-phenylpropanoate and 3-(3-hydroxyphenyl)propanoate degradation</t>
  </si>
  <si>
    <t>PWY0-781: aspartate superpathway</t>
  </si>
  <si>
    <t>PWY490-3: nitrate reduction VI (assimilatory)</t>
  </si>
  <si>
    <t>RIBOSYN2-PWY: flavin biosynthesis I (bacteria and plants)</t>
  </si>
  <si>
    <t>THREOCAT-PWY: superpathway of L-threonine metabolism</t>
  </si>
  <si>
    <t>PWY-6138: CMP-N-acetylneuraminate biosynthesis I (eukaryotes)</t>
  </si>
  <si>
    <t>P</t>
  </si>
  <si>
    <t>Meta-analysis on microbial functions (MetaCyc Pathways)</t>
  </si>
  <si>
    <t>Early CRC vs. Late CRC</t>
  </si>
  <si>
    <t>Right CRC vs. Left CRC</t>
  </si>
  <si>
    <t>Meta-analysis models for taxonomic profiles</t>
  </si>
  <si>
    <t>Meta-analysis models for microbial pathways</t>
  </si>
  <si>
    <t>Order</t>
  </si>
  <si>
    <t>I2</t>
  </si>
  <si>
    <t>P-I2</t>
  </si>
  <si>
    <t>Parvimonas_micra|t__SGB6653*</t>
  </si>
  <si>
    <t>Gemella_morbillorum|t__SGB7295*</t>
  </si>
  <si>
    <t>Peptostreptococcus_stomatis|t__SGB748*</t>
  </si>
  <si>
    <t>Fusobacterium_nucleatum|t__SGB6007*</t>
  </si>
  <si>
    <t>Fusobacterium_nucleatum|t__SGB6014*</t>
  </si>
  <si>
    <t>Fusobacterium_nucleatum|t__SGB6011*</t>
  </si>
  <si>
    <t>Fusobacterium_nucleatum|t__SGB6001*</t>
  </si>
  <si>
    <t>Solobacterium_SGB6833|t__SGB6833_group*</t>
  </si>
  <si>
    <t>Eikenella_corrodens|t__SGB9434*</t>
  </si>
  <si>
    <t>Granulicatella_adiacens|t__SGB8249*</t>
  </si>
  <si>
    <t>Fusobacterium_pseudoperiodonticum|t__SGB5989*</t>
  </si>
  <si>
    <t>Fusobacterium_nucleatum|t__SGB6013*</t>
  </si>
  <si>
    <t>Slackia_exigua|t__SGB14784*</t>
  </si>
  <si>
    <t>Peptostreptococcus_SGB749|t__SGB749*</t>
  </si>
  <si>
    <t>Alloprevotella_tannerae|t__SGB1411*</t>
  </si>
  <si>
    <t>Aggregatibacter_segnis|t__SGB9738_group*</t>
  </si>
  <si>
    <t>Mogibacterium_timidum|t__SGB3920*</t>
  </si>
  <si>
    <t>Megasphaera_micronuciformis|t__SGB5868*</t>
  </si>
  <si>
    <t>Streptococcus_oralis|t__SGB8130*</t>
  </si>
  <si>
    <t>Streptococcus_constellatus|t__SGB8026*</t>
  </si>
  <si>
    <t>Actinomyces_graevenitzii|t__SGB17130*</t>
  </si>
  <si>
    <t>Desulfovibrio_desulfuricans</t>
  </si>
  <si>
    <t>Non-metastatic CRC vs Metastatic CRC</t>
  </si>
  <si>
    <t>Right-sided CRC vs. Left-sided CRC</t>
  </si>
  <si>
    <t>Veillonella_atypica|t__SGB6936*</t>
  </si>
  <si>
    <t>Veillonella_parvula|t__SGB6939*</t>
  </si>
  <si>
    <t>Meta-analysis models for EC numbers</t>
  </si>
  <si>
    <t>Phascolarctobacterium_succinatutens|t__SGB5765_group</t>
  </si>
  <si>
    <t>0</t>
  </si>
  <si>
    <t>Acidaminococcus_intestini|t__SGB5736</t>
  </si>
  <si>
    <t>GGB9633_SGB15090|t__SGB15090</t>
  </si>
  <si>
    <t>GGB9059_SGB13976|t__SGB13976</t>
  </si>
  <si>
    <t>Ruminococcaceae_unclassified_SGB15234|t__SGB15234</t>
  </si>
  <si>
    <t>Feature</t>
  </si>
  <si>
    <t>Target value</t>
  </si>
  <si>
    <t>Coefficient</t>
  </si>
  <si>
    <t>Std. Error</t>
  </si>
  <si>
    <t>MaAsLin 2 models for CRC stages</t>
  </si>
  <si>
    <t>Df</t>
  </si>
  <si>
    <t>rownames</t>
  </si>
  <si>
    <t>comb</t>
  </si>
  <si>
    <t>n_comb1</t>
  </si>
  <si>
    <t>n_comb2</t>
  </si>
  <si>
    <t>target_class</t>
  </si>
  <si>
    <t>Residual</t>
  </si>
  <si>
    <t>tumor_location_class</t>
  </si>
  <si>
    <t>Contrls vs. adenoma</t>
  </si>
  <si>
    <t>Adenoma vs. CRC (w.stage)</t>
  </si>
  <si>
    <t>Controls vs. CRC (w. Stage)</t>
  </si>
  <si>
    <t>Early CRC vs Late CRC</t>
  </si>
  <si>
    <t>Non-metastatic vs. metastatic CRC</t>
  </si>
  <si>
    <t>Lower 95% CI</t>
  </si>
  <si>
    <t>Upper 95% CI</t>
  </si>
  <si>
    <t>n_study_name</t>
  </si>
  <si>
    <t>stage</t>
  </si>
  <si>
    <t>primary_tumor_location</t>
  </si>
  <si>
    <t>study_condition</t>
  </si>
  <si>
    <t>This study, Cohort 1</t>
  </si>
  <si>
    <t>CRC_stage_III</t>
  </si>
  <si>
    <t>CRC_stage_0</t>
  </si>
  <si>
    <t>CRC_stage_II</t>
  </si>
  <si>
    <t>transverse</t>
  </si>
  <si>
    <t>CRC_stage_IV</t>
  </si>
  <si>
    <t>CRC_stage_I</t>
  </si>
  <si>
    <t>CRC_missing_stage</t>
  </si>
  <si>
    <t>This study, Cohort 3</t>
  </si>
  <si>
    <t>This study, Cohort 2</t>
  </si>
  <si>
    <t>This study, Cohort 5</t>
  </si>
  <si>
    <t>This study, Cohort 4</t>
  </si>
  <si>
    <t>Cohort 3 (ThomasAM_2018a (Nat. Med.) [80] +
This study ONCOBIOME IIGM VC [42 from ONCOBIOME, 36 extension of the previous cohort])</t>
  </si>
  <si>
    <t>Cohort 5 (This study: Nurse's Health Study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</si>
</sst>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2"/>
      <color theme="10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6"/>
      <color rgb="FF000000"/>
      <name val="Arial"/>
      <family val="2"/>
    </font>
    <font>
      <u/>
      <sz val="12"/>
      <color theme="10"/>
      <name val="Arial"/>
      <family val="2"/>
    </font>
    <font>
      <b/>
      <sz val="11"/>
      <name val="Calibri"/>
      <family val="2"/>
    </font>
    <font>
      <b/>
      <sz val="12"/>
      <color theme="0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10" fillId="0" borderId="0"/>
  </cellStyleXfs>
  <cellXfs count="46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2" fillId="0" borderId="0" xfId="0" applyFont="1"/>
    <xf numFmtId="0" fontId="9" fillId="0" borderId="0" xfId="0" applyFont="1"/>
    <xf numFmtId="0" fontId="15" fillId="0" borderId="0" xfId="0" applyFont="1"/>
    <xf numFmtId="0" fontId="1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2" borderId="1" xfId="0" applyFont="1" applyFill="1" applyBorder="1"/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2" borderId="1" xfId="0" applyFont="1" applyFill="1" applyBorder="1"/>
    <xf numFmtId="0" fontId="4" fillId="0" borderId="1" xfId="0" applyFont="1" applyBorder="1" applyAlignment="1">
      <alignment wrapText="1"/>
    </xf>
    <xf numFmtId="0" fontId="2" fillId="2" borderId="1" xfId="0" applyFont="1" applyFill="1" applyBorder="1"/>
    <xf numFmtId="0" fontId="16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11" fontId="6" fillId="0" borderId="0" xfId="0" applyNumberFormat="1" applyFont="1"/>
    <xf numFmtId="0" fontId="6" fillId="0" borderId="1" xfId="0" applyFont="1" applyBorder="1"/>
    <xf numFmtId="0" fontId="19" fillId="0" borderId="1" xfId="1" applyFont="1" applyBorder="1"/>
    <xf numFmtId="0" fontId="6" fillId="2" borderId="2" xfId="0" applyFont="1" applyFill="1" applyBorder="1" applyAlignment="1">
      <alignment horizontal="left"/>
    </xf>
    <xf numFmtId="0" fontId="6" fillId="0" borderId="4" xfId="0" applyFont="1" applyBorder="1"/>
    <xf numFmtId="0" fontId="15" fillId="0" borderId="0" xfId="0" applyFont="1" applyAlignment="1">
      <alignment horizontal="center"/>
    </xf>
    <xf numFmtId="0" fontId="20" fillId="0" borderId="1" xfId="0" applyFont="1" applyBorder="1" applyAlignment="1">
      <alignment horizontal="center" vertical="top"/>
    </xf>
    <xf numFmtId="0" fontId="16" fillId="0" borderId="0" xfId="0" applyFont="1"/>
    <xf numFmtId="0" fontId="8" fillId="0" borderId="0" xfId="0" applyFont="1"/>
    <xf numFmtId="0" fontId="21" fillId="0" borderId="0" xfId="0" applyFont="1"/>
    <xf numFmtId="0" fontId="22" fillId="0" borderId="0" xfId="0" applyFont="1"/>
    <xf numFmtId="0" fontId="9" fillId="0" borderId="0" xfId="0" applyFont="1" applyAlignment="1">
      <alignment horizontal="center"/>
    </xf>
    <xf numFmtId="0" fontId="0" fillId="3" borderId="0" xfId="0" applyFill="1"/>
    <xf numFmtId="0" fontId="5" fillId="0" borderId="0" xfId="0" applyFont="1" applyAlignment="1">
      <alignment horizontal="center"/>
    </xf>
    <xf numFmtId="0" fontId="6" fillId="2" borderId="1" xfId="0" applyFont="1" applyFill="1" applyBorder="1" applyAlignment="1">
      <alignment horizontal="left"/>
    </xf>
    <xf numFmtId="0" fontId="17" fillId="2" borderId="2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3">
    <cellStyle name="Hyperlink" xfId="1" builtinId="8"/>
    <cellStyle name="Normal" xfId="0" builtinId="0"/>
    <cellStyle name="Normal 2" xfId="2" xr:uid="{60946337-A153-B444-B790-0B6F63E399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15252/msb.20145645" TargetMode="External"/><Relationship Id="rId3" Type="http://schemas.openxmlformats.org/officeDocument/2006/relationships/hyperlink" Target="https://doi.org/10.1038/s41591-019-0405-7" TargetMode="External"/><Relationship Id="rId7" Type="http://schemas.openxmlformats.org/officeDocument/2006/relationships/hyperlink" Target="http://dx.doi.org/10.1136/gutjnl-2015-309800" TargetMode="External"/><Relationship Id="rId2" Type="http://schemas.openxmlformats.org/officeDocument/2006/relationships/hyperlink" Target="https://doi.org/10.1128/mSystems.00438-19" TargetMode="External"/><Relationship Id="rId1" Type="http://schemas.openxmlformats.org/officeDocument/2006/relationships/hyperlink" Target="https://doi.org/10.1038/ncomms7528" TargetMode="External"/><Relationship Id="rId6" Type="http://schemas.openxmlformats.org/officeDocument/2006/relationships/hyperlink" Target="https://doi.org/10.1038/s41591-019-0458-7" TargetMode="External"/><Relationship Id="rId11" Type="http://schemas.openxmlformats.org/officeDocument/2006/relationships/hyperlink" Target="https://doi.org/10.1080/19490976.2020.1712986" TargetMode="External"/><Relationship Id="rId5" Type="http://schemas.openxmlformats.org/officeDocument/2006/relationships/hyperlink" Target="https://doi.org/10.1038/s41591-019-0406-6" TargetMode="External"/><Relationship Id="rId10" Type="http://schemas.openxmlformats.org/officeDocument/2006/relationships/hyperlink" Target="https://doi.org/10.1038/s41564-021-01030-7" TargetMode="External"/><Relationship Id="rId4" Type="http://schemas.openxmlformats.org/officeDocument/2006/relationships/hyperlink" Target="https://doi.org/10.1371/journal.pone.0155362" TargetMode="External"/><Relationship Id="rId9" Type="http://schemas.openxmlformats.org/officeDocument/2006/relationships/hyperlink" Target="https://doi.org/10.1038/s41467-021-27112-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E4381-4F41-1C41-8AF1-032215BBE427}">
  <dimension ref="A1:B15"/>
  <sheetViews>
    <sheetView workbookViewId="0">
      <selection activeCell="D11" sqref="D11"/>
    </sheetView>
  </sheetViews>
  <sheetFormatPr baseColWidth="10" defaultRowHeight="16" x14ac:dyDescent="0.2"/>
  <cols>
    <col min="1" max="1" width="10.83203125" style="2"/>
    <col min="2" max="2" width="59.5" style="2" bestFit="1" customWidth="1"/>
    <col min="3" max="16384" width="10.83203125" style="2"/>
  </cols>
  <sheetData>
    <row r="1" spans="1:2" x14ac:dyDescent="0.2">
      <c r="A1" s="33" t="s">
        <v>763</v>
      </c>
      <c r="B1" s="33"/>
    </row>
    <row r="2" spans="1:2" x14ac:dyDescent="0.2">
      <c r="A2" s="2" t="s">
        <v>754</v>
      </c>
      <c r="B2" s="2" t="s">
        <v>774</v>
      </c>
    </row>
    <row r="3" spans="1:2" x14ac:dyDescent="0.2">
      <c r="A3" s="2" t="s">
        <v>755</v>
      </c>
      <c r="B3" s="2" t="s">
        <v>4311</v>
      </c>
    </row>
    <row r="4" spans="1:2" x14ac:dyDescent="0.2">
      <c r="A4" s="2" t="s">
        <v>756</v>
      </c>
      <c r="B4" s="2" t="s">
        <v>775</v>
      </c>
    </row>
    <row r="5" spans="1:2" x14ac:dyDescent="0.2">
      <c r="A5" s="2" t="s">
        <v>757</v>
      </c>
      <c r="B5" s="2" t="s">
        <v>777</v>
      </c>
    </row>
    <row r="6" spans="1:2" x14ac:dyDescent="0.2">
      <c r="A6" s="2" t="s">
        <v>758</v>
      </c>
      <c r="B6" s="2" t="s">
        <v>776</v>
      </c>
    </row>
    <row r="7" spans="1:2" x14ac:dyDescent="0.2">
      <c r="A7" s="2" t="s">
        <v>759</v>
      </c>
      <c r="B7" s="2" t="s">
        <v>778</v>
      </c>
    </row>
    <row r="8" spans="1:2" x14ac:dyDescent="0.2">
      <c r="A8" s="2" t="s">
        <v>760</v>
      </c>
      <c r="B8" s="2" t="s">
        <v>7140</v>
      </c>
    </row>
    <row r="9" spans="1:2" x14ac:dyDescent="0.2">
      <c r="A9" s="2" t="s">
        <v>761</v>
      </c>
      <c r="B9" s="2" t="s">
        <v>6730</v>
      </c>
    </row>
    <row r="10" spans="1:2" x14ac:dyDescent="0.2">
      <c r="A10" s="2" t="s">
        <v>762</v>
      </c>
      <c r="B10" s="2" t="s">
        <v>779</v>
      </c>
    </row>
    <row r="11" spans="1:2" x14ac:dyDescent="0.2">
      <c r="A11" s="2" t="s">
        <v>773</v>
      </c>
      <c r="B11" s="2" t="s">
        <v>5862</v>
      </c>
    </row>
    <row r="12" spans="1:2" x14ac:dyDescent="0.2">
      <c r="A12" s="2" t="s">
        <v>4310</v>
      </c>
      <c r="B12" s="2" t="s">
        <v>5863</v>
      </c>
    </row>
    <row r="13" spans="1:2" x14ac:dyDescent="0.2">
      <c r="A13" s="2" t="s">
        <v>5861</v>
      </c>
      <c r="B13" s="2" t="s">
        <v>5864</v>
      </c>
    </row>
    <row r="14" spans="1:2" x14ac:dyDescent="0.2">
      <c r="A14" s="2" t="s">
        <v>4337</v>
      </c>
      <c r="B14" s="2" t="s">
        <v>5865</v>
      </c>
    </row>
    <row r="15" spans="1:2" x14ac:dyDescent="0.2">
      <c r="A15" s="2" t="s">
        <v>5860</v>
      </c>
      <c r="B15" s="2" t="s">
        <v>5866</v>
      </c>
    </row>
  </sheetData>
  <mergeCells count="1">
    <mergeCell ref="A1:B1"/>
  </mergeCells>
  <phoneticPr fontId="1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56B3C-1B8C-664C-86F1-C55764F52F94}">
  <dimension ref="A1:H8613"/>
  <sheetViews>
    <sheetView workbookViewId="0">
      <selection sqref="A1:H1"/>
    </sheetView>
  </sheetViews>
  <sheetFormatPr baseColWidth="10" defaultRowHeight="16" x14ac:dyDescent="0.2"/>
  <cols>
    <col min="1" max="1" width="50" style="2" bestFit="1" customWidth="1"/>
    <col min="2" max="2" width="23.5" bestFit="1" customWidth="1"/>
    <col min="3" max="3" width="12.83203125" bestFit="1" customWidth="1"/>
    <col min="4" max="4" width="12.1640625" bestFit="1" customWidth="1"/>
    <col min="5" max="5" width="5.1640625" bestFit="1" customWidth="1"/>
    <col min="6" max="6" width="9.6640625" bestFit="1" customWidth="1"/>
    <col min="7" max="8" width="12.1640625" bestFit="1" customWidth="1"/>
  </cols>
  <sheetData>
    <row r="1" spans="1:8" ht="20" x14ac:dyDescent="0.2">
      <c r="A1" s="44" t="s">
        <v>7185</v>
      </c>
      <c r="B1" s="44"/>
      <c r="C1" s="44"/>
      <c r="D1" s="44"/>
      <c r="E1" s="44"/>
      <c r="F1" s="44"/>
      <c r="G1" s="44"/>
      <c r="H1" s="44"/>
    </row>
    <row r="2" spans="1:8" s="29" customFormat="1" x14ac:dyDescent="0.2">
      <c r="A2" s="5" t="s">
        <v>7181</v>
      </c>
      <c r="B2" s="5" t="s">
        <v>7182</v>
      </c>
      <c r="C2" s="5" t="s">
        <v>7183</v>
      </c>
      <c r="D2" s="5" t="s">
        <v>7184</v>
      </c>
      <c r="E2" s="5" t="s">
        <v>749</v>
      </c>
      <c r="F2" s="5" t="s">
        <v>750</v>
      </c>
      <c r="G2" s="5" t="s">
        <v>7139</v>
      </c>
      <c r="H2" s="5" t="s">
        <v>6732</v>
      </c>
    </row>
    <row r="3" spans="1:8" s="27" customFormat="1" ht="19" x14ac:dyDescent="0.25">
      <c r="A3" t="s">
        <v>397</v>
      </c>
      <c r="B3" t="s">
        <v>13</v>
      </c>
      <c r="C3">
        <v>9.9161101543306096E-3</v>
      </c>
      <c r="D3">
        <v>7.1110149775951005E-4</v>
      </c>
      <c r="E3">
        <v>3272</v>
      </c>
      <c r="F3">
        <v>460</v>
      </c>
      <c r="G3">
        <v>1.163474257785E-42</v>
      </c>
      <c r="H3">
        <v>4.6841473618424201E-39</v>
      </c>
    </row>
    <row r="4" spans="1:8" x14ac:dyDescent="0.2">
      <c r="A4" t="s">
        <v>397</v>
      </c>
      <c r="B4" t="s">
        <v>14</v>
      </c>
      <c r="C4">
        <v>8.09652075428814E-3</v>
      </c>
      <c r="D4">
        <v>6.73375464067176E-4</v>
      </c>
      <c r="E4">
        <v>3272</v>
      </c>
      <c r="F4">
        <v>460</v>
      </c>
      <c r="G4">
        <v>1.7773185845493799E-32</v>
      </c>
      <c r="H4">
        <v>3.5777423106979E-29</v>
      </c>
    </row>
    <row r="5" spans="1:8" x14ac:dyDescent="0.2">
      <c r="A5" t="s">
        <v>397</v>
      </c>
      <c r="B5" t="s">
        <v>15</v>
      </c>
      <c r="C5">
        <v>9.7645980431459792E-3</v>
      </c>
      <c r="D5">
        <v>8.1342584392961098E-4</v>
      </c>
      <c r="E5">
        <v>3272</v>
      </c>
      <c r="F5">
        <v>460</v>
      </c>
      <c r="G5">
        <v>4.8958648732436497E-28</v>
      </c>
      <c r="H5">
        <v>6.5702506598929796E-25</v>
      </c>
    </row>
    <row r="6" spans="1:8" x14ac:dyDescent="0.2">
      <c r="A6" t="s">
        <v>86</v>
      </c>
      <c r="B6" t="s">
        <v>13</v>
      </c>
      <c r="C6">
        <v>9.2804399254247608E-3</v>
      </c>
      <c r="D6">
        <v>8.38588888783892E-4</v>
      </c>
      <c r="E6">
        <v>3272</v>
      </c>
      <c r="F6">
        <v>658</v>
      </c>
      <c r="G6">
        <v>9.9866985995038795E-28</v>
      </c>
      <c r="H6">
        <v>1.00516121404007E-24</v>
      </c>
    </row>
    <row r="7" spans="1:8" x14ac:dyDescent="0.2">
      <c r="A7" t="s">
        <v>88</v>
      </c>
      <c r="B7" t="s">
        <v>14</v>
      </c>
      <c r="C7">
        <v>1.46686049158669E-2</v>
      </c>
      <c r="D7">
        <v>1.54198735229103E-3</v>
      </c>
      <c r="E7">
        <v>3272</v>
      </c>
      <c r="F7">
        <v>738</v>
      </c>
      <c r="G7">
        <v>3.56569808507956E-21</v>
      </c>
      <c r="H7">
        <v>2.3925834150883798E-18</v>
      </c>
    </row>
    <row r="8" spans="1:8" x14ac:dyDescent="0.2">
      <c r="A8" t="s">
        <v>88</v>
      </c>
      <c r="B8" t="s">
        <v>13</v>
      </c>
      <c r="C8">
        <v>1.4666776473822399E-2</v>
      </c>
      <c r="D8">
        <v>1.6298225094194001E-3</v>
      </c>
      <c r="E8">
        <v>3272</v>
      </c>
      <c r="F8">
        <v>738</v>
      </c>
      <c r="G8">
        <v>3.86802218870019E-19</v>
      </c>
      <c r="H8">
        <v>2.2246653331009998E-16</v>
      </c>
    </row>
    <row r="9" spans="1:8" x14ac:dyDescent="0.2">
      <c r="A9" t="s">
        <v>86</v>
      </c>
      <c r="B9" t="s">
        <v>15</v>
      </c>
      <c r="C9">
        <v>9.2560540862093397E-3</v>
      </c>
      <c r="D9">
        <v>9.4030099790052299E-4</v>
      </c>
      <c r="E9">
        <v>3272</v>
      </c>
      <c r="F9">
        <v>658</v>
      </c>
      <c r="G9">
        <v>4.7766012211779796E-19</v>
      </c>
      <c r="H9">
        <v>2.4038245645578198E-16</v>
      </c>
    </row>
    <row r="10" spans="1:8" x14ac:dyDescent="0.2">
      <c r="A10" t="s">
        <v>127</v>
      </c>
      <c r="B10" t="s">
        <v>15</v>
      </c>
      <c r="C10">
        <v>1.36201014796908E-2</v>
      </c>
      <c r="D10">
        <v>1.5210384826733201E-3</v>
      </c>
      <c r="E10">
        <v>3272</v>
      </c>
      <c r="F10">
        <v>554</v>
      </c>
      <c r="G10">
        <v>1.8416345017957201E-18</v>
      </c>
      <c r="H10">
        <v>7.4144205042295902E-16</v>
      </c>
    </row>
    <row r="11" spans="1:8" x14ac:dyDescent="0.2">
      <c r="A11" t="s">
        <v>86</v>
      </c>
      <c r="B11" t="s">
        <v>14</v>
      </c>
      <c r="C11">
        <v>6.6610026645044697E-3</v>
      </c>
      <c r="D11">
        <v>7.9452642451236703E-4</v>
      </c>
      <c r="E11">
        <v>3272</v>
      </c>
      <c r="F11">
        <v>658</v>
      </c>
      <c r="G11">
        <v>8.7357633687530596E-17</v>
      </c>
      <c r="H11">
        <v>2.70539871712306E-14</v>
      </c>
    </row>
    <row r="12" spans="1:8" x14ac:dyDescent="0.2">
      <c r="A12" t="s">
        <v>127</v>
      </c>
      <c r="B12" t="s">
        <v>13</v>
      </c>
      <c r="C12">
        <v>1.0680748522750199E-2</v>
      </c>
      <c r="D12">
        <v>1.2837349583585901E-3</v>
      </c>
      <c r="E12">
        <v>3272</v>
      </c>
      <c r="F12">
        <v>554</v>
      </c>
      <c r="G12">
        <v>1.30656666867948E-16</v>
      </c>
      <c r="H12">
        <v>3.7573124343597099E-14</v>
      </c>
    </row>
    <row r="13" spans="1:8" x14ac:dyDescent="0.2">
      <c r="A13" t="s">
        <v>379</v>
      </c>
      <c r="B13" t="s">
        <v>15</v>
      </c>
      <c r="C13">
        <v>9.1982581591936504E-3</v>
      </c>
      <c r="D13">
        <v>1.1136864122378101E-3</v>
      </c>
      <c r="E13">
        <v>3272</v>
      </c>
      <c r="F13">
        <v>1374</v>
      </c>
      <c r="G13">
        <v>6.6342606153928698E-15</v>
      </c>
      <c r="H13">
        <v>1.57114901397481E-12</v>
      </c>
    </row>
    <row r="14" spans="1:8" x14ac:dyDescent="0.2">
      <c r="A14" t="s">
        <v>127</v>
      </c>
      <c r="B14" t="s">
        <v>14</v>
      </c>
      <c r="C14">
        <v>9.2558920315480905E-3</v>
      </c>
      <c r="D14">
        <v>1.2146826901473901E-3</v>
      </c>
      <c r="E14">
        <v>3272</v>
      </c>
      <c r="F14">
        <v>554</v>
      </c>
      <c r="G14">
        <v>3.3483807982167101E-14</v>
      </c>
      <c r="H14">
        <v>7.0950426808528897E-12</v>
      </c>
    </row>
    <row r="15" spans="1:8" x14ac:dyDescent="0.2">
      <c r="A15" t="s">
        <v>405</v>
      </c>
      <c r="B15" t="s">
        <v>14</v>
      </c>
      <c r="C15">
        <v>9.7153320404432704E-3</v>
      </c>
      <c r="D15">
        <v>1.2998403882719799E-3</v>
      </c>
      <c r="E15">
        <v>3272</v>
      </c>
      <c r="F15">
        <v>1880</v>
      </c>
      <c r="G15">
        <v>1.04475993841698E-13</v>
      </c>
      <c r="H15">
        <v>2.0029540533651301E-11</v>
      </c>
    </row>
    <row r="16" spans="1:8" x14ac:dyDescent="0.2">
      <c r="A16" t="s">
        <v>371</v>
      </c>
      <c r="B16" t="s">
        <v>15</v>
      </c>
      <c r="C16">
        <v>1.5637742782790301E-2</v>
      </c>
      <c r="D16">
        <v>2.18209568775084E-3</v>
      </c>
      <c r="E16">
        <v>3272</v>
      </c>
      <c r="F16">
        <v>925</v>
      </c>
      <c r="G16">
        <v>4.7535281582472702E-12</v>
      </c>
      <c r="H16">
        <v>7.9740434854597995E-10</v>
      </c>
    </row>
    <row r="17" spans="1:8" x14ac:dyDescent="0.2">
      <c r="A17" t="s">
        <v>426</v>
      </c>
      <c r="B17" t="s">
        <v>15</v>
      </c>
      <c r="C17">
        <v>1.8966186704543701E-2</v>
      </c>
      <c r="D17">
        <v>2.7787546512534999E-3</v>
      </c>
      <c r="E17">
        <v>3272</v>
      </c>
      <c r="F17">
        <v>3045</v>
      </c>
      <c r="G17">
        <v>1.1502191136078401E-11</v>
      </c>
      <c r="H17">
        <v>1.78107005822506E-9</v>
      </c>
    </row>
    <row r="18" spans="1:8" x14ac:dyDescent="0.2">
      <c r="A18" t="s">
        <v>372</v>
      </c>
      <c r="B18" t="s">
        <v>15</v>
      </c>
      <c r="C18">
        <v>9.3751858091847794E-3</v>
      </c>
      <c r="D18">
        <v>1.3946438553509399E-3</v>
      </c>
      <c r="E18">
        <v>3272</v>
      </c>
      <c r="F18">
        <v>659</v>
      </c>
      <c r="G18">
        <v>7.1861984017657094E-11</v>
      </c>
      <c r="H18">
        <v>1.0332726701967401E-8</v>
      </c>
    </row>
    <row r="19" spans="1:8" x14ac:dyDescent="0.2">
      <c r="A19" t="s">
        <v>88</v>
      </c>
      <c r="B19" t="s">
        <v>15</v>
      </c>
      <c r="C19">
        <v>1.25775946634922E-2</v>
      </c>
      <c r="D19">
        <v>1.94240693143855E-3</v>
      </c>
      <c r="E19">
        <v>3272</v>
      </c>
      <c r="F19">
        <v>738</v>
      </c>
      <c r="G19">
        <v>1.41958185399766E-10</v>
      </c>
      <c r="H19">
        <v>1.9050788480648599E-8</v>
      </c>
    </row>
    <row r="20" spans="1:8" x14ac:dyDescent="0.2">
      <c r="A20" t="s">
        <v>405</v>
      </c>
      <c r="B20" t="s">
        <v>15</v>
      </c>
      <c r="C20">
        <v>1.0343489288364999E-2</v>
      </c>
      <c r="D20">
        <v>1.5635034829399499E-3</v>
      </c>
      <c r="E20">
        <v>3272</v>
      </c>
      <c r="F20">
        <v>1880</v>
      </c>
      <c r="G20">
        <v>1.4006191933632601E-10</v>
      </c>
      <c r="H20">
        <v>1.9050788480648599E-8</v>
      </c>
    </row>
    <row r="21" spans="1:8" x14ac:dyDescent="0.2">
      <c r="A21" t="s">
        <v>453</v>
      </c>
      <c r="B21" t="s">
        <v>15</v>
      </c>
      <c r="C21">
        <v>1.1908811191229199E-2</v>
      </c>
      <c r="D21">
        <v>1.8652353164923701E-3</v>
      </c>
      <c r="E21">
        <v>3272</v>
      </c>
      <c r="F21">
        <v>1169</v>
      </c>
      <c r="G21">
        <v>2.3899504562829801E-10</v>
      </c>
      <c r="H21">
        <v>3.00685641781102E-8</v>
      </c>
    </row>
    <row r="22" spans="1:8" x14ac:dyDescent="0.2">
      <c r="A22" t="s">
        <v>404</v>
      </c>
      <c r="B22" t="s">
        <v>13</v>
      </c>
      <c r="C22">
        <v>2.2231452339819099E-2</v>
      </c>
      <c r="D22">
        <v>3.5187980282463099E-3</v>
      </c>
      <c r="E22">
        <v>3272</v>
      </c>
      <c r="F22">
        <v>2640</v>
      </c>
      <c r="G22">
        <v>3.0275138093806899E-10</v>
      </c>
      <c r="H22">
        <v>3.6935668474444502E-8</v>
      </c>
    </row>
    <row r="23" spans="1:8" x14ac:dyDescent="0.2">
      <c r="A23" t="s">
        <v>404</v>
      </c>
      <c r="B23" t="s">
        <v>15</v>
      </c>
      <c r="C23">
        <v>2.6135660224657301E-2</v>
      </c>
      <c r="D23">
        <v>4.2015227789711004E-3</v>
      </c>
      <c r="E23">
        <v>3272</v>
      </c>
      <c r="F23">
        <v>2640</v>
      </c>
      <c r="G23">
        <v>6.9924162338097599E-10</v>
      </c>
      <c r="H23">
        <v>8.04327650209089E-8</v>
      </c>
    </row>
    <row r="24" spans="1:8" x14ac:dyDescent="0.2">
      <c r="A24" t="s">
        <v>393</v>
      </c>
      <c r="B24" t="s">
        <v>14</v>
      </c>
      <c r="C24">
        <v>1.2742486613827301E-2</v>
      </c>
      <c r="D24">
        <v>2.2227467442667301E-3</v>
      </c>
      <c r="E24">
        <v>3272</v>
      </c>
      <c r="F24">
        <v>1755</v>
      </c>
      <c r="G24">
        <v>1.08596249137277E-8</v>
      </c>
      <c r="H24">
        <v>1.0545643333528099E-6</v>
      </c>
    </row>
    <row r="25" spans="1:8" x14ac:dyDescent="0.2">
      <c r="A25" t="s">
        <v>387</v>
      </c>
      <c r="B25" t="s">
        <v>15</v>
      </c>
      <c r="C25">
        <v>4.0874896543768503E-2</v>
      </c>
      <c r="D25">
        <v>7.4992091589229102E-3</v>
      </c>
      <c r="E25">
        <v>3272</v>
      </c>
      <c r="F25">
        <v>2417</v>
      </c>
      <c r="G25">
        <v>6.1262408255098696E-8</v>
      </c>
      <c r="H25">
        <v>5.2477118220218599E-6</v>
      </c>
    </row>
    <row r="26" spans="1:8" x14ac:dyDescent="0.2">
      <c r="A26" t="s">
        <v>456</v>
      </c>
      <c r="B26" t="s">
        <v>15</v>
      </c>
      <c r="C26">
        <v>1.6605770777696701E-2</v>
      </c>
      <c r="D26">
        <v>3.0433316141782801E-3</v>
      </c>
      <c r="E26">
        <v>3272</v>
      </c>
      <c r="F26">
        <v>880</v>
      </c>
      <c r="G26">
        <v>6.7347229875329894E-8</v>
      </c>
      <c r="H26">
        <v>5.5359903804081397E-6</v>
      </c>
    </row>
    <row r="27" spans="1:8" x14ac:dyDescent="0.2">
      <c r="A27" t="s">
        <v>406</v>
      </c>
      <c r="B27" t="s">
        <v>13</v>
      </c>
      <c r="C27">
        <v>3.1560482517821002E-2</v>
      </c>
      <c r="D27">
        <v>5.8747380550360799E-3</v>
      </c>
      <c r="E27">
        <v>3272</v>
      </c>
      <c r="F27">
        <v>1851</v>
      </c>
      <c r="G27">
        <v>8.4372566268990504E-8</v>
      </c>
      <c r="H27">
        <v>6.7936790359791203E-6</v>
      </c>
    </row>
    <row r="28" spans="1:8" x14ac:dyDescent="0.2">
      <c r="A28" t="s">
        <v>419</v>
      </c>
      <c r="B28" t="s">
        <v>15</v>
      </c>
      <c r="C28">
        <v>2.5604816357845901E-2</v>
      </c>
      <c r="D28">
        <v>4.8673456756264197E-3</v>
      </c>
      <c r="E28">
        <v>3272</v>
      </c>
      <c r="F28">
        <v>1100</v>
      </c>
      <c r="G28">
        <v>2.02327033975903E-7</v>
      </c>
      <c r="H28">
        <v>1.45458685497676E-5</v>
      </c>
    </row>
    <row r="29" spans="1:8" x14ac:dyDescent="0.2">
      <c r="A29" t="s">
        <v>458</v>
      </c>
      <c r="B29" t="s">
        <v>15</v>
      </c>
      <c r="C29">
        <v>1.5273096261332299E-2</v>
      </c>
      <c r="D29">
        <v>3.00534014321646E-3</v>
      </c>
      <c r="E29">
        <v>3272</v>
      </c>
      <c r="F29">
        <v>1000</v>
      </c>
      <c r="G29">
        <v>3.99748248779006E-7</v>
      </c>
      <c r="H29">
        <v>2.7207164875661002E-5</v>
      </c>
    </row>
    <row r="30" spans="1:8" x14ac:dyDescent="0.2">
      <c r="A30" t="s">
        <v>393</v>
      </c>
      <c r="B30" t="s">
        <v>13</v>
      </c>
      <c r="C30">
        <v>1.18636373522778E-2</v>
      </c>
      <c r="D30">
        <v>2.34870480642096E-3</v>
      </c>
      <c r="E30">
        <v>3272</v>
      </c>
      <c r="F30">
        <v>1755</v>
      </c>
      <c r="G30">
        <v>4.6589741090599701E-7</v>
      </c>
      <c r="H30">
        <v>3.0253273811412E-5</v>
      </c>
    </row>
    <row r="31" spans="1:8" x14ac:dyDescent="0.2">
      <c r="A31" t="s">
        <v>429</v>
      </c>
      <c r="B31" t="s">
        <v>14</v>
      </c>
      <c r="C31">
        <v>2.81973645598491E-2</v>
      </c>
      <c r="D31">
        <v>5.86818448922183E-3</v>
      </c>
      <c r="E31">
        <v>3272</v>
      </c>
      <c r="F31">
        <v>1494</v>
      </c>
      <c r="G31">
        <v>1.6228122929522701E-6</v>
      </c>
      <c r="H31">
        <v>8.7112563885677804E-5</v>
      </c>
    </row>
    <row r="32" spans="1:8" x14ac:dyDescent="0.2">
      <c r="A32" t="s">
        <v>409</v>
      </c>
      <c r="B32" t="s">
        <v>13</v>
      </c>
      <c r="C32">
        <v>1.15589774255529E-2</v>
      </c>
      <c r="D32">
        <v>2.4196203210315498E-3</v>
      </c>
      <c r="E32">
        <v>3272</v>
      </c>
      <c r="F32">
        <v>2496</v>
      </c>
      <c r="G32">
        <v>1.85652278065393E-6</v>
      </c>
      <c r="H32">
        <v>9.5825137370675705E-5</v>
      </c>
    </row>
    <row r="33" spans="1:8" x14ac:dyDescent="0.2">
      <c r="A33" t="s">
        <v>7175</v>
      </c>
      <c r="B33" t="s">
        <v>7176</v>
      </c>
      <c r="C33">
        <v>2.0480833500373899E-2</v>
      </c>
      <c r="D33">
        <v>4.3467982844167703E-3</v>
      </c>
      <c r="E33">
        <v>3272</v>
      </c>
      <c r="F33">
        <v>784</v>
      </c>
      <c r="G33">
        <v>2.5590747766188001E-6</v>
      </c>
      <c r="H33">
        <v>1.25644329886186E-4</v>
      </c>
    </row>
    <row r="34" spans="1:8" x14ac:dyDescent="0.2">
      <c r="A34" t="s">
        <v>409</v>
      </c>
      <c r="B34" t="s">
        <v>15</v>
      </c>
      <c r="C34">
        <v>1.3623813641305599E-2</v>
      </c>
      <c r="D34">
        <v>2.94302930768365E-3</v>
      </c>
      <c r="E34">
        <v>3272</v>
      </c>
      <c r="F34">
        <v>2496</v>
      </c>
      <c r="G34">
        <v>3.8880298874355896E-6</v>
      </c>
      <c r="H34">
        <v>1.8201405031181001E-4</v>
      </c>
    </row>
    <row r="35" spans="1:8" x14ac:dyDescent="0.2">
      <c r="A35" t="s">
        <v>404</v>
      </c>
      <c r="B35" t="s">
        <v>12</v>
      </c>
      <c r="C35">
        <v>1.5631495553714E-2</v>
      </c>
      <c r="D35">
        <v>3.44338626301621E-3</v>
      </c>
      <c r="E35">
        <v>3272</v>
      </c>
      <c r="F35">
        <v>2640</v>
      </c>
      <c r="G35">
        <v>5.8432674537084304E-6</v>
      </c>
      <c r="H35">
        <v>2.55706464876415E-4</v>
      </c>
    </row>
    <row r="36" spans="1:8" x14ac:dyDescent="0.2">
      <c r="A36" t="s">
        <v>426</v>
      </c>
      <c r="B36" t="s">
        <v>12</v>
      </c>
      <c r="C36">
        <v>9.9343036640558696E-3</v>
      </c>
      <c r="D36">
        <v>2.2363091039799702E-3</v>
      </c>
      <c r="E36">
        <v>3272</v>
      </c>
      <c r="F36">
        <v>3045</v>
      </c>
      <c r="G36">
        <v>9.1971896224331697E-6</v>
      </c>
      <c r="H36">
        <v>3.7401904464561599E-4</v>
      </c>
    </row>
    <row r="37" spans="1:8" x14ac:dyDescent="0.2">
      <c r="A37" t="s">
        <v>458</v>
      </c>
      <c r="B37" t="s">
        <v>14</v>
      </c>
      <c r="C37">
        <v>1.02191032605969E-2</v>
      </c>
      <c r="D37">
        <v>2.3228611162228602E-3</v>
      </c>
      <c r="E37">
        <v>3272</v>
      </c>
      <c r="F37">
        <v>1000</v>
      </c>
      <c r="G37">
        <v>1.1204591413267E-5</v>
      </c>
      <c r="H37">
        <v>4.2961604790298102E-4</v>
      </c>
    </row>
    <row r="38" spans="1:8" x14ac:dyDescent="0.2">
      <c r="A38" t="s">
        <v>426</v>
      </c>
      <c r="B38" t="s">
        <v>14</v>
      </c>
      <c r="C38">
        <v>9.2649178114798808E-3</v>
      </c>
      <c r="D38">
        <v>2.1643748564559098E-3</v>
      </c>
      <c r="E38">
        <v>3272</v>
      </c>
      <c r="F38">
        <v>3045</v>
      </c>
      <c r="G38">
        <v>1.9175219421097E-5</v>
      </c>
      <c r="H38">
        <v>6.7718801218716101E-4</v>
      </c>
    </row>
    <row r="39" spans="1:8" x14ac:dyDescent="0.2">
      <c r="A39" t="s">
        <v>393</v>
      </c>
      <c r="B39" t="s">
        <v>12</v>
      </c>
      <c r="C39">
        <v>9.6363594217065297E-3</v>
      </c>
      <c r="D39">
        <v>2.3014701456462901E-3</v>
      </c>
      <c r="E39">
        <v>3272</v>
      </c>
      <c r="F39">
        <v>1755</v>
      </c>
      <c r="G39">
        <v>2.9034373009237101E-5</v>
      </c>
      <c r="H39">
        <v>9.6605277467098005E-4</v>
      </c>
    </row>
    <row r="40" spans="1:8" x14ac:dyDescent="0.2">
      <c r="A40" t="s">
        <v>406</v>
      </c>
      <c r="B40" t="s">
        <v>15</v>
      </c>
      <c r="C40">
        <v>2.8526982489467299E-2</v>
      </c>
      <c r="D40">
        <v>6.78247377642057E-3</v>
      </c>
      <c r="E40">
        <v>3272</v>
      </c>
      <c r="F40">
        <v>1851</v>
      </c>
      <c r="G40">
        <v>3.1689301847424599E-5</v>
      </c>
      <c r="H40">
        <v>1.0206490339018501E-3</v>
      </c>
    </row>
    <row r="41" spans="1:8" x14ac:dyDescent="0.2">
      <c r="A41" t="s">
        <v>379</v>
      </c>
      <c r="B41" t="s">
        <v>14</v>
      </c>
      <c r="C41">
        <v>3.7223395557157298E-3</v>
      </c>
      <c r="D41">
        <v>9.2679793769421799E-4</v>
      </c>
      <c r="E41">
        <v>3272</v>
      </c>
      <c r="F41">
        <v>1374</v>
      </c>
      <c r="G41">
        <v>6.0824597932169102E-5</v>
      </c>
      <c r="H41">
        <v>1.74914165196366E-3</v>
      </c>
    </row>
    <row r="42" spans="1:8" x14ac:dyDescent="0.2">
      <c r="A42" t="s">
        <v>397</v>
      </c>
      <c r="B42" t="s">
        <v>12</v>
      </c>
      <c r="C42">
        <v>2.6636407379201999E-3</v>
      </c>
      <c r="D42">
        <v>6.9840876340947395E-4</v>
      </c>
      <c r="E42">
        <v>3272</v>
      </c>
      <c r="F42">
        <v>460</v>
      </c>
      <c r="G42">
        <v>1.39577507960277E-4</v>
      </c>
      <c r="H42">
        <v>3.4964339176108898E-3</v>
      </c>
    </row>
    <row r="43" spans="1:8" x14ac:dyDescent="0.2">
      <c r="A43" t="s">
        <v>372</v>
      </c>
      <c r="B43" t="s">
        <v>14</v>
      </c>
      <c r="C43">
        <v>4.2628823091722398E-3</v>
      </c>
      <c r="D43">
        <v>1.1658985190135299E-3</v>
      </c>
      <c r="E43">
        <v>3272</v>
      </c>
      <c r="F43">
        <v>659</v>
      </c>
      <c r="G43">
        <v>2.6078551590810501E-4</v>
      </c>
      <c r="H43">
        <v>5.8654887544470902E-3</v>
      </c>
    </row>
    <row r="44" spans="1:8" x14ac:dyDescent="0.2">
      <c r="A44" t="s">
        <v>379</v>
      </c>
      <c r="B44" t="s">
        <v>12</v>
      </c>
      <c r="C44">
        <v>3.4318419370613202E-3</v>
      </c>
      <c r="D44">
        <v>9.6157010646617498E-4</v>
      </c>
      <c r="E44">
        <v>3272</v>
      </c>
      <c r="F44">
        <v>1374</v>
      </c>
      <c r="G44">
        <v>3.6417644983006498E-4</v>
      </c>
      <c r="H44">
        <v>7.6524315705433698E-3</v>
      </c>
    </row>
    <row r="45" spans="1:8" x14ac:dyDescent="0.2">
      <c r="A45" t="s">
        <v>406</v>
      </c>
      <c r="B45" t="s">
        <v>14</v>
      </c>
      <c r="C45">
        <v>1.98155201266592E-2</v>
      </c>
      <c r="D45">
        <v>5.5618118203049601E-3</v>
      </c>
      <c r="E45">
        <v>3272</v>
      </c>
      <c r="F45">
        <v>1851</v>
      </c>
      <c r="G45">
        <v>3.7304898396719002E-4</v>
      </c>
      <c r="H45">
        <v>7.6822026978447203E-3</v>
      </c>
    </row>
    <row r="46" spans="1:8" x14ac:dyDescent="0.2">
      <c r="A46" t="s">
        <v>86</v>
      </c>
      <c r="B46" t="s">
        <v>12</v>
      </c>
      <c r="C46">
        <v>2.8992506235585801E-3</v>
      </c>
      <c r="D46">
        <v>8.2513177901497297E-4</v>
      </c>
      <c r="E46">
        <v>3272</v>
      </c>
      <c r="F46">
        <v>658</v>
      </c>
      <c r="G46">
        <v>4.4903137662234601E-4</v>
      </c>
      <c r="H46">
        <v>8.9940314541371302E-3</v>
      </c>
    </row>
    <row r="47" spans="1:8" x14ac:dyDescent="0.2">
      <c r="A47" t="s">
        <v>409</v>
      </c>
      <c r="B47" t="s">
        <v>12</v>
      </c>
      <c r="C47">
        <v>8.2438872328515905E-3</v>
      </c>
      <c r="D47">
        <v>2.3642756958531198E-3</v>
      </c>
      <c r="E47">
        <v>3272</v>
      </c>
      <c r="F47">
        <v>2496</v>
      </c>
      <c r="G47">
        <v>4.9518941514339605E-4</v>
      </c>
      <c r="H47">
        <v>9.6778280843073401E-3</v>
      </c>
    </row>
    <row r="48" spans="1:8" x14ac:dyDescent="0.2">
      <c r="A48" t="s">
        <v>404</v>
      </c>
      <c r="B48" t="s">
        <v>14</v>
      </c>
      <c r="C48">
        <v>1.15320063704749E-2</v>
      </c>
      <c r="D48">
        <v>3.3290502256474301E-3</v>
      </c>
      <c r="E48">
        <v>3272</v>
      </c>
      <c r="F48">
        <v>2640</v>
      </c>
      <c r="G48">
        <v>5.3920298551883897E-4</v>
      </c>
      <c r="H48">
        <v>1.03867522473629E-2</v>
      </c>
    </row>
    <row r="49" spans="1:8" x14ac:dyDescent="0.2">
      <c r="A49" t="s">
        <v>476</v>
      </c>
      <c r="B49" t="s">
        <v>15</v>
      </c>
      <c r="C49">
        <v>1.2592319682501799E-2</v>
      </c>
      <c r="D49">
        <v>3.7033653374303399E-3</v>
      </c>
      <c r="E49">
        <v>3272</v>
      </c>
      <c r="F49">
        <v>404</v>
      </c>
      <c r="G49">
        <v>7.16503833749377E-4</v>
      </c>
      <c r="H49">
        <v>1.2935625267600901E-2</v>
      </c>
    </row>
    <row r="50" spans="1:8" x14ac:dyDescent="0.2">
      <c r="A50" t="s">
        <v>7177</v>
      </c>
      <c r="B50" t="s">
        <v>15</v>
      </c>
      <c r="C50">
        <v>1.1399376725346499E-2</v>
      </c>
      <c r="D50">
        <v>3.3706337184663702E-3</v>
      </c>
      <c r="E50">
        <v>3272</v>
      </c>
      <c r="F50">
        <v>542</v>
      </c>
      <c r="G50">
        <v>8.4152660919179097E-4</v>
      </c>
      <c r="H50">
        <v>1.4355873426297299E-2</v>
      </c>
    </row>
    <row r="51" spans="1:8" x14ac:dyDescent="0.2">
      <c r="A51" t="s">
        <v>405</v>
      </c>
      <c r="B51" t="s">
        <v>12</v>
      </c>
      <c r="C51">
        <v>4.4792110721322102E-3</v>
      </c>
      <c r="D51">
        <v>1.3485243587500601E-3</v>
      </c>
      <c r="E51">
        <v>3272</v>
      </c>
      <c r="F51">
        <v>1880</v>
      </c>
      <c r="G51">
        <v>9.0595079831660703E-4</v>
      </c>
      <c r="H51">
        <v>1.5048341219015099E-2</v>
      </c>
    </row>
    <row r="52" spans="1:8" x14ac:dyDescent="0.2">
      <c r="A52" t="s">
        <v>429</v>
      </c>
      <c r="B52" t="s">
        <v>15</v>
      </c>
      <c r="C52">
        <v>2.41449582565482E-2</v>
      </c>
      <c r="D52">
        <v>7.2495716125706199E-3</v>
      </c>
      <c r="E52">
        <v>3272</v>
      </c>
      <c r="F52">
        <v>1494</v>
      </c>
      <c r="G52">
        <v>9.1575846961219301E-4</v>
      </c>
      <c r="H52">
        <v>1.5048341219015099E-2</v>
      </c>
    </row>
    <row r="53" spans="1:8" x14ac:dyDescent="0.2">
      <c r="A53" t="s">
        <v>406</v>
      </c>
      <c r="B53" t="s">
        <v>12</v>
      </c>
      <c r="C53">
        <v>1.9035511476318601E-2</v>
      </c>
      <c r="D53">
        <v>5.7651584141245197E-3</v>
      </c>
      <c r="E53">
        <v>3272</v>
      </c>
      <c r="F53">
        <v>1851</v>
      </c>
      <c r="G53">
        <v>9.7167515874896696E-4</v>
      </c>
      <c r="H53">
        <v>1.5710699554712201E-2</v>
      </c>
    </row>
    <row r="54" spans="1:8" x14ac:dyDescent="0.2">
      <c r="A54" t="s">
        <v>385</v>
      </c>
      <c r="B54" t="s">
        <v>14</v>
      </c>
      <c r="C54">
        <v>1.3062792028935699E-2</v>
      </c>
      <c r="D54">
        <v>4.0698158434684696E-3</v>
      </c>
      <c r="E54">
        <v>3272</v>
      </c>
      <c r="F54">
        <v>2202</v>
      </c>
      <c r="G54">
        <v>1.34321094228786E-3</v>
      </c>
      <c r="H54">
        <v>1.9954860714579001E-2</v>
      </c>
    </row>
    <row r="55" spans="1:8" x14ac:dyDescent="0.2">
      <c r="A55" t="s">
        <v>7178</v>
      </c>
      <c r="B55" t="s">
        <v>15</v>
      </c>
      <c r="C55">
        <v>1.0460268166030399E-2</v>
      </c>
      <c r="D55">
        <v>3.2535779675595799E-3</v>
      </c>
      <c r="E55">
        <v>3272</v>
      </c>
      <c r="F55">
        <v>600</v>
      </c>
      <c r="G55">
        <v>1.3605467689995999E-3</v>
      </c>
      <c r="H55">
        <v>2.0138092985266101E-2</v>
      </c>
    </row>
    <row r="56" spans="1:8" x14ac:dyDescent="0.2">
      <c r="A56" t="s">
        <v>405</v>
      </c>
      <c r="B56" t="s">
        <v>13</v>
      </c>
      <c r="C56">
        <v>4.3654987047403501E-3</v>
      </c>
      <c r="D56">
        <v>1.3725184039447E-3</v>
      </c>
      <c r="E56">
        <v>3272</v>
      </c>
      <c r="F56">
        <v>1880</v>
      </c>
      <c r="G56">
        <v>1.4870500984517001E-3</v>
      </c>
      <c r="H56">
        <v>2.1230013107682799E-2</v>
      </c>
    </row>
    <row r="57" spans="1:8" x14ac:dyDescent="0.2">
      <c r="A57" t="s">
        <v>6741</v>
      </c>
      <c r="B57" t="s">
        <v>15</v>
      </c>
      <c r="C57">
        <v>1.31740047480161E-2</v>
      </c>
      <c r="D57">
        <v>4.1522720124282601E-3</v>
      </c>
      <c r="E57">
        <v>3272</v>
      </c>
      <c r="F57">
        <v>1924</v>
      </c>
      <c r="G57">
        <v>1.55760715161441E-3</v>
      </c>
      <c r="H57">
        <v>2.20807267338014E-2</v>
      </c>
    </row>
    <row r="58" spans="1:8" x14ac:dyDescent="0.2">
      <c r="A58" t="s">
        <v>6782</v>
      </c>
      <c r="B58" t="s">
        <v>13</v>
      </c>
      <c r="C58">
        <v>1.13799587016089E-2</v>
      </c>
      <c r="D58">
        <v>3.61861606765667E-3</v>
      </c>
      <c r="E58">
        <v>3272</v>
      </c>
      <c r="F58">
        <v>916</v>
      </c>
      <c r="G58">
        <v>1.67926239738297E-3</v>
      </c>
      <c r="H58">
        <v>2.33934616327468E-2</v>
      </c>
    </row>
    <row r="59" spans="1:8" x14ac:dyDescent="0.2">
      <c r="A59" t="s">
        <v>395</v>
      </c>
      <c r="B59" t="s">
        <v>7176</v>
      </c>
      <c r="C59">
        <v>1.20909044256696E-2</v>
      </c>
      <c r="D59">
        <v>3.90525644932452E-3</v>
      </c>
      <c r="E59">
        <v>3272</v>
      </c>
      <c r="F59">
        <v>1000</v>
      </c>
      <c r="G59">
        <v>1.9778184218243499E-3</v>
      </c>
      <c r="H59">
        <v>2.6279527941468098E-2</v>
      </c>
    </row>
    <row r="60" spans="1:8" x14ac:dyDescent="0.2">
      <c r="A60" t="s">
        <v>393</v>
      </c>
      <c r="B60" t="s">
        <v>15</v>
      </c>
      <c r="C60">
        <v>8.3561401286256793E-3</v>
      </c>
      <c r="D60">
        <v>2.7590198870578999E-3</v>
      </c>
      <c r="E60">
        <v>3272</v>
      </c>
      <c r="F60">
        <v>1755</v>
      </c>
      <c r="G60">
        <v>2.54989275441993E-3</v>
      </c>
      <c r="H60">
        <v>3.1886621948119101E-2</v>
      </c>
    </row>
    <row r="61" spans="1:8" x14ac:dyDescent="0.2">
      <c r="A61" t="s">
        <v>6782</v>
      </c>
      <c r="B61" t="s">
        <v>15</v>
      </c>
      <c r="C61">
        <v>1.2736141082128E-2</v>
      </c>
      <c r="D61">
        <v>4.2006190060926698E-3</v>
      </c>
      <c r="E61">
        <v>3272</v>
      </c>
      <c r="F61">
        <v>916</v>
      </c>
      <c r="G61">
        <v>2.55821631625496E-3</v>
      </c>
      <c r="H61">
        <v>3.1886621948119101E-2</v>
      </c>
    </row>
    <row r="62" spans="1:8" x14ac:dyDescent="0.2">
      <c r="A62" t="s">
        <v>387</v>
      </c>
      <c r="B62" t="s">
        <v>14</v>
      </c>
      <c r="C62">
        <v>1.7934459524677201E-2</v>
      </c>
      <c r="D62">
        <v>5.9449523239240697E-3</v>
      </c>
      <c r="E62">
        <v>3272</v>
      </c>
      <c r="F62">
        <v>2417</v>
      </c>
      <c r="G62">
        <v>2.57536184105069E-3</v>
      </c>
      <c r="H62">
        <v>3.2001255469352098E-2</v>
      </c>
    </row>
    <row r="63" spans="1:8" x14ac:dyDescent="0.2">
      <c r="A63" t="s">
        <v>88</v>
      </c>
      <c r="B63" t="s">
        <v>12</v>
      </c>
      <c r="C63">
        <v>4.7834389096162297E-3</v>
      </c>
      <c r="D63">
        <v>1.59513636520139E-3</v>
      </c>
      <c r="E63">
        <v>3272</v>
      </c>
      <c r="F63">
        <v>738</v>
      </c>
      <c r="G63">
        <v>2.7315156659180099E-3</v>
      </c>
      <c r="H63">
        <v>3.31325860868978E-2</v>
      </c>
    </row>
    <row r="64" spans="1:8" x14ac:dyDescent="0.2">
      <c r="A64" t="s">
        <v>385</v>
      </c>
      <c r="B64" t="s">
        <v>15</v>
      </c>
      <c r="C64">
        <v>1.50483211463898E-2</v>
      </c>
      <c r="D64">
        <v>5.0009734549566701E-3</v>
      </c>
      <c r="E64">
        <v>3272</v>
      </c>
      <c r="F64">
        <v>2202</v>
      </c>
      <c r="G64">
        <v>2.7395379646850001E-3</v>
      </c>
      <c r="H64">
        <v>3.31325860868978E-2</v>
      </c>
    </row>
    <row r="65" spans="1:8" x14ac:dyDescent="0.2">
      <c r="A65" t="s">
        <v>7179</v>
      </c>
      <c r="B65" t="s">
        <v>15</v>
      </c>
      <c r="C65">
        <v>1.00484026541332E-2</v>
      </c>
      <c r="D65">
        <v>3.3247130490848299E-3</v>
      </c>
      <c r="E65">
        <v>3272</v>
      </c>
      <c r="F65">
        <v>340</v>
      </c>
      <c r="G65">
        <v>2.7404747061442998E-3</v>
      </c>
      <c r="H65">
        <v>3.31325860868978E-2</v>
      </c>
    </row>
    <row r="66" spans="1:8" x14ac:dyDescent="0.2">
      <c r="A66" t="s">
        <v>379</v>
      </c>
      <c r="B66" t="s">
        <v>13</v>
      </c>
      <c r="C66">
        <v>2.8605793532107001E-3</v>
      </c>
      <c r="D66">
        <v>9.7859340360294906E-4</v>
      </c>
      <c r="E66">
        <v>3272</v>
      </c>
      <c r="F66">
        <v>1374</v>
      </c>
      <c r="G66">
        <v>3.4976483685717902E-3</v>
      </c>
      <c r="H66">
        <v>4.0535552846966499E-2</v>
      </c>
    </row>
    <row r="67" spans="1:8" x14ac:dyDescent="0.2">
      <c r="A67" t="s">
        <v>426</v>
      </c>
      <c r="B67" t="s">
        <v>13</v>
      </c>
      <c r="C67">
        <v>6.6071872519071597E-3</v>
      </c>
      <c r="D67">
        <v>2.2883600279004599E-3</v>
      </c>
      <c r="E67">
        <v>3272</v>
      </c>
      <c r="F67">
        <v>3045</v>
      </c>
      <c r="G67">
        <v>3.91136730645725E-3</v>
      </c>
      <c r="H67">
        <v>4.4285455987333799E-2</v>
      </c>
    </row>
    <row r="68" spans="1:8" x14ac:dyDescent="0.2">
      <c r="A68" t="s">
        <v>395</v>
      </c>
      <c r="B68" t="s">
        <v>12</v>
      </c>
      <c r="C68">
        <v>6.8881875059727399E-3</v>
      </c>
      <c r="D68">
        <v>2.55752060772017E-3</v>
      </c>
      <c r="E68">
        <v>3272</v>
      </c>
      <c r="F68">
        <v>1000</v>
      </c>
      <c r="G68">
        <v>7.1131892693050399E-3</v>
      </c>
      <c r="H68">
        <v>6.61204043488402E-2</v>
      </c>
    </row>
    <row r="69" spans="1:8" x14ac:dyDescent="0.2">
      <c r="A69" t="s">
        <v>7180</v>
      </c>
      <c r="B69" t="s">
        <v>15</v>
      </c>
      <c r="C69">
        <v>1.07571818622836E-2</v>
      </c>
      <c r="D69">
        <v>3.9827301761182002E-3</v>
      </c>
      <c r="E69">
        <v>3272</v>
      </c>
      <c r="F69">
        <v>1200</v>
      </c>
      <c r="G69">
        <v>7.1219980378743599E-3</v>
      </c>
      <c r="H69">
        <v>6.61204043488402E-2</v>
      </c>
    </row>
    <row r="70" spans="1:8" x14ac:dyDescent="0.2">
      <c r="A70" t="s">
        <v>372</v>
      </c>
      <c r="B70" t="s">
        <v>13</v>
      </c>
      <c r="C70">
        <v>3.2810099331916998E-3</v>
      </c>
      <c r="D70">
        <v>1.23091204786482E-3</v>
      </c>
      <c r="E70">
        <v>3272</v>
      </c>
      <c r="F70">
        <v>659</v>
      </c>
      <c r="G70">
        <v>7.7355403598080297E-3</v>
      </c>
      <c r="H70">
        <v>6.9361437613779803E-2</v>
      </c>
    </row>
    <row r="71" spans="1:8" x14ac:dyDescent="0.2">
      <c r="A71" t="s">
        <v>453</v>
      </c>
      <c r="B71" t="s">
        <v>14</v>
      </c>
      <c r="C71">
        <v>3.8607453220805802E-3</v>
      </c>
      <c r="D71">
        <v>1.4728783593641701E-3</v>
      </c>
      <c r="E71">
        <v>3272</v>
      </c>
      <c r="F71">
        <v>1169</v>
      </c>
      <c r="G71">
        <v>8.8032155909751695E-3</v>
      </c>
      <c r="H71">
        <v>7.5769745822695106E-2</v>
      </c>
    </row>
    <row r="72" spans="1:8" x14ac:dyDescent="0.2">
      <c r="A72" t="s">
        <v>476</v>
      </c>
      <c r="B72" t="s">
        <v>13</v>
      </c>
      <c r="C72">
        <v>8.1534527140490302E-3</v>
      </c>
      <c r="D72">
        <v>3.15478342501046E-3</v>
      </c>
      <c r="E72">
        <v>3272</v>
      </c>
      <c r="F72">
        <v>404</v>
      </c>
      <c r="G72">
        <v>9.8009299347364392E-3</v>
      </c>
      <c r="H72">
        <v>8.1245466393085594E-2</v>
      </c>
    </row>
    <row r="73" spans="1:8" x14ac:dyDescent="0.2">
      <c r="A73" t="s">
        <v>6761</v>
      </c>
      <c r="B73" t="s">
        <v>12</v>
      </c>
      <c r="C73">
        <v>1.32432470479998E-2</v>
      </c>
      <c r="D73">
        <v>5.1973839907393897E-3</v>
      </c>
      <c r="E73">
        <v>3272</v>
      </c>
      <c r="F73">
        <v>2880</v>
      </c>
      <c r="G73">
        <v>1.08780585565421E-2</v>
      </c>
      <c r="H73">
        <v>8.6828427096238003E-2</v>
      </c>
    </row>
    <row r="74" spans="1:8" x14ac:dyDescent="0.2">
      <c r="A74" t="s">
        <v>127</v>
      </c>
      <c r="B74" t="s">
        <v>12</v>
      </c>
      <c r="C74">
        <v>3.1161483908459498E-3</v>
      </c>
      <c r="D74">
        <v>1.2570160020560701E-3</v>
      </c>
      <c r="E74">
        <v>3272</v>
      </c>
      <c r="F74">
        <v>554</v>
      </c>
      <c r="G74">
        <v>1.3226153572756799E-2</v>
      </c>
      <c r="H74">
        <v>0.10142570339794101</v>
      </c>
    </row>
    <row r="75" spans="1:8" x14ac:dyDescent="0.2">
      <c r="A75" t="s">
        <v>6761</v>
      </c>
      <c r="B75" t="s">
        <v>15</v>
      </c>
      <c r="C75">
        <v>1.5657466133378199E-2</v>
      </c>
      <c r="D75">
        <v>6.4048064415488798E-3</v>
      </c>
      <c r="E75">
        <v>3272</v>
      </c>
      <c r="F75">
        <v>2880</v>
      </c>
      <c r="G75">
        <v>1.4607409398111299E-2</v>
      </c>
      <c r="H75">
        <v>0.107332431813008</v>
      </c>
    </row>
    <row r="76" spans="1:8" x14ac:dyDescent="0.2">
      <c r="A76" t="s">
        <v>7175</v>
      </c>
      <c r="B76" t="s">
        <v>753</v>
      </c>
      <c r="C76">
        <v>4.6982194699536203E-3</v>
      </c>
      <c r="D76">
        <v>1.98828556786281E-3</v>
      </c>
      <c r="E76">
        <v>3272</v>
      </c>
      <c r="F76">
        <v>784</v>
      </c>
      <c r="G76">
        <v>1.8189112713676001E-2</v>
      </c>
      <c r="H76">
        <v>0.123907559704331</v>
      </c>
    </row>
    <row r="77" spans="1:8" x14ac:dyDescent="0.2">
      <c r="A77" t="s">
        <v>409</v>
      </c>
      <c r="B77" t="s">
        <v>14</v>
      </c>
      <c r="C77">
        <v>5.3960278021615501E-3</v>
      </c>
      <c r="D77">
        <v>2.2884686971819E-3</v>
      </c>
      <c r="E77">
        <v>3272</v>
      </c>
      <c r="F77">
        <v>2496</v>
      </c>
      <c r="G77">
        <v>1.8436595932970201E-2</v>
      </c>
      <c r="H77">
        <v>0.124959150212353</v>
      </c>
    </row>
    <row r="78" spans="1:8" x14ac:dyDescent="0.2">
      <c r="A78" t="s">
        <v>395</v>
      </c>
      <c r="B78" t="s">
        <v>15</v>
      </c>
      <c r="C78">
        <v>6.5652378702191101E-3</v>
      </c>
      <c r="D78">
        <v>3.0033812473393702E-3</v>
      </c>
      <c r="E78">
        <v>3272</v>
      </c>
      <c r="F78">
        <v>1000</v>
      </c>
      <c r="G78">
        <v>2.9308248778103101E-2</v>
      </c>
      <c r="H78">
        <v>0.170338735448165</v>
      </c>
    </row>
    <row r="79" spans="1:8" x14ac:dyDescent="0.2">
      <c r="A79" t="s">
        <v>404</v>
      </c>
      <c r="B79" t="s">
        <v>7176</v>
      </c>
      <c r="C79">
        <v>1.11551799963638E-2</v>
      </c>
      <c r="D79">
        <v>5.2398875879459197E-3</v>
      </c>
      <c r="E79">
        <v>3272</v>
      </c>
      <c r="F79">
        <v>2640</v>
      </c>
      <c r="G79">
        <v>3.3337444110096703E-2</v>
      </c>
      <c r="H79">
        <v>0.18411049380967001</v>
      </c>
    </row>
    <row r="80" spans="1:8" x14ac:dyDescent="0.2">
      <c r="A80" t="s">
        <v>6761</v>
      </c>
      <c r="B80" t="s">
        <v>13</v>
      </c>
      <c r="C80">
        <v>1.1275574215630101E-2</v>
      </c>
      <c r="D80">
        <v>5.3151262117655E-3</v>
      </c>
      <c r="E80">
        <v>3272</v>
      </c>
      <c r="F80">
        <v>2880</v>
      </c>
      <c r="G80">
        <v>3.3963823510411002E-2</v>
      </c>
      <c r="H80">
        <v>0.18659190954362501</v>
      </c>
    </row>
    <row r="81" spans="1:8" x14ac:dyDescent="0.2">
      <c r="A81" t="s">
        <v>419</v>
      </c>
      <c r="B81" t="s">
        <v>13</v>
      </c>
      <c r="C81">
        <v>8.7853697418251494E-3</v>
      </c>
      <c r="D81">
        <v>4.1811211273773703E-3</v>
      </c>
      <c r="E81">
        <v>3272</v>
      </c>
      <c r="F81">
        <v>1100</v>
      </c>
      <c r="G81">
        <v>3.5710333898620002E-2</v>
      </c>
      <c r="H81">
        <v>0.19220446303687799</v>
      </c>
    </row>
    <row r="82" spans="1:8" x14ac:dyDescent="0.2">
      <c r="A82" t="s">
        <v>385</v>
      </c>
      <c r="B82" t="s">
        <v>753</v>
      </c>
      <c r="C82">
        <v>6.02449974753124E-3</v>
      </c>
      <c r="D82">
        <v>2.9356950395078301E-3</v>
      </c>
      <c r="E82">
        <v>3272</v>
      </c>
      <c r="F82">
        <v>2202</v>
      </c>
      <c r="G82">
        <v>4.0238348111060501E-2</v>
      </c>
      <c r="H82">
        <v>0.205583235399911</v>
      </c>
    </row>
    <row r="83" spans="1:8" x14ac:dyDescent="0.2">
      <c r="A83" t="s">
        <v>387</v>
      </c>
      <c r="B83" t="s">
        <v>13</v>
      </c>
      <c r="C83">
        <v>1.26318803218223E-2</v>
      </c>
      <c r="D83">
        <v>6.2837449896886296E-3</v>
      </c>
      <c r="E83">
        <v>3272</v>
      </c>
      <c r="F83">
        <v>2417</v>
      </c>
      <c r="G83">
        <v>4.4490647351359901E-2</v>
      </c>
      <c r="H83">
        <v>0.21737784737448401</v>
      </c>
    </row>
    <row r="84" spans="1:8" x14ac:dyDescent="0.2">
      <c r="A84" t="s">
        <v>7178</v>
      </c>
      <c r="B84" t="s">
        <v>753</v>
      </c>
      <c r="C84">
        <v>3.7564858027662401E-3</v>
      </c>
      <c r="D84">
        <v>1.8826865092618601E-3</v>
      </c>
      <c r="E84">
        <v>3272</v>
      </c>
      <c r="F84">
        <v>600</v>
      </c>
      <c r="G84">
        <v>4.6097754030102703E-2</v>
      </c>
      <c r="H84">
        <v>0.22224715743230999</v>
      </c>
    </row>
    <row r="85" spans="1:8" x14ac:dyDescent="0.2">
      <c r="A85" t="s">
        <v>7179</v>
      </c>
      <c r="B85" t="s">
        <v>14</v>
      </c>
      <c r="C85">
        <v>5.5472126183343604E-3</v>
      </c>
      <c r="D85">
        <v>2.7938148955633101E-3</v>
      </c>
      <c r="E85">
        <v>3272</v>
      </c>
      <c r="F85">
        <v>340</v>
      </c>
      <c r="G85">
        <v>4.7192444496503103E-2</v>
      </c>
      <c r="H85">
        <v>0.22405280842325601</v>
      </c>
    </row>
    <row r="86" spans="1:8" x14ac:dyDescent="0.2">
      <c r="A86" t="s">
        <v>453</v>
      </c>
      <c r="B86" t="s">
        <v>13</v>
      </c>
      <c r="C86">
        <v>3.0831383530887701E-3</v>
      </c>
      <c r="D86">
        <v>1.55691943732574E-3</v>
      </c>
      <c r="E86">
        <v>3272</v>
      </c>
      <c r="F86">
        <v>1169</v>
      </c>
      <c r="G86">
        <v>4.77586048482097E-2</v>
      </c>
      <c r="H86">
        <v>0.22594141377073099</v>
      </c>
    </row>
    <row r="87" spans="1:8" x14ac:dyDescent="0.2">
      <c r="A87" t="s">
        <v>426</v>
      </c>
      <c r="B87" t="s">
        <v>7176</v>
      </c>
      <c r="C87">
        <v>6.5207869605317902E-3</v>
      </c>
      <c r="D87">
        <v>3.3971487396698098E-3</v>
      </c>
      <c r="E87">
        <v>3272</v>
      </c>
      <c r="F87">
        <v>3045</v>
      </c>
      <c r="G87">
        <v>5.5009715013654099E-2</v>
      </c>
      <c r="H87">
        <v>0.248005725246329</v>
      </c>
    </row>
    <row r="88" spans="1:8" x14ac:dyDescent="0.2">
      <c r="A88" t="s">
        <v>371</v>
      </c>
      <c r="B88" t="s">
        <v>14</v>
      </c>
      <c r="C88">
        <v>3.4872157228852301E-3</v>
      </c>
      <c r="D88">
        <v>1.8222926041095899E-3</v>
      </c>
      <c r="E88">
        <v>3272</v>
      </c>
      <c r="F88">
        <v>925</v>
      </c>
      <c r="G88">
        <v>5.5772721195775601E-2</v>
      </c>
      <c r="H88">
        <v>0.24995380433238401</v>
      </c>
    </row>
    <row r="89" spans="1:8" x14ac:dyDescent="0.2">
      <c r="A89" t="s">
        <v>6741</v>
      </c>
      <c r="B89" t="s">
        <v>753</v>
      </c>
      <c r="C89">
        <v>4.5556864377342696E-3</v>
      </c>
      <c r="D89">
        <v>2.3867910492467699E-3</v>
      </c>
      <c r="E89">
        <v>3272</v>
      </c>
      <c r="F89">
        <v>1924</v>
      </c>
      <c r="G89">
        <v>5.6388946421115103E-2</v>
      </c>
      <c r="H89">
        <v>0.25196659077847899</v>
      </c>
    </row>
    <row r="90" spans="1:8" x14ac:dyDescent="0.2">
      <c r="A90" t="s">
        <v>7179</v>
      </c>
      <c r="B90" t="s">
        <v>753</v>
      </c>
      <c r="C90">
        <v>-3.8117728979590302E-3</v>
      </c>
      <c r="D90">
        <v>2.0187655192271301E-3</v>
      </c>
      <c r="E90">
        <v>3272</v>
      </c>
      <c r="F90">
        <v>340</v>
      </c>
      <c r="G90">
        <v>5.91059879621713E-2</v>
      </c>
      <c r="H90">
        <v>0.26014322052775202</v>
      </c>
    </row>
    <row r="91" spans="1:8" x14ac:dyDescent="0.2">
      <c r="A91" t="s">
        <v>371</v>
      </c>
      <c r="B91" t="s">
        <v>13</v>
      </c>
      <c r="C91">
        <v>3.6210750725749101E-3</v>
      </c>
      <c r="D91">
        <v>1.9239607182182899E-3</v>
      </c>
      <c r="E91">
        <v>3272</v>
      </c>
      <c r="F91">
        <v>925</v>
      </c>
      <c r="G91">
        <v>5.9937606259427699E-2</v>
      </c>
      <c r="H91">
        <v>0.26264296789061697</v>
      </c>
    </row>
    <row r="92" spans="1:8" x14ac:dyDescent="0.2">
      <c r="A92" t="s">
        <v>404</v>
      </c>
      <c r="B92" t="s">
        <v>753</v>
      </c>
      <c r="C92">
        <v>4.3979553381791499E-3</v>
      </c>
      <c r="D92">
        <v>2.3971961022716298E-3</v>
      </c>
      <c r="E92">
        <v>3272</v>
      </c>
      <c r="F92">
        <v>2640</v>
      </c>
      <c r="G92">
        <v>6.6653308253215193E-2</v>
      </c>
      <c r="H92">
        <v>0.27693108258766203</v>
      </c>
    </row>
    <row r="93" spans="1:8" x14ac:dyDescent="0.2">
      <c r="A93" t="s">
        <v>7180</v>
      </c>
      <c r="B93" t="s">
        <v>753</v>
      </c>
      <c r="C93">
        <v>-4.2400492026060804E-3</v>
      </c>
      <c r="D93">
        <v>2.3406391530538299E-3</v>
      </c>
      <c r="E93">
        <v>3272</v>
      </c>
      <c r="F93">
        <v>1200</v>
      </c>
      <c r="G93">
        <v>7.0161303188250895E-2</v>
      </c>
      <c r="H93">
        <v>0.28503471910786898</v>
      </c>
    </row>
    <row r="94" spans="1:8" x14ac:dyDescent="0.2">
      <c r="A94" t="s">
        <v>456</v>
      </c>
      <c r="B94" t="s">
        <v>14</v>
      </c>
      <c r="C94">
        <v>4.3665779367025696E-3</v>
      </c>
      <c r="D94">
        <v>2.4546566673540001E-3</v>
      </c>
      <c r="E94">
        <v>3272</v>
      </c>
      <c r="F94">
        <v>880</v>
      </c>
      <c r="G94">
        <v>7.5357504867379799E-2</v>
      </c>
      <c r="H94">
        <v>0.29714918177871802</v>
      </c>
    </row>
    <row r="95" spans="1:8" x14ac:dyDescent="0.2">
      <c r="A95" t="s">
        <v>476</v>
      </c>
      <c r="B95" t="s">
        <v>14</v>
      </c>
      <c r="C95">
        <v>5.30002092323862E-3</v>
      </c>
      <c r="D95">
        <v>2.9856388542985799E-3</v>
      </c>
      <c r="E95">
        <v>3272</v>
      </c>
      <c r="F95">
        <v>404</v>
      </c>
      <c r="G95">
        <v>7.5971621271835196E-2</v>
      </c>
      <c r="H95">
        <v>0.29840170462478899</v>
      </c>
    </row>
    <row r="96" spans="1:8" x14ac:dyDescent="0.2">
      <c r="A96" t="s">
        <v>6761</v>
      </c>
      <c r="B96" t="s">
        <v>14</v>
      </c>
      <c r="C96">
        <v>8.9182929953123408E-3</v>
      </c>
      <c r="D96">
        <v>5.0277375318011396E-3</v>
      </c>
      <c r="E96">
        <v>3272</v>
      </c>
      <c r="F96">
        <v>2880</v>
      </c>
      <c r="G96">
        <v>7.6187968616602306E-2</v>
      </c>
      <c r="H96">
        <v>0.29866870657297101</v>
      </c>
    </row>
    <row r="97" spans="1:8" x14ac:dyDescent="0.2">
      <c r="A97" t="s">
        <v>387</v>
      </c>
      <c r="B97" t="s">
        <v>12</v>
      </c>
      <c r="C97">
        <v>1.0573584089871101E-2</v>
      </c>
      <c r="D97">
        <v>6.1493251836789503E-3</v>
      </c>
      <c r="E97">
        <v>3272</v>
      </c>
      <c r="F97">
        <v>2417</v>
      </c>
      <c r="G97">
        <v>8.5624724645380304E-2</v>
      </c>
      <c r="H97">
        <v>0.32202250614558797</v>
      </c>
    </row>
    <row r="98" spans="1:8" x14ac:dyDescent="0.2">
      <c r="A98" t="s">
        <v>397</v>
      </c>
      <c r="B98" t="s">
        <v>7176</v>
      </c>
      <c r="C98">
        <v>1.8290100664130099E-3</v>
      </c>
      <c r="D98">
        <v>1.0672057012761501E-3</v>
      </c>
      <c r="E98">
        <v>3272</v>
      </c>
      <c r="F98">
        <v>460</v>
      </c>
      <c r="G98">
        <v>8.6655427644880004E-2</v>
      </c>
      <c r="H98">
        <v>0.32360944311575401</v>
      </c>
    </row>
    <row r="99" spans="1:8" x14ac:dyDescent="0.2">
      <c r="A99" t="s">
        <v>385</v>
      </c>
      <c r="B99" t="s">
        <v>12</v>
      </c>
      <c r="C99">
        <v>7.2003555693062396E-3</v>
      </c>
      <c r="D99">
        <v>4.2166083349972003E-3</v>
      </c>
      <c r="E99">
        <v>3272</v>
      </c>
      <c r="F99">
        <v>2202</v>
      </c>
      <c r="G99">
        <v>8.7807072892166299E-2</v>
      </c>
      <c r="H99">
        <v>0.32551682823560002</v>
      </c>
    </row>
    <row r="100" spans="1:8" x14ac:dyDescent="0.2">
      <c r="A100" t="s">
        <v>456</v>
      </c>
      <c r="B100" t="s">
        <v>753</v>
      </c>
      <c r="C100">
        <v>-3.0103712234072302E-3</v>
      </c>
      <c r="D100">
        <v>1.7696542606312701E-3</v>
      </c>
      <c r="E100">
        <v>3272</v>
      </c>
      <c r="F100">
        <v>880</v>
      </c>
      <c r="G100">
        <v>8.9021326775228199E-2</v>
      </c>
      <c r="H100">
        <v>0.32771056468617099</v>
      </c>
    </row>
    <row r="101" spans="1:8" x14ac:dyDescent="0.2">
      <c r="A101" t="s">
        <v>7175</v>
      </c>
      <c r="B101" t="s">
        <v>13</v>
      </c>
      <c r="C101">
        <v>4.8356032347753597E-3</v>
      </c>
      <c r="D101">
        <v>2.9181038330313401E-3</v>
      </c>
      <c r="E101">
        <v>3272</v>
      </c>
      <c r="F101">
        <v>784</v>
      </c>
      <c r="G101">
        <v>9.7598688141759093E-2</v>
      </c>
      <c r="H101">
        <v>0.34558691157319399</v>
      </c>
    </row>
    <row r="102" spans="1:8" x14ac:dyDescent="0.2">
      <c r="A102" t="s">
        <v>419</v>
      </c>
      <c r="B102" t="s">
        <v>753</v>
      </c>
      <c r="C102">
        <v>-4.6833597163702797E-3</v>
      </c>
      <c r="D102">
        <v>2.8546437509604102E-3</v>
      </c>
      <c r="E102">
        <v>3272</v>
      </c>
      <c r="F102">
        <v>1100</v>
      </c>
      <c r="G102">
        <v>0.100979193442126</v>
      </c>
      <c r="H102">
        <v>0.353514985041739</v>
      </c>
    </row>
    <row r="103" spans="1:8" x14ac:dyDescent="0.2">
      <c r="A103" t="s">
        <v>429</v>
      </c>
      <c r="B103" t="s">
        <v>13</v>
      </c>
      <c r="C103">
        <v>1.00777895899364E-2</v>
      </c>
      <c r="D103">
        <v>6.20011808821437E-3</v>
      </c>
      <c r="E103">
        <v>3272</v>
      </c>
      <c r="F103">
        <v>1494</v>
      </c>
      <c r="G103">
        <v>0.10418093029759599</v>
      </c>
      <c r="H103">
        <v>0.36002783294259499</v>
      </c>
    </row>
    <row r="104" spans="1:8" x14ac:dyDescent="0.2">
      <c r="A104" t="s">
        <v>476</v>
      </c>
      <c r="B104" t="s">
        <v>12</v>
      </c>
      <c r="C104">
        <v>5.0066277012223099E-3</v>
      </c>
      <c r="D104">
        <v>3.0915171557879201E-3</v>
      </c>
      <c r="E104">
        <v>3272</v>
      </c>
      <c r="F104">
        <v>404</v>
      </c>
      <c r="G104">
        <v>0.10544602472608799</v>
      </c>
      <c r="H104">
        <v>0.36253261788832702</v>
      </c>
    </row>
    <row r="105" spans="1:8" x14ac:dyDescent="0.2">
      <c r="A105" t="s">
        <v>395</v>
      </c>
      <c r="B105" t="s">
        <v>13</v>
      </c>
      <c r="C105">
        <v>4.0226919407775497E-3</v>
      </c>
      <c r="D105">
        <v>2.6057517802609001E-3</v>
      </c>
      <c r="E105">
        <v>3272</v>
      </c>
      <c r="F105">
        <v>1000</v>
      </c>
      <c r="G105">
        <v>0.122757780077638</v>
      </c>
      <c r="H105">
        <v>0.397565600222897</v>
      </c>
    </row>
    <row r="106" spans="1:8" x14ac:dyDescent="0.2">
      <c r="A106" t="s">
        <v>371</v>
      </c>
      <c r="B106" t="s">
        <v>12</v>
      </c>
      <c r="C106">
        <v>2.88640202126837E-3</v>
      </c>
      <c r="D106">
        <v>1.89108025011115E-3</v>
      </c>
      <c r="E106">
        <v>3272</v>
      </c>
      <c r="F106">
        <v>925</v>
      </c>
      <c r="G106">
        <v>0.12703570223521399</v>
      </c>
      <c r="H106">
        <v>0.40430493059207301</v>
      </c>
    </row>
    <row r="107" spans="1:8" x14ac:dyDescent="0.2">
      <c r="A107" t="s">
        <v>7178</v>
      </c>
      <c r="B107" t="s">
        <v>14</v>
      </c>
      <c r="C107">
        <v>3.9724788837763002E-3</v>
      </c>
      <c r="D107">
        <v>2.6122096838303698E-3</v>
      </c>
      <c r="E107">
        <v>3272</v>
      </c>
      <c r="F107">
        <v>600</v>
      </c>
      <c r="G107">
        <v>0.12843027995670001</v>
      </c>
      <c r="H107">
        <v>0.40717218743151101</v>
      </c>
    </row>
    <row r="108" spans="1:8" x14ac:dyDescent="0.2">
      <c r="A108" t="s">
        <v>7178</v>
      </c>
      <c r="B108" t="s">
        <v>13</v>
      </c>
      <c r="C108">
        <v>4.1513415198055504E-3</v>
      </c>
      <c r="D108">
        <v>2.7604257377731299E-3</v>
      </c>
      <c r="E108">
        <v>3272</v>
      </c>
      <c r="F108">
        <v>600</v>
      </c>
      <c r="G108">
        <v>0.132718494493028</v>
      </c>
      <c r="H108">
        <v>0.41133538016083898</v>
      </c>
    </row>
    <row r="109" spans="1:8" x14ac:dyDescent="0.2">
      <c r="A109" t="s">
        <v>458</v>
      </c>
      <c r="B109" t="s">
        <v>12</v>
      </c>
      <c r="C109">
        <v>3.5887345174586498E-3</v>
      </c>
      <c r="D109">
        <v>2.3988896856659099E-3</v>
      </c>
      <c r="E109">
        <v>3272</v>
      </c>
      <c r="F109">
        <v>1000</v>
      </c>
      <c r="G109">
        <v>0.134750792565176</v>
      </c>
      <c r="H109">
        <v>0.41589602024048999</v>
      </c>
    </row>
    <row r="110" spans="1:8" x14ac:dyDescent="0.2">
      <c r="A110" t="s">
        <v>6782</v>
      </c>
      <c r="B110" t="s">
        <v>14</v>
      </c>
      <c r="C110">
        <v>4.9481246288953897E-3</v>
      </c>
      <c r="D110">
        <v>3.4254329376665802E-3</v>
      </c>
      <c r="E110">
        <v>3272</v>
      </c>
      <c r="F110">
        <v>916</v>
      </c>
      <c r="G110">
        <v>0.14870014464103601</v>
      </c>
      <c r="H110">
        <v>0.44084446415671003</v>
      </c>
    </row>
    <row r="111" spans="1:8" x14ac:dyDescent="0.2">
      <c r="A111" t="s">
        <v>6741</v>
      </c>
      <c r="B111" t="s">
        <v>14</v>
      </c>
      <c r="C111">
        <v>4.6787646115553803E-3</v>
      </c>
      <c r="D111">
        <v>3.3130155327402199E-3</v>
      </c>
      <c r="E111">
        <v>3272</v>
      </c>
      <c r="F111">
        <v>1924</v>
      </c>
      <c r="G111">
        <v>0.157980020078547</v>
      </c>
      <c r="H111">
        <v>0.45658834230885098</v>
      </c>
    </row>
    <row r="112" spans="1:8" x14ac:dyDescent="0.2">
      <c r="A112" t="s">
        <v>7180</v>
      </c>
      <c r="B112" t="s">
        <v>13</v>
      </c>
      <c r="C112">
        <v>4.7307754728328003E-3</v>
      </c>
      <c r="D112">
        <v>3.4277287261426899E-3</v>
      </c>
      <c r="E112">
        <v>3272</v>
      </c>
      <c r="F112">
        <v>1200</v>
      </c>
      <c r="G112">
        <v>0.167648833700796</v>
      </c>
      <c r="H112">
        <v>0.47345317751268001</v>
      </c>
    </row>
    <row r="113" spans="1:8" x14ac:dyDescent="0.2">
      <c r="A113" t="s">
        <v>6782</v>
      </c>
      <c r="B113" t="s">
        <v>12</v>
      </c>
      <c r="C113">
        <v>4.7793647404965004E-3</v>
      </c>
      <c r="D113">
        <v>3.5494329116478201E-3</v>
      </c>
      <c r="E113">
        <v>3272</v>
      </c>
      <c r="F113">
        <v>916</v>
      </c>
      <c r="G113">
        <v>0.178235399918583</v>
      </c>
      <c r="H113">
        <v>0.48939093367994801</v>
      </c>
    </row>
    <row r="114" spans="1:8" x14ac:dyDescent="0.2">
      <c r="A114" t="s">
        <v>429</v>
      </c>
      <c r="B114" t="s">
        <v>12</v>
      </c>
      <c r="C114">
        <v>8.1222408645455994E-3</v>
      </c>
      <c r="D114">
        <v>6.0778105657866201E-3</v>
      </c>
      <c r="E114">
        <v>3272</v>
      </c>
      <c r="F114">
        <v>1494</v>
      </c>
      <c r="G114">
        <v>0.181523130083207</v>
      </c>
      <c r="H114">
        <v>0.49294871027911402</v>
      </c>
    </row>
    <row r="115" spans="1:8" x14ac:dyDescent="0.2">
      <c r="A115" t="s">
        <v>6761</v>
      </c>
      <c r="B115" t="s">
        <v>753</v>
      </c>
      <c r="C115">
        <v>4.7761985971397896E-3</v>
      </c>
      <c r="D115">
        <v>3.6179643401734198E-3</v>
      </c>
      <c r="E115">
        <v>3272</v>
      </c>
      <c r="F115">
        <v>2880</v>
      </c>
      <c r="G115">
        <v>0.186883121241158</v>
      </c>
      <c r="H115">
        <v>0.49901404365886398</v>
      </c>
    </row>
    <row r="116" spans="1:8" x14ac:dyDescent="0.2">
      <c r="A116" t="s">
        <v>426</v>
      </c>
      <c r="B116" t="s">
        <v>753</v>
      </c>
      <c r="C116">
        <v>2.0405826594755701E-3</v>
      </c>
      <c r="D116">
        <v>1.5565667317108099E-3</v>
      </c>
      <c r="E116">
        <v>3272</v>
      </c>
      <c r="F116">
        <v>3045</v>
      </c>
      <c r="G116">
        <v>0.18996661351979399</v>
      </c>
      <c r="H116">
        <v>0.50315334633364095</v>
      </c>
    </row>
    <row r="117" spans="1:8" x14ac:dyDescent="0.2">
      <c r="A117" t="s">
        <v>429</v>
      </c>
      <c r="B117" t="s">
        <v>753</v>
      </c>
      <c r="C117">
        <v>-5.2900470255000699E-3</v>
      </c>
      <c r="D117">
        <v>4.2315383146747003E-3</v>
      </c>
      <c r="E117">
        <v>3272</v>
      </c>
      <c r="F117">
        <v>1494</v>
      </c>
      <c r="G117">
        <v>0.21133879407132999</v>
      </c>
      <c r="H117">
        <v>0.533114025646098</v>
      </c>
    </row>
    <row r="118" spans="1:8" x14ac:dyDescent="0.2">
      <c r="A118" t="s">
        <v>379</v>
      </c>
      <c r="B118" t="s">
        <v>7176</v>
      </c>
      <c r="C118">
        <v>1.7638351742162699E-3</v>
      </c>
      <c r="D118">
        <v>1.4700273966604901E-3</v>
      </c>
      <c r="E118">
        <v>3272</v>
      </c>
      <c r="F118">
        <v>1374</v>
      </c>
      <c r="G118">
        <v>0.230279649747725</v>
      </c>
      <c r="H118">
        <v>0.55546729014618601</v>
      </c>
    </row>
    <row r="119" spans="1:8" x14ac:dyDescent="0.2">
      <c r="A119" t="s">
        <v>405</v>
      </c>
      <c r="B119" t="s">
        <v>7176</v>
      </c>
      <c r="C119">
        <v>2.4217503290185601E-3</v>
      </c>
      <c r="D119">
        <v>2.0614107291228E-3</v>
      </c>
      <c r="E119">
        <v>3272</v>
      </c>
      <c r="F119">
        <v>1880</v>
      </c>
      <c r="G119">
        <v>0.24016017605633</v>
      </c>
      <c r="H119">
        <v>0.56942571778726903</v>
      </c>
    </row>
    <row r="120" spans="1:8" x14ac:dyDescent="0.2">
      <c r="A120" t="s">
        <v>127</v>
      </c>
      <c r="B120" t="s">
        <v>7176</v>
      </c>
      <c r="C120">
        <v>2.2143371772065002E-3</v>
      </c>
      <c r="D120">
        <v>1.91430992371568E-3</v>
      </c>
      <c r="E120">
        <v>3272</v>
      </c>
      <c r="F120">
        <v>554</v>
      </c>
      <c r="G120">
        <v>0.24746786832860601</v>
      </c>
      <c r="H120">
        <v>0.57823890765581298</v>
      </c>
    </row>
    <row r="121" spans="1:8" x14ac:dyDescent="0.2">
      <c r="A121" t="s">
        <v>86</v>
      </c>
      <c r="B121" t="s">
        <v>7176</v>
      </c>
      <c r="C121">
        <v>1.42855203648688E-3</v>
      </c>
      <c r="D121">
        <v>1.2631469044311E-3</v>
      </c>
      <c r="E121">
        <v>3272</v>
      </c>
      <c r="F121">
        <v>658</v>
      </c>
      <c r="G121">
        <v>0.25816232735266498</v>
      </c>
      <c r="H121">
        <v>0.58831895928693501</v>
      </c>
    </row>
    <row r="122" spans="1:8" x14ac:dyDescent="0.2">
      <c r="A122" t="s">
        <v>6741</v>
      </c>
      <c r="B122" t="s">
        <v>12</v>
      </c>
      <c r="C122">
        <v>3.8001860031524701E-3</v>
      </c>
      <c r="D122">
        <v>3.4282892096068598E-3</v>
      </c>
      <c r="E122">
        <v>3272</v>
      </c>
      <c r="F122">
        <v>1924</v>
      </c>
      <c r="G122">
        <v>0.267738304615941</v>
      </c>
      <c r="H122">
        <v>0.60046411814673695</v>
      </c>
    </row>
    <row r="123" spans="1:8" x14ac:dyDescent="0.2">
      <c r="A123" t="s">
        <v>6741</v>
      </c>
      <c r="B123" t="s">
        <v>7176</v>
      </c>
      <c r="C123">
        <v>5.7698138670215999E-3</v>
      </c>
      <c r="D123">
        <v>5.2204908678803903E-3</v>
      </c>
      <c r="E123">
        <v>3272</v>
      </c>
      <c r="F123">
        <v>1924</v>
      </c>
      <c r="G123">
        <v>0.26914381285703198</v>
      </c>
      <c r="H123">
        <v>0.60125210216581504</v>
      </c>
    </row>
    <row r="124" spans="1:8" x14ac:dyDescent="0.2">
      <c r="A124" t="s">
        <v>385</v>
      </c>
      <c r="B124" t="s">
        <v>7176</v>
      </c>
      <c r="C124">
        <v>6.9501838555037897E-3</v>
      </c>
      <c r="D124">
        <v>6.4330636307352897E-3</v>
      </c>
      <c r="E124">
        <v>3272</v>
      </c>
      <c r="F124">
        <v>2202</v>
      </c>
      <c r="G124">
        <v>0.28005086049267902</v>
      </c>
      <c r="H124">
        <v>0.61413335379684197</v>
      </c>
    </row>
    <row r="125" spans="1:8" x14ac:dyDescent="0.2">
      <c r="A125" t="s">
        <v>419</v>
      </c>
      <c r="B125" t="s">
        <v>14</v>
      </c>
      <c r="C125">
        <v>4.0273063822181803E-3</v>
      </c>
      <c r="D125">
        <v>3.9576573459883298E-3</v>
      </c>
      <c r="E125">
        <v>3272</v>
      </c>
      <c r="F125">
        <v>1100</v>
      </c>
      <c r="G125">
        <v>0.30895236240771101</v>
      </c>
      <c r="H125">
        <v>0.64414407615403702</v>
      </c>
    </row>
    <row r="126" spans="1:8" x14ac:dyDescent="0.2">
      <c r="A126" t="s">
        <v>409</v>
      </c>
      <c r="B126" t="s">
        <v>7176</v>
      </c>
      <c r="C126">
        <v>3.4360271459247501E-3</v>
      </c>
      <c r="D126">
        <v>3.5909118733230701E-3</v>
      </c>
      <c r="E126">
        <v>3272</v>
      </c>
      <c r="F126">
        <v>2496</v>
      </c>
      <c r="G126">
        <v>0.33870501837835898</v>
      </c>
      <c r="H126">
        <v>0.67306337808058803</v>
      </c>
    </row>
    <row r="127" spans="1:8" x14ac:dyDescent="0.2">
      <c r="A127" t="s">
        <v>456</v>
      </c>
      <c r="B127" t="s">
        <v>13</v>
      </c>
      <c r="C127">
        <v>2.36922000565892E-3</v>
      </c>
      <c r="D127">
        <v>2.5936952973650501E-3</v>
      </c>
      <c r="E127">
        <v>3272</v>
      </c>
      <c r="F127">
        <v>880</v>
      </c>
      <c r="G127">
        <v>0.36107839660561403</v>
      </c>
      <c r="H127">
        <v>0.68961177643937499</v>
      </c>
    </row>
    <row r="128" spans="1:8" x14ac:dyDescent="0.2">
      <c r="A128" t="s">
        <v>395</v>
      </c>
      <c r="B128" t="s">
        <v>14</v>
      </c>
      <c r="C128">
        <v>2.1971130442842799E-3</v>
      </c>
      <c r="D128">
        <v>2.46705011114398E-3</v>
      </c>
      <c r="E128">
        <v>3272</v>
      </c>
      <c r="F128">
        <v>1000</v>
      </c>
      <c r="G128">
        <v>0.37322801443636799</v>
      </c>
      <c r="H128">
        <v>0.70545351461071204</v>
      </c>
    </row>
    <row r="129" spans="1:8" x14ac:dyDescent="0.2">
      <c r="A129" t="s">
        <v>453</v>
      </c>
      <c r="B129" t="s">
        <v>753</v>
      </c>
      <c r="C129">
        <v>-9.2970686384988895E-4</v>
      </c>
      <c r="D129">
        <v>1.0603403734224001E-3</v>
      </c>
      <c r="E129">
        <v>3272</v>
      </c>
      <c r="F129">
        <v>1169</v>
      </c>
      <c r="G129">
        <v>0.38066009238144999</v>
      </c>
      <c r="H129">
        <v>0.71125680867882701</v>
      </c>
    </row>
    <row r="130" spans="1:8" x14ac:dyDescent="0.2">
      <c r="A130" t="s">
        <v>453</v>
      </c>
      <c r="B130" t="s">
        <v>12</v>
      </c>
      <c r="C130">
        <v>1.32877034012335E-3</v>
      </c>
      <c r="D130">
        <v>1.52313990045775E-3</v>
      </c>
      <c r="E130">
        <v>3272</v>
      </c>
      <c r="F130">
        <v>1169</v>
      </c>
      <c r="G130">
        <v>0.38306104187186502</v>
      </c>
      <c r="H130">
        <v>0.71365282488483495</v>
      </c>
    </row>
    <row r="131" spans="1:8" x14ac:dyDescent="0.2">
      <c r="A131" t="s">
        <v>419</v>
      </c>
      <c r="B131" t="s">
        <v>12</v>
      </c>
      <c r="C131">
        <v>3.5716350650642601E-3</v>
      </c>
      <c r="D131">
        <v>4.1001842055270396E-3</v>
      </c>
      <c r="E131">
        <v>3272</v>
      </c>
      <c r="F131">
        <v>1100</v>
      </c>
      <c r="G131">
        <v>0.38377130164504902</v>
      </c>
      <c r="H131">
        <v>0.71431496089827395</v>
      </c>
    </row>
    <row r="132" spans="1:8" x14ac:dyDescent="0.2">
      <c r="A132" t="s">
        <v>7180</v>
      </c>
      <c r="B132" t="s">
        <v>12</v>
      </c>
      <c r="C132">
        <v>2.9081966138470102E-3</v>
      </c>
      <c r="D132">
        <v>3.3619252871885498E-3</v>
      </c>
      <c r="E132">
        <v>3272</v>
      </c>
      <c r="F132">
        <v>1200</v>
      </c>
      <c r="G132">
        <v>0.38708403659132801</v>
      </c>
      <c r="H132">
        <v>0.71636381077410205</v>
      </c>
    </row>
    <row r="133" spans="1:8" x14ac:dyDescent="0.2">
      <c r="A133" t="s">
        <v>6782</v>
      </c>
      <c r="B133" t="s">
        <v>753</v>
      </c>
      <c r="C133">
        <v>2.1432159539134499E-3</v>
      </c>
      <c r="D133">
        <v>2.4711784253030598E-3</v>
      </c>
      <c r="E133">
        <v>3272</v>
      </c>
      <c r="F133">
        <v>916</v>
      </c>
      <c r="G133">
        <v>0.38585353975117898</v>
      </c>
      <c r="H133">
        <v>0.71636381077410205</v>
      </c>
    </row>
    <row r="134" spans="1:8" x14ac:dyDescent="0.2">
      <c r="A134" t="s">
        <v>393</v>
      </c>
      <c r="B134" t="s">
        <v>7176</v>
      </c>
      <c r="C134">
        <v>3.0138348514723899E-3</v>
      </c>
      <c r="D134">
        <v>3.5078809052645501E-3</v>
      </c>
      <c r="E134">
        <v>3272</v>
      </c>
      <c r="F134">
        <v>1755</v>
      </c>
      <c r="G134">
        <v>0.390314763667998</v>
      </c>
      <c r="H134">
        <v>0.71868732582550798</v>
      </c>
    </row>
    <row r="135" spans="1:8" x14ac:dyDescent="0.2">
      <c r="A135" t="s">
        <v>7175</v>
      </c>
      <c r="B135" t="s">
        <v>12</v>
      </c>
      <c r="C135">
        <v>2.40830481852926E-3</v>
      </c>
      <c r="D135">
        <v>2.8559800787596101E-3</v>
      </c>
      <c r="E135">
        <v>3272</v>
      </c>
      <c r="F135">
        <v>784</v>
      </c>
      <c r="G135">
        <v>0.39915133733331698</v>
      </c>
      <c r="H135">
        <v>0.72596739091507201</v>
      </c>
    </row>
    <row r="136" spans="1:8" x14ac:dyDescent="0.2">
      <c r="A136" t="s">
        <v>6782</v>
      </c>
      <c r="B136" t="s">
        <v>7176</v>
      </c>
      <c r="C136">
        <v>4.5054766793896301E-3</v>
      </c>
      <c r="D136">
        <v>5.41621675122565E-3</v>
      </c>
      <c r="E136">
        <v>3272</v>
      </c>
      <c r="F136">
        <v>916</v>
      </c>
      <c r="G136">
        <v>0.40555496421651199</v>
      </c>
      <c r="H136">
        <v>0.72809621169777705</v>
      </c>
    </row>
    <row r="137" spans="1:8" x14ac:dyDescent="0.2">
      <c r="A137" t="s">
        <v>7180</v>
      </c>
      <c r="B137" t="s">
        <v>14</v>
      </c>
      <c r="C137">
        <v>2.61245748670738E-3</v>
      </c>
      <c r="D137">
        <v>3.2446682411531201E-3</v>
      </c>
      <c r="E137">
        <v>3272</v>
      </c>
      <c r="F137">
        <v>1200</v>
      </c>
      <c r="G137">
        <v>0.42079613162338703</v>
      </c>
      <c r="H137">
        <v>0.74303737978761197</v>
      </c>
    </row>
    <row r="138" spans="1:8" x14ac:dyDescent="0.2">
      <c r="A138" t="s">
        <v>7177</v>
      </c>
      <c r="B138" t="s">
        <v>7176</v>
      </c>
      <c r="C138">
        <v>3.5137954994007101E-3</v>
      </c>
      <c r="D138">
        <v>4.5557740957664697E-3</v>
      </c>
      <c r="E138">
        <v>3272</v>
      </c>
      <c r="F138">
        <v>542</v>
      </c>
      <c r="G138">
        <v>0.44059563685181602</v>
      </c>
      <c r="H138">
        <v>0.76070753742448505</v>
      </c>
    </row>
    <row r="139" spans="1:8" x14ac:dyDescent="0.2">
      <c r="A139" t="s">
        <v>371</v>
      </c>
      <c r="B139" t="s">
        <v>7176</v>
      </c>
      <c r="C139">
        <v>2.1767159847519502E-3</v>
      </c>
      <c r="D139">
        <v>2.8919493980051302E-3</v>
      </c>
      <c r="E139">
        <v>3272</v>
      </c>
      <c r="F139">
        <v>925</v>
      </c>
      <c r="G139">
        <v>0.45169629589844001</v>
      </c>
      <c r="H139">
        <v>0.76731193556418598</v>
      </c>
    </row>
    <row r="140" spans="1:8" x14ac:dyDescent="0.2">
      <c r="A140" t="s">
        <v>476</v>
      </c>
      <c r="B140" t="s">
        <v>753</v>
      </c>
      <c r="C140">
        <v>1.5043129582799899E-3</v>
      </c>
      <c r="D140">
        <v>2.1523963554403698E-3</v>
      </c>
      <c r="E140">
        <v>3272</v>
      </c>
      <c r="F140">
        <v>404</v>
      </c>
      <c r="G140">
        <v>0.48466534490320701</v>
      </c>
      <c r="H140">
        <v>0.78330922139812598</v>
      </c>
    </row>
    <row r="141" spans="1:8" x14ac:dyDescent="0.2">
      <c r="A141" t="s">
        <v>385</v>
      </c>
      <c r="B141" t="s">
        <v>13</v>
      </c>
      <c r="C141">
        <v>2.8088008292492801E-3</v>
      </c>
      <c r="D141">
        <v>4.2995319503369798E-3</v>
      </c>
      <c r="E141">
        <v>3272</v>
      </c>
      <c r="F141">
        <v>2202</v>
      </c>
      <c r="G141">
        <v>0.51362805485136298</v>
      </c>
      <c r="H141">
        <v>0.80063315354061604</v>
      </c>
    </row>
    <row r="142" spans="1:8" x14ac:dyDescent="0.2">
      <c r="A142" t="s">
        <v>7179</v>
      </c>
      <c r="B142" t="s">
        <v>7176</v>
      </c>
      <c r="C142">
        <v>-2.86974637518915E-3</v>
      </c>
      <c r="D142">
        <v>4.4379291675030897E-3</v>
      </c>
      <c r="E142">
        <v>3272</v>
      </c>
      <c r="F142">
        <v>340</v>
      </c>
      <c r="G142">
        <v>0.51791049846602599</v>
      </c>
      <c r="H142">
        <v>0.80259097145120595</v>
      </c>
    </row>
    <row r="143" spans="1:8" x14ac:dyDescent="0.2">
      <c r="A143" t="s">
        <v>7180</v>
      </c>
      <c r="B143" t="s">
        <v>7176</v>
      </c>
      <c r="C143">
        <v>-3.3209259994661801E-3</v>
      </c>
      <c r="D143">
        <v>5.1296361587019499E-3</v>
      </c>
      <c r="E143">
        <v>3272</v>
      </c>
      <c r="F143">
        <v>1200</v>
      </c>
      <c r="G143">
        <v>0.51741877456811003</v>
      </c>
      <c r="H143">
        <v>0.80259097145120595</v>
      </c>
    </row>
    <row r="144" spans="1:8" x14ac:dyDescent="0.2">
      <c r="A144" t="s">
        <v>395</v>
      </c>
      <c r="B144" t="s">
        <v>753</v>
      </c>
      <c r="C144">
        <v>1.0464239757019399E-3</v>
      </c>
      <c r="D144">
        <v>1.7805307766089E-3</v>
      </c>
      <c r="E144">
        <v>3272</v>
      </c>
      <c r="F144">
        <v>1000</v>
      </c>
      <c r="G144">
        <v>0.55677489722378903</v>
      </c>
      <c r="H144">
        <v>0.82684460945148397</v>
      </c>
    </row>
    <row r="145" spans="1:8" x14ac:dyDescent="0.2">
      <c r="A145" t="s">
        <v>419</v>
      </c>
      <c r="B145" t="s">
        <v>7176</v>
      </c>
      <c r="C145">
        <v>-3.6275420539078501E-3</v>
      </c>
      <c r="D145">
        <v>6.2549358146359304E-3</v>
      </c>
      <c r="E145">
        <v>3272</v>
      </c>
      <c r="F145">
        <v>1100</v>
      </c>
      <c r="G145">
        <v>0.56198929469192505</v>
      </c>
      <c r="H145">
        <v>0.82969600319401204</v>
      </c>
    </row>
    <row r="146" spans="1:8" x14ac:dyDescent="0.2">
      <c r="A146" t="s">
        <v>458</v>
      </c>
      <c r="B146" t="s">
        <v>753</v>
      </c>
      <c r="C146">
        <v>9.3033940388507E-4</v>
      </c>
      <c r="D146">
        <v>1.6695225294812001E-3</v>
      </c>
      <c r="E146">
        <v>3272</v>
      </c>
      <c r="F146">
        <v>1000</v>
      </c>
      <c r="G146">
        <v>0.57739565919245595</v>
      </c>
      <c r="H146">
        <v>0.83708855740325105</v>
      </c>
    </row>
    <row r="147" spans="1:8" x14ac:dyDescent="0.2">
      <c r="A147" t="s">
        <v>372</v>
      </c>
      <c r="B147" t="s">
        <v>753</v>
      </c>
      <c r="C147">
        <v>-4.4864214636018701E-4</v>
      </c>
      <c r="D147">
        <v>8.4224548411604005E-4</v>
      </c>
      <c r="E147">
        <v>3272</v>
      </c>
      <c r="F147">
        <v>659</v>
      </c>
      <c r="G147">
        <v>0.594299911567025</v>
      </c>
      <c r="H147">
        <v>0.84933096888339399</v>
      </c>
    </row>
    <row r="148" spans="1:8" x14ac:dyDescent="0.2">
      <c r="A148" t="s">
        <v>371</v>
      </c>
      <c r="B148" t="s">
        <v>753</v>
      </c>
      <c r="C148">
        <v>6.8007498561363598E-4</v>
      </c>
      <c r="D148">
        <v>1.3163557667766499E-3</v>
      </c>
      <c r="E148">
        <v>3272</v>
      </c>
      <c r="F148">
        <v>925</v>
      </c>
      <c r="G148">
        <v>0.60545046930992197</v>
      </c>
      <c r="H148">
        <v>0.85437910600832301</v>
      </c>
    </row>
    <row r="149" spans="1:8" x14ac:dyDescent="0.2">
      <c r="A149" t="s">
        <v>458</v>
      </c>
      <c r="B149" t="s">
        <v>7176</v>
      </c>
      <c r="C149">
        <v>1.85582466060622E-3</v>
      </c>
      <c r="D149">
        <v>3.6411726024851202E-3</v>
      </c>
      <c r="E149">
        <v>3272</v>
      </c>
      <c r="F149">
        <v>1000</v>
      </c>
      <c r="G149">
        <v>0.61031175219911105</v>
      </c>
      <c r="H149">
        <v>0.85836649388750497</v>
      </c>
    </row>
    <row r="150" spans="1:8" x14ac:dyDescent="0.2">
      <c r="A150" t="s">
        <v>458</v>
      </c>
      <c r="B150" t="s">
        <v>13</v>
      </c>
      <c r="C150">
        <v>1.2088653102425499E-3</v>
      </c>
      <c r="D150">
        <v>2.4561831581241902E-3</v>
      </c>
      <c r="E150">
        <v>3272</v>
      </c>
      <c r="F150">
        <v>1000</v>
      </c>
      <c r="G150">
        <v>0.62263069204690202</v>
      </c>
      <c r="H150">
        <v>0.86289541004503501</v>
      </c>
    </row>
    <row r="151" spans="1:8" x14ac:dyDescent="0.2">
      <c r="A151" t="s">
        <v>7175</v>
      </c>
      <c r="B151" t="s">
        <v>15</v>
      </c>
      <c r="C151">
        <v>1.6262878964208099E-3</v>
      </c>
      <c r="D151">
        <v>3.4780701238660001E-3</v>
      </c>
      <c r="E151">
        <v>3272</v>
      </c>
      <c r="F151">
        <v>784</v>
      </c>
      <c r="G151">
        <v>0.64017143789197894</v>
      </c>
      <c r="H151">
        <v>0.87224386314083802</v>
      </c>
    </row>
    <row r="152" spans="1:8" x14ac:dyDescent="0.2">
      <c r="A152" t="s">
        <v>7177</v>
      </c>
      <c r="B152" t="s">
        <v>753</v>
      </c>
      <c r="C152">
        <v>9.4042172152520697E-4</v>
      </c>
      <c r="D152">
        <v>2.0700146136348502E-3</v>
      </c>
      <c r="E152">
        <v>3272</v>
      </c>
      <c r="F152">
        <v>542</v>
      </c>
      <c r="G152">
        <v>0.64964468126289998</v>
      </c>
      <c r="H152">
        <v>0.87640503204405495</v>
      </c>
    </row>
    <row r="153" spans="1:8" x14ac:dyDescent="0.2">
      <c r="A153" t="s">
        <v>406</v>
      </c>
      <c r="B153" t="s">
        <v>753</v>
      </c>
      <c r="C153">
        <v>-1.6738145922300699E-3</v>
      </c>
      <c r="D153">
        <v>4.0137085963429702E-3</v>
      </c>
      <c r="E153">
        <v>3272</v>
      </c>
      <c r="F153">
        <v>1851</v>
      </c>
      <c r="G153">
        <v>0.67669007266832204</v>
      </c>
      <c r="H153">
        <v>0.88765185145972303</v>
      </c>
    </row>
    <row r="154" spans="1:8" x14ac:dyDescent="0.2">
      <c r="A154" t="s">
        <v>379</v>
      </c>
      <c r="B154" t="s">
        <v>753</v>
      </c>
      <c r="C154">
        <v>2.7302984843586398E-4</v>
      </c>
      <c r="D154">
        <v>6.6936416233920098E-4</v>
      </c>
      <c r="E154">
        <v>3272</v>
      </c>
      <c r="F154">
        <v>1374</v>
      </c>
      <c r="G154">
        <v>0.68338207969841902</v>
      </c>
      <c r="H154">
        <v>0.88780130779794697</v>
      </c>
    </row>
    <row r="155" spans="1:8" x14ac:dyDescent="0.2">
      <c r="A155" t="s">
        <v>453</v>
      </c>
      <c r="B155" t="s">
        <v>7176</v>
      </c>
      <c r="C155">
        <v>-9.2226242097891598E-4</v>
      </c>
      <c r="D155">
        <v>2.3170132828016299E-3</v>
      </c>
      <c r="E155">
        <v>3272</v>
      </c>
      <c r="F155">
        <v>1169</v>
      </c>
      <c r="G155">
        <v>0.69062721790755099</v>
      </c>
      <c r="H155">
        <v>0.89111312078792904</v>
      </c>
    </row>
    <row r="156" spans="1:8" x14ac:dyDescent="0.2">
      <c r="A156" t="s">
        <v>406</v>
      </c>
      <c r="B156" t="s">
        <v>7176</v>
      </c>
      <c r="C156">
        <v>-3.1702989073265101E-3</v>
      </c>
      <c r="D156">
        <v>8.8018408126811706E-3</v>
      </c>
      <c r="E156">
        <v>3272</v>
      </c>
      <c r="F156">
        <v>1851</v>
      </c>
      <c r="G156">
        <v>0.71873152133010798</v>
      </c>
      <c r="H156">
        <v>0.90234006504116704</v>
      </c>
    </row>
    <row r="157" spans="1:8" x14ac:dyDescent="0.2">
      <c r="A157" t="s">
        <v>7179</v>
      </c>
      <c r="B157" t="s">
        <v>12</v>
      </c>
      <c r="C157">
        <v>1.0638433023091099E-3</v>
      </c>
      <c r="D157">
        <v>2.9004154276557502E-3</v>
      </c>
      <c r="E157">
        <v>3272</v>
      </c>
      <c r="F157">
        <v>340</v>
      </c>
      <c r="G157">
        <v>0.71380253610660005</v>
      </c>
      <c r="H157">
        <v>0.90234006504116704</v>
      </c>
    </row>
    <row r="158" spans="1:8" x14ac:dyDescent="0.2">
      <c r="A158" t="s">
        <v>7177</v>
      </c>
      <c r="B158" t="s">
        <v>14</v>
      </c>
      <c r="C158">
        <v>1.0346164459757801E-3</v>
      </c>
      <c r="D158">
        <v>2.8633064974342899E-3</v>
      </c>
      <c r="E158">
        <v>3272</v>
      </c>
      <c r="F158">
        <v>542</v>
      </c>
      <c r="G158">
        <v>0.71787971464718403</v>
      </c>
      <c r="H158">
        <v>0.90234006504116704</v>
      </c>
    </row>
    <row r="159" spans="1:8" x14ac:dyDescent="0.2">
      <c r="A159" t="s">
        <v>456</v>
      </c>
      <c r="B159" t="s">
        <v>12</v>
      </c>
      <c r="C159">
        <v>8.9388260336193705E-4</v>
      </c>
      <c r="D159">
        <v>2.5417781525394899E-3</v>
      </c>
      <c r="E159">
        <v>3272</v>
      </c>
      <c r="F159">
        <v>880</v>
      </c>
      <c r="G159">
        <v>0.72510466425748099</v>
      </c>
      <c r="H159">
        <v>0.90234006504116704</v>
      </c>
    </row>
    <row r="160" spans="1:8" x14ac:dyDescent="0.2">
      <c r="A160" t="s">
        <v>7178</v>
      </c>
      <c r="B160" t="s">
        <v>12</v>
      </c>
      <c r="C160">
        <v>8.7081049275905997E-4</v>
      </c>
      <c r="D160">
        <v>2.7041497444350898E-3</v>
      </c>
      <c r="E160">
        <v>3272</v>
      </c>
      <c r="F160">
        <v>600</v>
      </c>
      <c r="G160">
        <v>0.74745312378321205</v>
      </c>
      <c r="H160">
        <v>0.91383124092050105</v>
      </c>
    </row>
    <row r="161" spans="1:8" x14ac:dyDescent="0.2">
      <c r="A161" t="s">
        <v>397</v>
      </c>
      <c r="B161" t="s">
        <v>753</v>
      </c>
      <c r="C161">
        <v>1.54029801317178E-4</v>
      </c>
      <c r="D161">
        <v>4.8619939149079999E-4</v>
      </c>
      <c r="E161">
        <v>3272</v>
      </c>
      <c r="F161">
        <v>460</v>
      </c>
      <c r="G161">
        <v>0.75141495062234698</v>
      </c>
      <c r="H161">
        <v>0.91644852808408706</v>
      </c>
    </row>
    <row r="162" spans="1:8" x14ac:dyDescent="0.2">
      <c r="A162" t="s">
        <v>372</v>
      </c>
      <c r="B162" t="s">
        <v>12</v>
      </c>
      <c r="C162">
        <v>-3.8175527998875501E-4</v>
      </c>
      <c r="D162">
        <v>1.20998839126248E-3</v>
      </c>
      <c r="E162">
        <v>3272</v>
      </c>
      <c r="F162">
        <v>659</v>
      </c>
      <c r="G162">
        <v>0.75240171264598299</v>
      </c>
      <c r="H162">
        <v>0.91668682754418396</v>
      </c>
    </row>
    <row r="163" spans="1:8" x14ac:dyDescent="0.2">
      <c r="A163" t="s">
        <v>88</v>
      </c>
      <c r="B163" t="s">
        <v>753</v>
      </c>
      <c r="C163">
        <v>3.02881112004889E-4</v>
      </c>
      <c r="D163">
        <v>1.11050794198232E-3</v>
      </c>
      <c r="E163">
        <v>3272</v>
      </c>
      <c r="F163">
        <v>738</v>
      </c>
      <c r="G163">
        <v>0.78506973569210403</v>
      </c>
      <c r="H163">
        <v>0.93213798157629102</v>
      </c>
    </row>
    <row r="164" spans="1:8" x14ac:dyDescent="0.2">
      <c r="A164" t="s">
        <v>7175</v>
      </c>
      <c r="B164" t="s">
        <v>14</v>
      </c>
      <c r="C164">
        <v>6.9909278588150398E-4</v>
      </c>
      <c r="D164">
        <v>2.7608357042923299E-3</v>
      </c>
      <c r="E164">
        <v>3272</v>
      </c>
      <c r="F164">
        <v>784</v>
      </c>
      <c r="G164">
        <v>0.80011641991455595</v>
      </c>
      <c r="H164">
        <v>0.93831531122897904</v>
      </c>
    </row>
    <row r="165" spans="1:8" x14ac:dyDescent="0.2">
      <c r="A165" t="s">
        <v>429</v>
      </c>
      <c r="B165" t="s">
        <v>7176</v>
      </c>
      <c r="C165">
        <v>-2.1238824936770698E-3</v>
      </c>
      <c r="D165">
        <v>9.2679217230681506E-3</v>
      </c>
      <c r="E165">
        <v>3272</v>
      </c>
      <c r="F165">
        <v>1494</v>
      </c>
      <c r="G165">
        <v>0.81875511334999596</v>
      </c>
      <c r="H165">
        <v>0.94694285732464401</v>
      </c>
    </row>
    <row r="166" spans="1:8" x14ac:dyDescent="0.2">
      <c r="A166" t="s">
        <v>387</v>
      </c>
      <c r="B166" t="s">
        <v>7176</v>
      </c>
      <c r="C166">
        <v>2.04302023710692E-3</v>
      </c>
      <c r="D166">
        <v>9.3580515614465395E-3</v>
      </c>
      <c r="E166">
        <v>3272</v>
      </c>
      <c r="F166">
        <v>2417</v>
      </c>
      <c r="G166">
        <v>0.82719589907269098</v>
      </c>
      <c r="H166">
        <v>0.94932207969946902</v>
      </c>
    </row>
    <row r="167" spans="1:8" x14ac:dyDescent="0.2">
      <c r="A167" t="s">
        <v>6761</v>
      </c>
      <c r="B167" t="s">
        <v>7176</v>
      </c>
      <c r="C167">
        <v>1.74790054076122E-3</v>
      </c>
      <c r="D167">
        <v>7.9015962658598206E-3</v>
      </c>
      <c r="E167">
        <v>3272</v>
      </c>
      <c r="F167">
        <v>2880</v>
      </c>
      <c r="G167">
        <v>0.824943899831445</v>
      </c>
      <c r="H167">
        <v>0.94932207969946902</v>
      </c>
    </row>
    <row r="168" spans="1:8" x14ac:dyDescent="0.2">
      <c r="A168" t="s">
        <v>7178</v>
      </c>
      <c r="B168" t="s">
        <v>7176</v>
      </c>
      <c r="C168">
        <v>-7.10043100530119E-4</v>
      </c>
      <c r="D168">
        <v>4.12028611706139E-3</v>
      </c>
      <c r="E168">
        <v>3272</v>
      </c>
      <c r="F168">
        <v>600</v>
      </c>
      <c r="G168">
        <v>0.86318989455153905</v>
      </c>
      <c r="H168">
        <v>0.95480879642634198</v>
      </c>
    </row>
    <row r="169" spans="1:8" x14ac:dyDescent="0.2">
      <c r="A169" t="s">
        <v>409</v>
      </c>
      <c r="B169" t="s">
        <v>753</v>
      </c>
      <c r="C169">
        <v>-2.70021295863943E-4</v>
      </c>
      <c r="D169">
        <v>1.64559588150628E-3</v>
      </c>
      <c r="E169">
        <v>3272</v>
      </c>
      <c r="F169">
        <v>2496</v>
      </c>
      <c r="G169">
        <v>0.86967262442344595</v>
      </c>
      <c r="H169">
        <v>0.95768653882078603</v>
      </c>
    </row>
    <row r="170" spans="1:8" x14ac:dyDescent="0.2">
      <c r="A170" t="s">
        <v>88</v>
      </c>
      <c r="B170" t="s">
        <v>7176</v>
      </c>
      <c r="C170">
        <v>3.9569823201434301E-4</v>
      </c>
      <c r="D170">
        <v>2.4278168393702601E-3</v>
      </c>
      <c r="E170">
        <v>3272</v>
      </c>
      <c r="F170">
        <v>738</v>
      </c>
      <c r="G170">
        <v>0.87054016808371704</v>
      </c>
      <c r="H170">
        <v>0.95803363113255702</v>
      </c>
    </row>
    <row r="171" spans="1:8" x14ac:dyDescent="0.2">
      <c r="A171" t="s">
        <v>456</v>
      </c>
      <c r="B171" t="s">
        <v>7176</v>
      </c>
      <c r="C171">
        <v>-5.9568938014262305E-4</v>
      </c>
      <c r="D171">
        <v>3.8745877712746402E-3</v>
      </c>
      <c r="E171">
        <v>3272</v>
      </c>
      <c r="F171">
        <v>880</v>
      </c>
      <c r="G171">
        <v>0.87782216715860995</v>
      </c>
      <c r="H171">
        <v>0.96035653396210996</v>
      </c>
    </row>
    <row r="172" spans="1:8" x14ac:dyDescent="0.2">
      <c r="A172" t="s">
        <v>405</v>
      </c>
      <c r="B172" t="s">
        <v>753</v>
      </c>
      <c r="C172">
        <v>-1.17638633068324E-4</v>
      </c>
      <c r="D172">
        <v>9.3873941463354295E-4</v>
      </c>
      <c r="E172">
        <v>3272</v>
      </c>
      <c r="F172">
        <v>1880</v>
      </c>
      <c r="G172">
        <v>0.90028234925251205</v>
      </c>
      <c r="H172">
        <v>0.966710148734226</v>
      </c>
    </row>
    <row r="173" spans="1:8" x14ac:dyDescent="0.2">
      <c r="A173" t="s">
        <v>393</v>
      </c>
      <c r="B173" t="s">
        <v>753</v>
      </c>
      <c r="C173">
        <v>-1.9798201805541299E-4</v>
      </c>
      <c r="D173">
        <v>1.60234329131495E-3</v>
      </c>
      <c r="E173">
        <v>3272</v>
      </c>
      <c r="F173">
        <v>1755</v>
      </c>
      <c r="G173">
        <v>0.90167327344606496</v>
      </c>
      <c r="H173">
        <v>0.96700495442031298</v>
      </c>
    </row>
    <row r="174" spans="1:8" x14ac:dyDescent="0.2">
      <c r="A174" t="s">
        <v>6741</v>
      </c>
      <c r="B174" t="s">
        <v>13</v>
      </c>
      <c r="C174">
        <v>4.2797112100883102E-4</v>
      </c>
      <c r="D174">
        <v>3.5014115954657798E-3</v>
      </c>
      <c r="E174">
        <v>3272</v>
      </c>
      <c r="F174">
        <v>1924</v>
      </c>
      <c r="G174">
        <v>0.90272629554709005</v>
      </c>
      <c r="H174">
        <v>0.96761876088194498</v>
      </c>
    </row>
    <row r="175" spans="1:8" x14ac:dyDescent="0.2">
      <c r="A175" t="s">
        <v>7177</v>
      </c>
      <c r="B175" t="s">
        <v>12</v>
      </c>
      <c r="C175">
        <v>-3.3304745994329601E-4</v>
      </c>
      <c r="D175">
        <v>2.9746140018114802E-3</v>
      </c>
      <c r="E175">
        <v>3272</v>
      </c>
      <c r="F175">
        <v>542</v>
      </c>
      <c r="G175">
        <v>0.91086054409677097</v>
      </c>
      <c r="H175">
        <v>0.97256398360982699</v>
      </c>
    </row>
    <row r="176" spans="1:8" x14ac:dyDescent="0.2">
      <c r="A176" t="s">
        <v>387</v>
      </c>
      <c r="B176" t="s">
        <v>753</v>
      </c>
      <c r="C176">
        <v>4.5047188548524202E-4</v>
      </c>
      <c r="D176">
        <v>4.2810168642233399E-3</v>
      </c>
      <c r="E176">
        <v>3272</v>
      </c>
      <c r="F176">
        <v>2417</v>
      </c>
      <c r="G176">
        <v>0.91620346003608999</v>
      </c>
      <c r="H176">
        <v>0.97428291867546202</v>
      </c>
    </row>
    <row r="177" spans="1:8" x14ac:dyDescent="0.2">
      <c r="A177" t="s">
        <v>372</v>
      </c>
      <c r="B177" t="s">
        <v>7176</v>
      </c>
      <c r="C177">
        <v>1.74576160792278E-4</v>
      </c>
      <c r="D177">
        <v>1.85055638426266E-3</v>
      </c>
      <c r="E177">
        <v>3272</v>
      </c>
      <c r="F177">
        <v>659</v>
      </c>
      <c r="G177">
        <v>0.92484720830144196</v>
      </c>
      <c r="H177">
        <v>0.97695485144552496</v>
      </c>
    </row>
    <row r="178" spans="1:8" x14ac:dyDescent="0.2">
      <c r="A178" t="s">
        <v>127</v>
      </c>
      <c r="B178" t="s">
        <v>753</v>
      </c>
      <c r="C178">
        <v>8.0731377353463401E-5</v>
      </c>
      <c r="D178">
        <v>8.7514418870153596E-4</v>
      </c>
      <c r="E178">
        <v>3272</v>
      </c>
      <c r="F178">
        <v>554</v>
      </c>
      <c r="G178">
        <v>0.92650579343671302</v>
      </c>
      <c r="H178">
        <v>0.97723665820702299</v>
      </c>
    </row>
    <row r="179" spans="1:8" x14ac:dyDescent="0.2">
      <c r="A179" t="s">
        <v>476</v>
      </c>
      <c r="B179" t="s">
        <v>7176</v>
      </c>
      <c r="C179">
        <v>4.0399777257595201E-4</v>
      </c>
      <c r="D179">
        <v>4.7123805879363198E-3</v>
      </c>
      <c r="E179">
        <v>3272</v>
      </c>
      <c r="F179">
        <v>404</v>
      </c>
      <c r="G179">
        <v>0.931685406977246</v>
      </c>
      <c r="H179">
        <v>0.97910870490482704</v>
      </c>
    </row>
    <row r="180" spans="1:8" x14ac:dyDescent="0.2">
      <c r="A180" t="s">
        <v>7179</v>
      </c>
      <c r="B180" t="s">
        <v>13</v>
      </c>
      <c r="C180">
        <v>2.26452831937824E-4</v>
      </c>
      <c r="D180">
        <v>2.9491998313546401E-3</v>
      </c>
      <c r="E180">
        <v>3272</v>
      </c>
      <c r="F180">
        <v>340</v>
      </c>
      <c r="G180">
        <v>0.938801420543807</v>
      </c>
      <c r="H180">
        <v>0.97931608227479305</v>
      </c>
    </row>
    <row r="181" spans="1:8" x14ac:dyDescent="0.2">
      <c r="A181" t="s">
        <v>86</v>
      </c>
      <c r="B181" t="s">
        <v>753</v>
      </c>
      <c r="C181">
        <v>-3.4752862501416102E-5</v>
      </c>
      <c r="D181">
        <v>5.7426135909011296E-4</v>
      </c>
      <c r="E181">
        <v>3272</v>
      </c>
      <c r="F181">
        <v>658</v>
      </c>
      <c r="G181">
        <v>0.95174803938871</v>
      </c>
      <c r="H181">
        <v>0.98333008796572496</v>
      </c>
    </row>
    <row r="182" spans="1:8" x14ac:dyDescent="0.2">
      <c r="A182" t="s">
        <v>7177</v>
      </c>
      <c r="B182" t="s">
        <v>13</v>
      </c>
      <c r="C182">
        <v>-1.55560700612128E-4</v>
      </c>
      <c r="D182">
        <v>3.0216421280582799E-3</v>
      </c>
      <c r="E182">
        <v>3272</v>
      </c>
      <c r="F182">
        <v>542</v>
      </c>
      <c r="G182">
        <v>0.95894591007591201</v>
      </c>
      <c r="H182">
        <v>0.98487659029735297</v>
      </c>
    </row>
    <row r="183" spans="1:8" x14ac:dyDescent="0.2">
      <c r="B183" s="28"/>
      <c r="C183" s="28"/>
      <c r="D183" s="28"/>
      <c r="E183" s="28"/>
      <c r="F183" s="28"/>
      <c r="G183" s="28"/>
      <c r="H183" s="28"/>
    </row>
    <row r="184" spans="1:8" x14ac:dyDescent="0.2">
      <c r="B184" s="28"/>
      <c r="C184" s="28"/>
      <c r="D184" s="28"/>
      <c r="E184" s="28"/>
      <c r="F184" s="28"/>
      <c r="G184" s="28"/>
      <c r="H184" s="28"/>
    </row>
    <row r="185" spans="1:8" x14ac:dyDescent="0.2">
      <c r="B185" s="28"/>
      <c r="C185" s="28"/>
      <c r="D185" s="28"/>
      <c r="E185" s="28"/>
      <c r="F185" s="28"/>
      <c r="G185" s="28"/>
      <c r="H185" s="28"/>
    </row>
    <row r="186" spans="1:8" x14ac:dyDescent="0.2">
      <c r="B186" s="28"/>
      <c r="C186" s="28"/>
      <c r="D186" s="28"/>
      <c r="E186" s="28"/>
      <c r="F186" s="28"/>
      <c r="G186" s="28"/>
      <c r="H186" s="28"/>
    </row>
    <row r="187" spans="1:8" x14ac:dyDescent="0.2">
      <c r="B187" s="28"/>
      <c r="C187" s="28"/>
      <c r="D187" s="28"/>
      <c r="E187" s="28"/>
      <c r="F187" s="28"/>
      <c r="G187" s="28"/>
      <c r="H187" s="28"/>
    </row>
    <row r="188" spans="1:8" x14ac:dyDescent="0.2">
      <c r="B188" s="28"/>
      <c r="C188" s="28"/>
      <c r="D188" s="28"/>
      <c r="E188" s="28"/>
      <c r="F188" s="28"/>
      <c r="G188" s="28"/>
      <c r="H188" s="28"/>
    </row>
    <row r="189" spans="1:8" x14ac:dyDescent="0.2">
      <c r="B189" s="28"/>
      <c r="C189" s="28"/>
      <c r="D189" s="28"/>
      <c r="E189" s="28"/>
      <c r="F189" s="28"/>
      <c r="G189" s="28"/>
      <c r="H189" s="28"/>
    </row>
    <row r="190" spans="1:8" x14ac:dyDescent="0.2">
      <c r="B190" s="28"/>
      <c r="C190" s="28"/>
      <c r="D190" s="28"/>
      <c r="E190" s="28"/>
      <c r="F190" s="28"/>
      <c r="G190" s="28"/>
      <c r="H190" s="28"/>
    </row>
    <row r="191" spans="1:8" x14ac:dyDescent="0.2">
      <c r="B191" s="28"/>
      <c r="C191" s="28"/>
      <c r="D191" s="28"/>
      <c r="E191" s="28"/>
      <c r="F191" s="28"/>
      <c r="G191" s="28"/>
      <c r="H191" s="28"/>
    </row>
    <row r="192" spans="1:8" x14ac:dyDescent="0.2">
      <c r="B192" s="28"/>
      <c r="C192" s="28"/>
      <c r="D192" s="28"/>
      <c r="E192" s="28"/>
      <c r="F192" s="28"/>
      <c r="G192" s="28"/>
      <c r="H192" s="28"/>
    </row>
    <row r="193" spans="2:8" x14ac:dyDescent="0.2">
      <c r="B193" s="28"/>
      <c r="C193" s="28"/>
      <c r="D193" s="28"/>
      <c r="E193" s="28"/>
      <c r="F193" s="28"/>
      <c r="G193" s="28"/>
      <c r="H193" s="28"/>
    </row>
    <row r="194" spans="2:8" x14ac:dyDescent="0.2">
      <c r="B194" s="28"/>
      <c r="C194" s="28"/>
      <c r="D194" s="28"/>
      <c r="E194" s="28"/>
      <c r="F194" s="28"/>
      <c r="G194" s="28"/>
      <c r="H194" s="28"/>
    </row>
    <row r="195" spans="2:8" x14ac:dyDescent="0.2">
      <c r="B195" s="28"/>
      <c r="C195" s="28"/>
      <c r="D195" s="28"/>
      <c r="E195" s="28"/>
      <c r="F195" s="28"/>
      <c r="G195" s="28"/>
      <c r="H195" s="28"/>
    </row>
    <row r="196" spans="2:8" x14ac:dyDescent="0.2">
      <c r="B196" s="28"/>
      <c r="C196" s="28"/>
      <c r="D196" s="28"/>
      <c r="E196" s="28"/>
      <c r="F196" s="28"/>
      <c r="G196" s="28"/>
      <c r="H196" s="28"/>
    </row>
    <row r="197" spans="2:8" x14ac:dyDescent="0.2">
      <c r="B197" s="28"/>
      <c r="C197" s="28"/>
      <c r="D197" s="28"/>
      <c r="E197" s="28"/>
      <c r="F197" s="28"/>
      <c r="G197" s="28"/>
      <c r="H197" s="28"/>
    </row>
    <row r="198" spans="2:8" x14ac:dyDescent="0.2">
      <c r="B198" s="28"/>
      <c r="C198" s="28"/>
      <c r="D198" s="28"/>
      <c r="E198" s="28"/>
      <c r="F198" s="28"/>
      <c r="G198" s="28"/>
      <c r="H198" s="28"/>
    </row>
    <row r="199" spans="2:8" x14ac:dyDescent="0.2">
      <c r="B199" s="28"/>
      <c r="C199" s="28"/>
      <c r="D199" s="28"/>
      <c r="E199" s="28"/>
      <c r="F199" s="28"/>
      <c r="G199" s="28"/>
      <c r="H199" s="28"/>
    </row>
    <row r="200" spans="2:8" x14ac:dyDescent="0.2">
      <c r="B200" s="28"/>
      <c r="C200" s="28"/>
      <c r="D200" s="28"/>
      <c r="E200" s="28"/>
      <c r="F200" s="28"/>
      <c r="G200" s="28"/>
      <c r="H200" s="28"/>
    </row>
    <row r="201" spans="2:8" x14ac:dyDescent="0.2">
      <c r="B201" s="28"/>
      <c r="C201" s="28"/>
      <c r="D201" s="28"/>
      <c r="E201" s="28"/>
      <c r="F201" s="28"/>
      <c r="G201" s="28"/>
      <c r="H201" s="28"/>
    </row>
    <row r="202" spans="2:8" x14ac:dyDescent="0.2">
      <c r="B202" s="28"/>
      <c r="C202" s="28"/>
      <c r="D202" s="28"/>
      <c r="E202" s="28"/>
      <c r="F202" s="28"/>
      <c r="G202" s="28"/>
      <c r="H202" s="28"/>
    </row>
    <row r="203" spans="2:8" x14ac:dyDescent="0.2">
      <c r="B203" s="28"/>
      <c r="C203" s="28"/>
      <c r="D203" s="28"/>
      <c r="E203" s="28"/>
      <c r="F203" s="28"/>
      <c r="G203" s="28"/>
      <c r="H203" s="28"/>
    </row>
    <row r="204" spans="2:8" x14ac:dyDescent="0.2">
      <c r="B204" s="28"/>
      <c r="C204" s="28"/>
      <c r="D204" s="28"/>
      <c r="E204" s="28"/>
      <c r="F204" s="28"/>
      <c r="G204" s="28"/>
      <c r="H204" s="28"/>
    </row>
    <row r="205" spans="2:8" x14ac:dyDescent="0.2">
      <c r="B205" s="28"/>
      <c r="C205" s="28"/>
      <c r="D205" s="28"/>
      <c r="E205" s="28"/>
      <c r="F205" s="28"/>
      <c r="G205" s="28"/>
      <c r="H205" s="28"/>
    </row>
    <row r="206" spans="2:8" x14ac:dyDescent="0.2">
      <c r="B206" s="28"/>
      <c r="C206" s="28"/>
      <c r="D206" s="28"/>
      <c r="E206" s="28"/>
      <c r="F206" s="28"/>
      <c r="G206" s="28"/>
      <c r="H206" s="28"/>
    </row>
    <row r="207" spans="2:8" x14ac:dyDescent="0.2">
      <c r="B207" s="28"/>
      <c r="C207" s="28"/>
      <c r="D207" s="28"/>
      <c r="E207" s="28"/>
      <c r="F207" s="28"/>
      <c r="G207" s="28"/>
      <c r="H207" s="28"/>
    </row>
    <row r="208" spans="2:8" x14ac:dyDescent="0.2">
      <c r="B208" s="28"/>
      <c r="C208" s="28"/>
      <c r="D208" s="28"/>
      <c r="E208" s="28"/>
      <c r="F208" s="28"/>
      <c r="G208" s="28"/>
      <c r="H208" s="28"/>
    </row>
    <row r="209" spans="2:8" x14ac:dyDescent="0.2">
      <c r="B209" s="28"/>
      <c r="C209" s="28"/>
      <c r="D209" s="28"/>
      <c r="E209" s="28"/>
      <c r="F209" s="28"/>
      <c r="G209" s="28"/>
      <c r="H209" s="28"/>
    </row>
    <row r="210" spans="2:8" x14ac:dyDescent="0.2">
      <c r="B210" s="28"/>
      <c r="C210" s="28"/>
      <c r="D210" s="28"/>
      <c r="E210" s="28"/>
      <c r="F210" s="28"/>
      <c r="G210" s="28"/>
      <c r="H210" s="28"/>
    </row>
    <row r="211" spans="2:8" x14ac:dyDescent="0.2">
      <c r="B211" s="28"/>
      <c r="C211" s="28"/>
      <c r="D211" s="28"/>
      <c r="E211" s="28"/>
      <c r="F211" s="28"/>
      <c r="G211" s="28"/>
      <c r="H211" s="28"/>
    </row>
    <row r="212" spans="2:8" x14ac:dyDescent="0.2">
      <c r="B212" s="28"/>
      <c r="C212" s="28"/>
      <c r="D212" s="28"/>
      <c r="E212" s="28"/>
      <c r="F212" s="28"/>
      <c r="G212" s="28"/>
      <c r="H212" s="28"/>
    </row>
    <row r="213" spans="2:8" x14ac:dyDescent="0.2">
      <c r="B213" s="28"/>
      <c r="C213" s="28"/>
      <c r="D213" s="28"/>
      <c r="E213" s="28"/>
      <c r="F213" s="28"/>
      <c r="G213" s="28"/>
      <c r="H213" s="28"/>
    </row>
    <row r="214" spans="2:8" x14ac:dyDescent="0.2">
      <c r="B214" s="28"/>
      <c r="C214" s="28"/>
      <c r="D214" s="28"/>
      <c r="E214" s="28"/>
      <c r="F214" s="28"/>
      <c r="G214" s="28"/>
      <c r="H214" s="28"/>
    </row>
    <row r="215" spans="2:8" x14ac:dyDescent="0.2">
      <c r="B215" s="28"/>
      <c r="C215" s="28"/>
      <c r="D215" s="28"/>
      <c r="E215" s="28"/>
      <c r="F215" s="28"/>
      <c r="G215" s="28"/>
      <c r="H215" s="28"/>
    </row>
    <row r="216" spans="2:8" x14ac:dyDescent="0.2">
      <c r="B216" s="28"/>
      <c r="C216" s="28"/>
      <c r="D216" s="28"/>
      <c r="E216" s="28"/>
      <c r="F216" s="28"/>
      <c r="G216" s="28"/>
      <c r="H216" s="28"/>
    </row>
    <row r="217" spans="2:8" x14ac:dyDescent="0.2">
      <c r="B217" s="28"/>
      <c r="C217" s="28"/>
      <c r="D217" s="28"/>
      <c r="E217" s="28"/>
      <c r="F217" s="28"/>
      <c r="G217" s="28"/>
      <c r="H217" s="28"/>
    </row>
    <row r="218" spans="2:8" x14ac:dyDescent="0.2">
      <c r="B218" s="28"/>
      <c r="C218" s="28"/>
      <c r="D218" s="28"/>
      <c r="E218" s="28"/>
      <c r="F218" s="28"/>
      <c r="G218" s="28"/>
      <c r="H218" s="28"/>
    </row>
    <row r="219" spans="2:8" x14ac:dyDescent="0.2">
      <c r="B219" s="28"/>
      <c r="C219" s="28"/>
      <c r="D219" s="28"/>
      <c r="E219" s="28"/>
      <c r="F219" s="28"/>
      <c r="G219" s="28"/>
      <c r="H219" s="28"/>
    </row>
    <row r="220" spans="2:8" x14ac:dyDescent="0.2">
      <c r="B220" s="28"/>
      <c r="C220" s="28"/>
      <c r="D220" s="28"/>
      <c r="E220" s="28"/>
      <c r="F220" s="28"/>
      <c r="G220" s="28"/>
      <c r="H220" s="28"/>
    </row>
    <row r="221" spans="2:8" x14ac:dyDescent="0.2">
      <c r="B221" s="28"/>
      <c r="C221" s="28"/>
      <c r="D221" s="28"/>
      <c r="E221" s="28"/>
      <c r="F221" s="28"/>
      <c r="G221" s="28"/>
      <c r="H221" s="28"/>
    </row>
    <row r="222" spans="2:8" x14ac:dyDescent="0.2">
      <c r="B222" s="28"/>
      <c r="C222" s="28"/>
      <c r="D222" s="28"/>
      <c r="E222" s="28"/>
      <c r="F222" s="28"/>
      <c r="G222" s="28"/>
      <c r="H222" s="28"/>
    </row>
    <row r="223" spans="2:8" x14ac:dyDescent="0.2">
      <c r="B223" s="28"/>
      <c r="C223" s="28"/>
      <c r="D223" s="28"/>
      <c r="E223" s="28"/>
      <c r="F223" s="28"/>
      <c r="G223" s="28"/>
      <c r="H223" s="28"/>
    </row>
    <row r="224" spans="2:8" x14ac:dyDescent="0.2">
      <c r="B224" s="28"/>
      <c r="C224" s="28"/>
      <c r="D224" s="28"/>
      <c r="E224" s="28"/>
      <c r="F224" s="28"/>
      <c r="G224" s="28"/>
      <c r="H224" s="28"/>
    </row>
    <row r="225" spans="2:8" x14ac:dyDescent="0.2">
      <c r="B225" s="28"/>
      <c r="C225" s="28"/>
      <c r="D225" s="28"/>
      <c r="E225" s="28"/>
      <c r="F225" s="28"/>
      <c r="G225" s="28"/>
      <c r="H225" s="28"/>
    </row>
    <row r="226" spans="2:8" x14ac:dyDescent="0.2">
      <c r="B226" s="28"/>
      <c r="C226" s="28"/>
      <c r="D226" s="28"/>
      <c r="E226" s="28"/>
      <c r="F226" s="28"/>
      <c r="G226" s="28"/>
      <c r="H226" s="28"/>
    </row>
    <row r="227" spans="2:8" x14ac:dyDescent="0.2">
      <c r="B227" s="28"/>
      <c r="C227" s="28"/>
      <c r="D227" s="28"/>
      <c r="E227" s="28"/>
      <c r="F227" s="28"/>
      <c r="G227" s="28"/>
      <c r="H227" s="28"/>
    </row>
    <row r="228" spans="2:8" x14ac:dyDescent="0.2">
      <c r="B228" s="28"/>
      <c r="C228" s="28"/>
      <c r="D228" s="28"/>
      <c r="E228" s="28"/>
      <c r="F228" s="28"/>
      <c r="G228" s="28"/>
      <c r="H228" s="28"/>
    </row>
    <row r="229" spans="2:8" x14ac:dyDescent="0.2">
      <c r="B229" s="28"/>
      <c r="C229" s="28"/>
      <c r="D229" s="28"/>
      <c r="E229" s="28"/>
      <c r="F229" s="28"/>
      <c r="G229" s="28"/>
      <c r="H229" s="28"/>
    </row>
    <row r="230" spans="2:8" x14ac:dyDescent="0.2">
      <c r="B230" s="28"/>
      <c r="C230" s="28"/>
      <c r="D230" s="28"/>
      <c r="E230" s="28"/>
      <c r="F230" s="28"/>
      <c r="G230" s="28"/>
      <c r="H230" s="28"/>
    </row>
    <row r="231" spans="2:8" x14ac:dyDescent="0.2">
      <c r="B231" s="28"/>
      <c r="C231" s="28"/>
      <c r="D231" s="28"/>
      <c r="E231" s="28"/>
      <c r="F231" s="28"/>
      <c r="G231" s="28"/>
      <c r="H231" s="28"/>
    </row>
    <row r="232" spans="2:8" x14ac:dyDescent="0.2">
      <c r="B232" s="28"/>
      <c r="C232" s="28"/>
      <c r="D232" s="28"/>
      <c r="E232" s="28"/>
      <c r="F232" s="28"/>
      <c r="G232" s="28"/>
      <c r="H232" s="28"/>
    </row>
    <row r="233" spans="2:8" x14ac:dyDescent="0.2">
      <c r="B233" s="28"/>
      <c r="C233" s="28"/>
      <c r="D233" s="28"/>
      <c r="E233" s="28"/>
      <c r="F233" s="28"/>
      <c r="G233" s="28"/>
      <c r="H233" s="28"/>
    </row>
    <row r="234" spans="2:8" x14ac:dyDescent="0.2">
      <c r="B234" s="28"/>
      <c r="C234" s="28"/>
      <c r="D234" s="28"/>
      <c r="E234" s="28"/>
      <c r="F234" s="28"/>
      <c r="G234" s="28"/>
      <c r="H234" s="28"/>
    </row>
    <row r="235" spans="2:8" x14ac:dyDescent="0.2">
      <c r="B235" s="28"/>
      <c r="C235" s="28"/>
      <c r="D235" s="28"/>
      <c r="E235" s="28"/>
      <c r="F235" s="28"/>
      <c r="G235" s="28"/>
      <c r="H235" s="28"/>
    </row>
    <row r="236" spans="2:8" x14ac:dyDescent="0.2">
      <c r="B236" s="28"/>
      <c r="C236" s="28"/>
      <c r="D236" s="28"/>
      <c r="E236" s="28"/>
      <c r="F236" s="28"/>
      <c r="G236" s="28"/>
      <c r="H236" s="28"/>
    </row>
    <row r="237" spans="2:8" x14ac:dyDescent="0.2">
      <c r="B237" s="28"/>
      <c r="C237" s="28"/>
      <c r="D237" s="28"/>
      <c r="E237" s="28"/>
      <c r="F237" s="28"/>
      <c r="G237" s="28"/>
      <c r="H237" s="28"/>
    </row>
    <row r="238" spans="2:8" x14ac:dyDescent="0.2">
      <c r="B238" s="28"/>
      <c r="C238" s="28"/>
      <c r="D238" s="28"/>
      <c r="E238" s="28"/>
      <c r="F238" s="28"/>
      <c r="G238" s="28"/>
      <c r="H238" s="28"/>
    </row>
    <row r="239" spans="2:8" x14ac:dyDescent="0.2">
      <c r="B239" s="28"/>
      <c r="C239" s="28"/>
      <c r="D239" s="28"/>
      <c r="E239" s="28"/>
      <c r="F239" s="28"/>
      <c r="G239" s="28"/>
      <c r="H239" s="28"/>
    </row>
    <row r="240" spans="2:8" x14ac:dyDescent="0.2">
      <c r="B240" s="28"/>
      <c r="C240" s="28"/>
      <c r="D240" s="28"/>
      <c r="E240" s="28"/>
      <c r="F240" s="28"/>
      <c r="G240" s="28"/>
      <c r="H240" s="28"/>
    </row>
    <row r="241" spans="2:8" x14ac:dyDescent="0.2">
      <c r="B241" s="28"/>
      <c r="C241" s="28"/>
      <c r="D241" s="28"/>
      <c r="E241" s="28"/>
      <c r="F241" s="28"/>
      <c r="G241" s="28"/>
      <c r="H241" s="28"/>
    </row>
    <row r="242" spans="2:8" x14ac:dyDescent="0.2">
      <c r="B242" s="28"/>
      <c r="C242" s="28"/>
      <c r="D242" s="28"/>
      <c r="E242" s="28"/>
      <c r="F242" s="28"/>
      <c r="G242" s="28"/>
      <c r="H242" s="28"/>
    </row>
    <row r="243" spans="2:8" x14ac:dyDescent="0.2">
      <c r="B243" s="28"/>
      <c r="C243" s="28"/>
      <c r="D243" s="28"/>
      <c r="E243" s="28"/>
      <c r="F243" s="28"/>
      <c r="G243" s="28"/>
      <c r="H243" s="28"/>
    </row>
    <row r="244" spans="2:8" x14ac:dyDescent="0.2">
      <c r="B244" s="28"/>
      <c r="C244" s="28"/>
      <c r="D244" s="28"/>
      <c r="E244" s="28"/>
      <c r="F244" s="28"/>
      <c r="G244" s="28"/>
      <c r="H244" s="28"/>
    </row>
    <row r="245" spans="2:8" x14ac:dyDescent="0.2">
      <c r="B245" s="28"/>
      <c r="C245" s="28"/>
      <c r="D245" s="28"/>
      <c r="E245" s="28"/>
      <c r="F245" s="28"/>
      <c r="G245" s="28"/>
      <c r="H245" s="28"/>
    </row>
    <row r="246" spans="2:8" x14ac:dyDescent="0.2">
      <c r="B246" s="28"/>
      <c r="C246" s="28"/>
      <c r="D246" s="28"/>
      <c r="E246" s="28"/>
      <c r="F246" s="28"/>
      <c r="G246" s="28"/>
      <c r="H246" s="28"/>
    </row>
    <row r="247" spans="2:8" x14ac:dyDescent="0.2">
      <c r="B247" s="28"/>
      <c r="C247" s="28"/>
      <c r="D247" s="28"/>
      <c r="E247" s="28"/>
      <c r="F247" s="28"/>
      <c r="G247" s="28"/>
      <c r="H247" s="28"/>
    </row>
    <row r="248" spans="2:8" x14ac:dyDescent="0.2">
      <c r="B248" s="28"/>
      <c r="C248" s="28"/>
      <c r="D248" s="28"/>
      <c r="E248" s="28"/>
      <c r="F248" s="28"/>
      <c r="G248" s="28"/>
      <c r="H248" s="28"/>
    </row>
    <row r="249" spans="2:8" x14ac:dyDescent="0.2">
      <c r="B249" s="28"/>
      <c r="C249" s="28"/>
      <c r="D249" s="28"/>
      <c r="E249" s="28"/>
      <c r="F249" s="28"/>
      <c r="G249" s="28"/>
      <c r="H249" s="28"/>
    </row>
    <row r="250" spans="2:8" x14ac:dyDescent="0.2">
      <c r="B250" s="28"/>
      <c r="C250" s="28"/>
      <c r="D250" s="28"/>
      <c r="E250" s="28"/>
      <c r="F250" s="28"/>
      <c r="G250" s="28"/>
      <c r="H250" s="28"/>
    </row>
    <row r="251" spans="2:8" x14ac:dyDescent="0.2">
      <c r="B251" s="28"/>
      <c r="C251" s="28"/>
      <c r="D251" s="28"/>
      <c r="E251" s="28"/>
      <c r="F251" s="28"/>
      <c r="G251" s="28"/>
      <c r="H251" s="28"/>
    </row>
    <row r="252" spans="2:8" x14ac:dyDescent="0.2">
      <c r="B252" s="28"/>
      <c r="C252" s="28"/>
      <c r="D252" s="28"/>
      <c r="E252" s="28"/>
      <c r="F252" s="28"/>
      <c r="G252" s="28"/>
      <c r="H252" s="28"/>
    </row>
    <row r="253" spans="2:8" x14ac:dyDescent="0.2">
      <c r="B253" s="28"/>
      <c r="C253" s="28"/>
      <c r="D253" s="28"/>
      <c r="E253" s="28"/>
      <c r="F253" s="28"/>
      <c r="G253" s="28"/>
      <c r="H253" s="28"/>
    </row>
    <row r="254" spans="2:8" x14ac:dyDescent="0.2">
      <c r="B254" s="28"/>
      <c r="C254" s="28"/>
      <c r="D254" s="28"/>
      <c r="E254" s="28"/>
      <c r="F254" s="28"/>
      <c r="G254" s="28"/>
      <c r="H254" s="28"/>
    </row>
    <row r="255" spans="2:8" x14ac:dyDescent="0.2">
      <c r="B255" s="28"/>
      <c r="C255" s="28"/>
      <c r="D255" s="28"/>
      <c r="E255" s="28"/>
      <c r="F255" s="28"/>
      <c r="G255" s="28"/>
      <c r="H255" s="28"/>
    </row>
    <row r="256" spans="2:8" x14ac:dyDescent="0.2">
      <c r="B256" s="28"/>
      <c r="C256" s="28"/>
      <c r="D256" s="28"/>
      <c r="E256" s="28"/>
      <c r="F256" s="28"/>
      <c r="G256" s="28"/>
      <c r="H256" s="28"/>
    </row>
    <row r="257" spans="2:8" x14ac:dyDescent="0.2">
      <c r="B257" s="28"/>
      <c r="C257" s="28"/>
      <c r="D257" s="28"/>
      <c r="E257" s="28"/>
      <c r="F257" s="28"/>
      <c r="G257" s="28"/>
      <c r="H257" s="28"/>
    </row>
    <row r="258" spans="2:8" x14ac:dyDescent="0.2">
      <c r="B258" s="28"/>
      <c r="C258" s="28"/>
      <c r="D258" s="28"/>
      <c r="E258" s="28"/>
      <c r="F258" s="28"/>
      <c r="G258" s="28"/>
      <c r="H258" s="28"/>
    </row>
    <row r="259" spans="2:8" x14ac:dyDescent="0.2">
      <c r="B259" s="28"/>
      <c r="C259" s="28"/>
      <c r="D259" s="28"/>
      <c r="E259" s="28"/>
      <c r="F259" s="28"/>
      <c r="G259" s="28"/>
      <c r="H259" s="28"/>
    </row>
    <row r="260" spans="2:8" x14ac:dyDescent="0.2">
      <c r="B260" s="28"/>
      <c r="C260" s="28"/>
      <c r="D260" s="28"/>
      <c r="E260" s="28"/>
      <c r="F260" s="28"/>
      <c r="G260" s="28"/>
      <c r="H260" s="28"/>
    </row>
    <row r="261" spans="2:8" x14ac:dyDescent="0.2">
      <c r="B261" s="28"/>
      <c r="C261" s="28"/>
      <c r="D261" s="28"/>
      <c r="E261" s="28"/>
      <c r="F261" s="28"/>
      <c r="G261" s="28"/>
      <c r="H261" s="28"/>
    </row>
    <row r="262" spans="2:8" x14ac:dyDescent="0.2">
      <c r="B262" s="28"/>
      <c r="C262" s="28"/>
      <c r="D262" s="28"/>
      <c r="E262" s="28"/>
      <c r="F262" s="28"/>
      <c r="G262" s="28"/>
      <c r="H262" s="28"/>
    </row>
    <row r="263" spans="2:8" x14ac:dyDescent="0.2">
      <c r="B263" s="28"/>
      <c r="C263" s="28"/>
      <c r="D263" s="28"/>
      <c r="E263" s="28"/>
      <c r="F263" s="28"/>
      <c r="G263" s="28"/>
      <c r="H263" s="28"/>
    </row>
    <row r="264" spans="2:8" x14ac:dyDescent="0.2">
      <c r="B264" s="28"/>
      <c r="C264" s="28"/>
      <c r="D264" s="28"/>
      <c r="E264" s="28"/>
      <c r="F264" s="28"/>
      <c r="G264" s="28"/>
      <c r="H264" s="28"/>
    </row>
    <row r="265" spans="2:8" x14ac:dyDescent="0.2">
      <c r="B265" s="28"/>
      <c r="C265" s="28"/>
      <c r="D265" s="28"/>
      <c r="E265" s="28"/>
      <c r="F265" s="28"/>
      <c r="G265" s="28"/>
      <c r="H265" s="28"/>
    </row>
    <row r="266" spans="2:8" x14ac:dyDescent="0.2">
      <c r="B266" s="28"/>
      <c r="C266" s="28"/>
      <c r="D266" s="28"/>
      <c r="E266" s="28"/>
      <c r="F266" s="28"/>
      <c r="G266" s="28"/>
      <c r="H266" s="28"/>
    </row>
    <row r="267" spans="2:8" x14ac:dyDescent="0.2">
      <c r="B267" s="28"/>
      <c r="C267" s="28"/>
      <c r="D267" s="28"/>
      <c r="E267" s="28"/>
      <c r="F267" s="28"/>
      <c r="G267" s="28"/>
      <c r="H267" s="28"/>
    </row>
    <row r="268" spans="2:8" x14ac:dyDescent="0.2">
      <c r="B268" s="28"/>
      <c r="C268" s="28"/>
      <c r="D268" s="28"/>
      <c r="E268" s="28"/>
      <c r="F268" s="28"/>
      <c r="G268" s="28"/>
      <c r="H268" s="28"/>
    </row>
    <row r="269" spans="2:8" x14ac:dyDescent="0.2">
      <c r="B269" s="28"/>
      <c r="C269" s="28"/>
      <c r="D269" s="28"/>
      <c r="E269" s="28"/>
      <c r="F269" s="28"/>
      <c r="G269" s="28"/>
      <c r="H269" s="28"/>
    </row>
    <row r="270" spans="2:8" x14ac:dyDescent="0.2">
      <c r="B270" s="28"/>
      <c r="C270" s="28"/>
      <c r="D270" s="28"/>
      <c r="E270" s="28"/>
      <c r="F270" s="28"/>
      <c r="G270" s="28"/>
      <c r="H270" s="28"/>
    </row>
    <row r="271" spans="2:8" x14ac:dyDescent="0.2">
      <c r="B271" s="28"/>
      <c r="C271" s="28"/>
      <c r="D271" s="28"/>
      <c r="E271" s="28"/>
      <c r="F271" s="28"/>
      <c r="G271" s="28"/>
      <c r="H271" s="28"/>
    </row>
    <row r="272" spans="2:8" x14ac:dyDescent="0.2">
      <c r="B272" s="28"/>
      <c r="C272" s="28"/>
      <c r="D272" s="28"/>
      <c r="E272" s="28"/>
      <c r="F272" s="28"/>
      <c r="G272" s="28"/>
      <c r="H272" s="28"/>
    </row>
    <row r="273" spans="2:8" x14ac:dyDescent="0.2">
      <c r="B273" s="28"/>
      <c r="C273" s="28"/>
      <c r="D273" s="28"/>
      <c r="E273" s="28"/>
      <c r="F273" s="28"/>
      <c r="G273" s="28"/>
      <c r="H273" s="28"/>
    </row>
    <row r="274" spans="2:8" x14ac:dyDescent="0.2">
      <c r="B274" s="28"/>
      <c r="C274" s="28"/>
      <c r="D274" s="28"/>
      <c r="E274" s="28"/>
      <c r="F274" s="28"/>
      <c r="G274" s="28"/>
      <c r="H274" s="28"/>
    </row>
    <row r="275" spans="2:8" x14ac:dyDescent="0.2">
      <c r="B275" s="28"/>
      <c r="C275" s="28"/>
      <c r="D275" s="28"/>
      <c r="E275" s="28"/>
      <c r="F275" s="28"/>
      <c r="G275" s="28"/>
      <c r="H275" s="28"/>
    </row>
    <row r="276" spans="2:8" x14ac:dyDescent="0.2">
      <c r="B276" s="28"/>
      <c r="C276" s="28"/>
      <c r="D276" s="28"/>
      <c r="E276" s="28"/>
      <c r="F276" s="28"/>
      <c r="G276" s="28"/>
      <c r="H276" s="28"/>
    </row>
    <row r="277" spans="2:8" x14ac:dyDescent="0.2">
      <c r="B277" s="28"/>
      <c r="C277" s="28"/>
      <c r="D277" s="28"/>
      <c r="E277" s="28"/>
      <c r="F277" s="28"/>
      <c r="G277" s="28"/>
      <c r="H277" s="28"/>
    </row>
    <row r="278" spans="2:8" x14ac:dyDescent="0.2">
      <c r="B278" s="28"/>
      <c r="C278" s="28"/>
      <c r="D278" s="28"/>
      <c r="E278" s="28"/>
      <c r="F278" s="28"/>
      <c r="G278" s="28"/>
      <c r="H278" s="28"/>
    </row>
    <row r="279" spans="2:8" x14ac:dyDescent="0.2">
      <c r="B279" s="28"/>
      <c r="C279" s="28"/>
      <c r="D279" s="28"/>
      <c r="E279" s="28"/>
      <c r="F279" s="28"/>
      <c r="G279" s="28"/>
      <c r="H279" s="28"/>
    </row>
    <row r="280" spans="2:8" x14ac:dyDescent="0.2">
      <c r="B280" s="28"/>
      <c r="C280" s="28"/>
      <c r="D280" s="28"/>
      <c r="E280" s="28"/>
      <c r="F280" s="28"/>
      <c r="G280" s="28"/>
      <c r="H280" s="28"/>
    </row>
    <row r="281" spans="2:8" x14ac:dyDescent="0.2">
      <c r="B281" s="28"/>
      <c r="C281" s="28"/>
      <c r="D281" s="28"/>
      <c r="E281" s="28"/>
      <c r="F281" s="28"/>
      <c r="G281" s="28"/>
      <c r="H281" s="28"/>
    </row>
    <row r="282" spans="2:8" x14ac:dyDescent="0.2">
      <c r="B282" s="28"/>
      <c r="C282" s="28"/>
      <c r="D282" s="28"/>
      <c r="E282" s="28"/>
      <c r="F282" s="28"/>
      <c r="G282" s="28"/>
      <c r="H282" s="28"/>
    </row>
    <row r="283" spans="2:8" x14ac:dyDescent="0.2">
      <c r="B283" s="28"/>
      <c r="C283" s="28"/>
      <c r="D283" s="28"/>
      <c r="E283" s="28"/>
      <c r="F283" s="28"/>
      <c r="G283" s="28"/>
      <c r="H283" s="28"/>
    </row>
    <row r="284" spans="2:8" x14ac:dyDescent="0.2">
      <c r="B284" s="28"/>
      <c r="C284" s="28"/>
      <c r="D284" s="28"/>
      <c r="E284" s="28"/>
      <c r="F284" s="28"/>
      <c r="G284" s="28"/>
      <c r="H284" s="28"/>
    </row>
    <row r="285" spans="2:8" x14ac:dyDescent="0.2">
      <c r="B285" s="28"/>
      <c r="C285" s="28"/>
      <c r="D285" s="28"/>
      <c r="E285" s="28"/>
      <c r="F285" s="28"/>
      <c r="G285" s="28"/>
      <c r="H285" s="28"/>
    </row>
    <row r="286" spans="2:8" x14ac:dyDescent="0.2">
      <c r="B286" s="28"/>
      <c r="C286" s="28"/>
      <c r="D286" s="28"/>
      <c r="E286" s="28"/>
      <c r="F286" s="28"/>
      <c r="G286" s="28"/>
      <c r="H286" s="28"/>
    </row>
    <row r="287" spans="2:8" x14ac:dyDescent="0.2">
      <c r="B287" s="28"/>
      <c r="C287" s="28"/>
      <c r="D287" s="28"/>
      <c r="E287" s="28"/>
      <c r="F287" s="28"/>
      <c r="G287" s="28"/>
      <c r="H287" s="28"/>
    </row>
    <row r="288" spans="2:8" x14ac:dyDescent="0.2">
      <c r="B288" s="28"/>
      <c r="C288" s="28"/>
      <c r="D288" s="28"/>
      <c r="E288" s="28"/>
      <c r="F288" s="28"/>
      <c r="G288" s="28"/>
      <c r="H288" s="28"/>
    </row>
    <row r="289" spans="2:8" x14ac:dyDescent="0.2">
      <c r="B289" s="28"/>
      <c r="C289" s="28"/>
      <c r="D289" s="28"/>
      <c r="E289" s="28"/>
      <c r="F289" s="28"/>
      <c r="G289" s="28"/>
      <c r="H289" s="28"/>
    </row>
    <row r="290" spans="2:8" x14ac:dyDescent="0.2">
      <c r="B290" s="28"/>
      <c r="C290" s="28"/>
      <c r="D290" s="28"/>
      <c r="E290" s="28"/>
      <c r="F290" s="28"/>
      <c r="G290" s="28"/>
      <c r="H290" s="28"/>
    </row>
    <row r="291" spans="2:8" x14ac:dyDescent="0.2">
      <c r="B291" s="28"/>
      <c r="C291" s="28"/>
      <c r="D291" s="28"/>
      <c r="E291" s="28"/>
      <c r="F291" s="28"/>
      <c r="G291" s="28"/>
      <c r="H291" s="28"/>
    </row>
    <row r="292" spans="2:8" x14ac:dyDescent="0.2">
      <c r="B292" s="28"/>
      <c r="C292" s="28"/>
      <c r="D292" s="28"/>
      <c r="E292" s="28"/>
      <c r="F292" s="28"/>
      <c r="G292" s="28"/>
      <c r="H292" s="28"/>
    </row>
    <row r="293" spans="2:8" x14ac:dyDescent="0.2">
      <c r="B293" s="28"/>
      <c r="C293" s="28"/>
      <c r="D293" s="28"/>
      <c r="E293" s="28"/>
      <c r="F293" s="28"/>
      <c r="G293" s="28"/>
      <c r="H293" s="28"/>
    </row>
    <row r="294" spans="2:8" x14ac:dyDescent="0.2">
      <c r="B294" s="28"/>
      <c r="C294" s="28"/>
      <c r="D294" s="28"/>
      <c r="E294" s="28"/>
      <c r="F294" s="28"/>
      <c r="G294" s="28"/>
      <c r="H294" s="28"/>
    </row>
    <row r="295" spans="2:8" x14ac:dyDescent="0.2">
      <c r="B295" s="28"/>
      <c r="C295" s="28"/>
      <c r="D295" s="28"/>
      <c r="E295" s="28"/>
      <c r="F295" s="28"/>
      <c r="G295" s="28"/>
      <c r="H295" s="28"/>
    </row>
    <row r="296" spans="2:8" x14ac:dyDescent="0.2">
      <c r="B296" s="28"/>
      <c r="C296" s="28"/>
      <c r="D296" s="28"/>
      <c r="E296" s="28"/>
      <c r="F296" s="28"/>
      <c r="G296" s="28"/>
      <c r="H296" s="28"/>
    </row>
    <row r="297" spans="2:8" x14ac:dyDescent="0.2">
      <c r="B297" s="28"/>
      <c r="C297" s="28"/>
      <c r="D297" s="28"/>
      <c r="E297" s="28"/>
      <c r="F297" s="28"/>
      <c r="G297" s="28"/>
      <c r="H297" s="28"/>
    </row>
    <row r="298" spans="2:8" x14ac:dyDescent="0.2">
      <c r="B298" s="28"/>
      <c r="C298" s="28"/>
      <c r="D298" s="28"/>
      <c r="E298" s="28"/>
      <c r="F298" s="28"/>
      <c r="G298" s="28"/>
      <c r="H298" s="28"/>
    </row>
    <row r="299" spans="2:8" x14ac:dyDescent="0.2">
      <c r="B299" s="28"/>
      <c r="C299" s="28"/>
      <c r="D299" s="28"/>
      <c r="E299" s="28"/>
      <c r="F299" s="28"/>
      <c r="G299" s="28"/>
      <c r="H299" s="28"/>
    </row>
    <row r="300" spans="2:8" x14ac:dyDescent="0.2">
      <c r="B300" s="28"/>
      <c r="C300" s="28"/>
      <c r="D300" s="28"/>
      <c r="E300" s="28"/>
      <c r="F300" s="28"/>
      <c r="G300" s="28"/>
      <c r="H300" s="28"/>
    </row>
    <row r="301" spans="2:8" x14ac:dyDescent="0.2">
      <c r="B301" s="28"/>
      <c r="C301" s="28"/>
      <c r="D301" s="28"/>
      <c r="E301" s="28"/>
      <c r="F301" s="28"/>
      <c r="G301" s="28"/>
      <c r="H301" s="28"/>
    </row>
    <row r="302" spans="2:8" x14ac:dyDescent="0.2">
      <c r="B302" s="28"/>
      <c r="C302" s="28"/>
      <c r="D302" s="28"/>
      <c r="E302" s="28"/>
      <c r="F302" s="28"/>
      <c r="G302" s="28"/>
      <c r="H302" s="28"/>
    </row>
    <row r="303" spans="2:8" x14ac:dyDescent="0.2">
      <c r="B303" s="28"/>
      <c r="C303" s="28"/>
      <c r="D303" s="28"/>
      <c r="E303" s="28"/>
      <c r="F303" s="28"/>
      <c r="G303" s="28"/>
      <c r="H303" s="28"/>
    </row>
    <row r="304" spans="2:8" x14ac:dyDescent="0.2">
      <c r="B304" s="28"/>
      <c r="C304" s="28"/>
      <c r="D304" s="28"/>
      <c r="E304" s="28"/>
      <c r="F304" s="28"/>
      <c r="G304" s="28"/>
      <c r="H304" s="28"/>
    </row>
    <row r="305" spans="2:8" x14ac:dyDescent="0.2">
      <c r="B305" s="28"/>
      <c r="C305" s="28"/>
      <c r="D305" s="28"/>
      <c r="E305" s="28"/>
      <c r="F305" s="28"/>
      <c r="G305" s="28"/>
      <c r="H305" s="28"/>
    </row>
    <row r="306" spans="2:8" x14ac:dyDescent="0.2">
      <c r="B306" s="28"/>
      <c r="C306" s="28"/>
      <c r="D306" s="28"/>
      <c r="E306" s="28"/>
      <c r="F306" s="28"/>
      <c r="G306" s="28"/>
      <c r="H306" s="28"/>
    </row>
    <row r="307" spans="2:8" x14ac:dyDescent="0.2">
      <c r="B307" s="28"/>
      <c r="C307" s="28"/>
      <c r="D307" s="28"/>
      <c r="E307" s="28"/>
      <c r="F307" s="28"/>
      <c r="G307" s="28"/>
      <c r="H307" s="28"/>
    </row>
    <row r="308" spans="2:8" x14ac:dyDescent="0.2">
      <c r="B308" s="28"/>
      <c r="C308" s="28"/>
      <c r="D308" s="28"/>
      <c r="E308" s="28"/>
      <c r="F308" s="28"/>
      <c r="G308" s="28"/>
      <c r="H308" s="28"/>
    </row>
    <row r="309" spans="2:8" x14ac:dyDescent="0.2">
      <c r="B309" s="28"/>
      <c r="C309" s="28"/>
      <c r="D309" s="28"/>
      <c r="E309" s="28"/>
      <c r="F309" s="28"/>
      <c r="G309" s="28"/>
      <c r="H309" s="28"/>
    </row>
    <row r="310" spans="2:8" x14ac:dyDescent="0.2">
      <c r="B310" s="28"/>
      <c r="C310" s="28"/>
      <c r="D310" s="28"/>
      <c r="E310" s="28"/>
      <c r="F310" s="28"/>
      <c r="G310" s="28"/>
      <c r="H310" s="28"/>
    </row>
    <row r="311" spans="2:8" x14ac:dyDescent="0.2">
      <c r="B311" s="28"/>
      <c r="C311" s="28"/>
      <c r="D311" s="28"/>
      <c r="E311" s="28"/>
      <c r="F311" s="28"/>
      <c r="G311" s="28"/>
      <c r="H311" s="28"/>
    </row>
    <row r="312" spans="2:8" x14ac:dyDescent="0.2">
      <c r="B312" s="28"/>
      <c r="C312" s="28"/>
      <c r="D312" s="28"/>
      <c r="E312" s="28"/>
      <c r="F312" s="28"/>
      <c r="G312" s="28"/>
      <c r="H312" s="28"/>
    </row>
    <row r="313" spans="2:8" x14ac:dyDescent="0.2">
      <c r="B313" s="28"/>
      <c r="C313" s="28"/>
      <c r="D313" s="28"/>
      <c r="E313" s="28"/>
      <c r="F313" s="28"/>
      <c r="G313" s="28"/>
      <c r="H313" s="28"/>
    </row>
    <row r="314" spans="2:8" x14ac:dyDescent="0.2">
      <c r="B314" s="28"/>
      <c r="C314" s="28"/>
      <c r="D314" s="28"/>
      <c r="E314" s="28"/>
      <c r="F314" s="28"/>
      <c r="G314" s="28"/>
      <c r="H314" s="28"/>
    </row>
    <row r="315" spans="2:8" x14ac:dyDescent="0.2">
      <c r="B315" s="28"/>
      <c r="C315" s="28"/>
      <c r="D315" s="28"/>
      <c r="E315" s="28"/>
      <c r="F315" s="28"/>
      <c r="G315" s="28"/>
      <c r="H315" s="28"/>
    </row>
    <row r="316" spans="2:8" x14ac:dyDescent="0.2">
      <c r="B316" s="28"/>
      <c r="C316" s="28"/>
      <c r="D316" s="28"/>
      <c r="E316" s="28"/>
      <c r="F316" s="28"/>
      <c r="G316" s="28"/>
      <c r="H316" s="28"/>
    </row>
    <row r="317" spans="2:8" x14ac:dyDescent="0.2">
      <c r="B317" s="28"/>
      <c r="C317" s="28"/>
      <c r="D317" s="28"/>
      <c r="E317" s="28"/>
      <c r="F317" s="28"/>
      <c r="G317" s="28"/>
      <c r="H317" s="28"/>
    </row>
    <row r="318" spans="2:8" x14ac:dyDescent="0.2">
      <c r="B318" s="28"/>
      <c r="C318" s="28"/>
      <c r="D318" s="28"/>
      <c r="E318" s="28"/>
      <c r="F318" s="28"/>
      <c r="G318" s="28"/>
      <c r="H318" s="28"/>
    </row>
    <row r="319" spans="2:8" x14ac:dyDescent="0.2">
      <c r="B319" s="28"/>
      <c r="C319" s="28"/>
      <c r="D319" s="28"/>
      <c r="E319" s="28"/>
      <c r="F319" s="28"/>
      <c r="G319" s="28"/>
      <c r="H319" s="28"/>
    </row>
    <row r="320" spans="2:8" x14ac:dyDescent="0.2">
      <c r="B320" s="28"/>
      <c r="C320" s="28"/>
      <c r="D320" s="28"/>
      <c r="E320" s="28"/>
      <c r="F320" s="28"/>
      <c r="G320" s="28"/>
      <c r="H320" s="28"/>
    </row>
    <row r="321" spans="2:8" x14ac:dyDescent="0.2">
      <c r="B321" s="28"/>
      <c r="C321" s="28"/>
      <c r="D321" s="28"/>
      <c r="E321" s="28"/>
      <c r="F321" s="28"/>
      <c r="G321" s="28"/>
      <c r="H321" s="28"/>
    </row>
    <row r="322" spans="2:8" x14ac:dyDescent="0.2">
      <c r="B322" s="28"/>
      <c r="C322" s="28"/>
      <c r="D322" s="28"/>
      <c r="E322" s="28"/>
      <c r="F322" s="28"/>
      <c r="G322" s="28"/>
      <c r="H322" s="28"/>
    </row>
    <row r="323" spans="2:8" x14ac:dyDescent="0.2">
      <c r="B323" s="28"/>
      <c r="C323" s="28"/>
      <c r="D323" s="28"/>
      <c r="E323" s="28"/>
      <c r="F323" s="28"/>
      <c r="G323" s="28"/>
      <c r="H323" s="28"/>
    </row>
    <row r="324" spans="2:8" x14ac:dyDescent="0.2">
      <c r="B324" s="28"/>
      <c r="C324" s="28"/>
      <c r="D324" s="28"/>
      <c r="E324" s="28"/>
      <c r="F324" s="28"/>
      <c r="G324" s="28"/>
      <c r="H324" s="28"/>
    </row>
    <row r="325" spans="2:8" x14ac:dyDescent="0.2">
      <c r="B325" s="28"/>
      <c r="C325" s="28"/>
      <c r="D325" s="28"/>
      <c r="E325" s="28"/>
      <c r="F325" s="28"/>
      <c r="G325" s="28"/>
      <c r="H325" s="28"/>
    </row>
    <row r="326" spans="2:8" x14ac:dyDescent="0.2">
      <c r="B326" s="28"/>
      <c r="C326" s="28"/>
      <c r="D326" s="28"/>
      <c r="E326" s="28"/>
      <c r="F326" s="28"/>
      <c r="G326" s="28"/>
      <c r="H326" s="28"/>
    </row>
    <row r="327" spans="2:8" x14ac:dyDescent="0.2">
      <c r="B327" s="28"/>
      <c r="C327" s="28"/>
      <c r="D327" s="28"/>
      <c r="E327" s="28"/>
      <c r="F327" s="28"/>
      <c r="G327" s="28"/>
      <c r="H327" s="28"/>
    </row>
    <row r="328" spans="2:8" x14ac:dyDescent="0.2">
      <c r="B328" s="28"/>
      <c r="C328" s="28"/>
      <c r="D328" s="28"/>
      <c r="E328" s="28"/>
      <c r="F328" s="28"/>
      <c r="G328" s="28"/>
      <c r="H328" s="28"/>
    </row>
    <row r="329" spans="2:8" x14ac:dyDescent="0.2">
      <c r="B329" s="28"/>
      <c r="C329" s="28"/>
      <c r="D329" s="28"/>
      <c r="E329" s="28"/>
      <c r="F329" s="28"/>
      <c r="G329" s="28"/>
      <c r="H329" s="28"/>
    </row>
    <row r="330" spans="2:8" x14ac:dyDescent="0.2">
      <c r="B330" s="28"/>
      <c r="C330" s="28"/>
      <c r="D330" s="28"/>
      <c r="E330" s="28"/>
      <c r="F330" s="28"/>
      <c r="G330" s="28"/>
      <c r="H330" s="28"/>
    </row>
    <row r="331" spans="2:8" x14ac:dyDescent="0.2">
      <c r="B331" s="28"/>
      <c r="C331" s="28"/>
      <c r="D331" s="28"/>
      <c r="E331" s="28"/>
      <c r="F331" s="28"/>
      <c r="G331" s="28"/>
      <c r="H331" s="28"/>
    </row>
    <row r="332" spans="2:8" x14ac:dyDescent="0.2">
      <c r="B332" s="28"/>
      <c r="C332" s="28"/>
      <c r="D332" s="28"/>
      <c r="E332" s="28"/>
      <c r="F332" s="28"/>
      <c r="G332" s="28"/>
      <c r="H332" s="28"/>
    </row>
    <row r="333" spans="2:8" x14ac:dyDescent="0.2">
      <c r="B333" s="28"/>
      <c r="C333" s="28"/>
      <c r="D333" s="28"/>
      <c r="E333" s="28"/>
      <c r="F333" s="28"/>
      <c r="G333" s="28"/>
      <c r="H333" s="28"/>
    </row>
    <row r="334" spans="2:8" x14ac:dyDescent="0.2">
      <c r="B334" s="28"/>
      <c r="C334" s="28"/>
      <c r="D334" s="28"/>
      <c r="E334" s="28"/>
      <c r="F334" s="28"/>
      <c r="G334" s="28"/>
      <c r="H334" s="28"/>
    </row>
    <row r="335" spans="2:8" x14ac:dyDescent="0.2">
      <c r="B335" s="28"/>
      <c r="C335" s="28"/>
      <c r="D335" s="28"/>
      <c r="E335" s="28"/>
      <c r="F335" s="28"/>
      <c r="G335" s="28"/>
      <c r="H335" s="28"/>
    </row>
    <row r="336" spans="2:8" x14ac:dyDescent="0.2">
      <c r="B336" s="28"/>
      <c r="C336" s="28"/>
      <c r="D336" s="28"/>
      <c r="E336" s="28"/>
      <c r="F336" s="28"/>
      <c r="G336" s="28"/>
      <c r="H336" s="28"/>
    </row>
    <row r="337" spans="2:8" x14ac:dyDescent="0.2">
      <c r="B337" s="28"/>
      <c r="C337" s="28"/>
      <c r="D337" s="28"/>
      <c r="E337" s="28"/>
      <c r="F337" s="28"/>
      <c r="G337" s="28"/>
      <c r="H337" s="28"/>
    </row>
    <row r="338" spans="2:8" x14ac:dyDescent="0.2">
      <c r="B338" s="28"/>
      <c r="C338" s="28"/>
      <c r="D338" s="28"/>
      <c r="E338" s="28"/>
      <c r="F338" s="28"/>
      <c r="G338" s="28"/>
      <c r="H338" s="28"/>
    </row>
    <row r="339" spans="2:8" x14ac:dyDescent="0.2">
      <c r="B339" s="28"/>
      <c r="C339" s="28"/>
      <c r="D339" s="28"/>
      <c r="E339" s="28"/>
      <c r="F339" s="28"/>
      <c r="G339" s="28"/>
      <c r="H339" s="28"/>
    </row>
    <row r="340" spans="2:8" x14ac:dyDescent="0.2">
      <c r="B340" s="28"/>
      <c r="C340" s="28"/>
      <c r="D340" s="28"/>
      <c r="E340" s="28"/>
      <c r="F340" s="28"/>
      <c r="G340" s="28"/>
      <c r="H340" s="28"/>
    </row>
    <row r="341" spans="2:8" x14ac:dyDescent="0.2">
      <c r="B341" s="28"/>
      <c r="C341" s="28"/>
      <c r="D341" s="28"/>
      <c r="E341" s="28"/>
      <c r="F341" s="28"/>
      <c r="G341" s="28"/>
      <c r="H341" s="28"/>
    </row>
    <row r="342" spans="2:8" x14ac:dyDescent="0.2">
      <c r="B342" s="28"/>
      <c r="C342" s="28"/>
      <c r="D342" s="28"/>
      <c r="E342" s="28"/>
      <c r="F342" s="28"/>
      <c r="G342" s="28"/>
      <c r="H342" s="28"/>
    </row>
    <row r="343" spans="2:8" x14ac:dyDescent="0.2">
      <c r="B343" s="28"/>
      <c r="C343" s="28"/>
      <c r="D343" s="28"/>
      <c r="E343" s="28"/>
      <c r="F343" s="28"/>
      <c r="G343" s="28"/>
      <c r="H343" s="28"/>
    </row>
    <row r="344" spans="2:8" x14ac:dyDescent="0.2">
      <c r="B344" s="28"/>
      <c r="C344" s="28"/>
      <c r="D344" s="28"/>
      <c r="E344" s="28"/>
      <c r="F344" s="28"/>
      <c r="G344" s="28"/>
      <c r="H344" s="28"/>
    </row>
    <row r="345" spans="2:8" x14ac:dyDescent="0.2">
      <c r="B345" s="28"/>
      <c r="C345" s="28"/>
      <c r="D345" s="28"/>
      <c r="E345" s="28"/>
      <c r="F345" s="28"/>
      <c r="G345" s="28"/>
      <c r="H345" s="28"/>
    </row>
    <row r="346" spans="2:8" x14ac:dyDescent="0.2">
      <c r="B346" s="28"/>
      <c r="C346" s="28"/>
      <c r="D346" s="28"/>
      <c r="E346" s="28"/>
      <c r="F346" s="28"/>
      <c r="G346" s="28"/>
      <c r="H346" s="28"/>
    </row>
    <row r="347" spans="2:8" x14ac:dyDescent="0.2">
      <c r="B347" s="28"/>
      <c r="C347" s="28"/>
      <c r="D347" s="28"/>
      <c r="E347" s="28"/>
      <c r="F347" s="28"/>
      <c r="G347" s="28"/>
      <c r="H347" s="28"/>
    </row>
    <row r="348" spans="2:8" x14ac:dyDescent="0.2">
      <c r="B348" s="28"/>
      <c r="C348" s="28"/>
      <c r="D348" s="28"/>
      <c r="E348" s="28"/>
      <c r="F348" s="28"/>
      <c r="G348" s="28"/>
      <c r="H348" s="28"/>
    </row>
    <row r="349" spans="2:8" x14ac:dyDescent="0.2">
      <c r="B349" s="28"/>
      <c r="C349" s="28"/>
      <c r="D349" s="28"/>
      <c r="E349" s="28"/>
      <c r="F349" s="28"/>
      <c r="G349" s="28"/>
      <c r="H349" s="28"/>
    </row>
    <row r="350" spans="2:8" x14ac:dyDescent="0.2">
      <c r="B350" s="28"/>
      <c r="C350" s="28"/>
      <c r="D350" s="28"/>
      <c r="E350" s="28"/>
      <c r="F350" s="28"/>
      <c r="G350" s="28"/>
      <c r="H350" s="28"/>
    </row>
    <row r="351" spans="2:8" x14ac:dyDescent="0.2">
      <c r="B351" s="28"/>
      <c r="C351" s="28"/>
      <c r="D351" s="28"/>
      <c r="E351" s="28"/>
      <c r="F351" s="28"/>
      <c r="G351" s="28"/>
      <c r="H351" s="28"/>
    </row>
    <row r="352" spans="2:8" x14ac:dyDescent="0.2">
      <c r="B352" s="28"/>
      <c r="C352" s="28"/>
      <c r="D352" s="28"/>
      <c r="E352" s="28"/>
      <c r="F352" s="28"/>
      <c r="G352" s="28"/>
      <c r="H352" s="28"/>
    </row>
    <row r="353" spans="2:8" x14ac:dyDescent="0.2">
      <c r="B353" s="28"/>
      <c r="C353" s="28"/>
      <c r="D353" s="28"/>
      <c r="E353" s="28"/>
      <c r="F353" s="28"/>
      <c r="G353" s="28"/>
      <c r="H353" s="28"/>
    </row>
    <row r="354" spans="2:8" x14ac:dyDescent="0.2">
      <c r="B354" s="28"/>
      <c r="C354" s="28"/>
      <c r="D354" s="28"/>
      <c r="E354" s="28"/>
      <c r="F354" s="28"/>
      <c r="G354" s="28"/>
      <c r="H354" s="28"/>
    </row>
    <row r="355" spans="2:8" x14ac:dyDescent="0.2">
      <c r="B355" s="28"/>
      <c r="C355" s="28"/>
      <c r="D355" s="28"/>
      <c r="E355" s="28"/>
      <c r="F355" s="28"/>
      <c r="G355" s="28"/>
      <c r="H355" s="28"/>
    </row>
    <row r="356" spans="2:8" x14ac:dyDescent="0.2">
      <c r="B356" s="28"/>
      <c r="C356" s="28"/>
      <c r="D356" s="28"/>
      <c r="E356" s="28"/>
      <c r="F356" s="28"/>
      <c r="G356" s="28"/>
      <c r="H356" s="28"/>
    </row>
    <row r="357" spans="2:8" x14ac:dyDescent="0.2">
      <c r="B357" s="28"/>
      <c r="C357" s="28"/>
      <c r="D357" s="28"/>
      <c r="E357" s="28"/>
      <c r="F357" s="28"/>
      <c r="G357" s="28"/>
      <c r="H357" s="28"/>
    </row>
    <row r="358" spans="2:8" x14ac:dyDescent="0.2">
      <c r="B358" s="28"/>
      <c r="C358" s="28"/>
      <c r="D358" s="28"/>
      <c r="E358" s="28"/>
      <c r="F358" s="28"/>
      <c r="G358" s="28"/>
      <c r="H358" s="28"/>
    </row>
    <row r="359" spans="2:8" x14ac:dyDescent="0.2">
      <c r="B359" s="28"/>
      <c r="C359" s="28"/>
      <c r="D359" s="28"/>
      <c r="E359" s="28"/>
      <c r="F359" s="28"/>
      <c r="G359" s="28"/>
      <c r="H359" s="28"/>
    </row>
    <row r="360" spans="2:8" x14ac:dyDescent="0.2">
      <c r="B360" s="28"/>
      <c r="C360" s="28"/>
      <c r="D360" s="28"/>
      <c r="E360" s="28"/>
      <c r="F360" s="28"/>
      <c r="G360" s="28"/>
      <c r="H360" s="28"/>
    </row>
    <row r="361" spans="2:8" x14ac:dyDescent="0.2">
      <c r="B361" s="28"/>
      <c r="C361" s="28"/>
      <c r="D361" s="28"/>
      <c r="E361" s="28"/>
      <c r="F361" s="28"/>
      <c r="G361" s="28"/>
      <c r="H361" s="28"/>
    </row>
    <row r="362" spans="2:8" x14ac:dyDescent="0.2">
      <c r="B362" s="28"/>
      <c r="C362" s="28"/>
      <c r="D362" s="28"/>
      <c r="E362" s="28"/>
      <c r="F362" s="28"/>
      <c r="G362" s="28"/>
      <c r="H362" s="28"/>
    </row>
    <row r="363" spans="2:8" x14ac:dyDescent="0.2">
      <c r="B363" s="28"/>
      <c r="C363" s="28"/>
      <c r="D363" s="28"/>
      <c r="E363" s="28"/>
      <c r="F363" s="28"/>
      <c r="G363" s="28"/>
      <c r="H363" s="28"/>
    </row>
    <row r="364" spans="2:8" x14ac:dyDescent="0.2">
      <c r="B364" s="28"/>
      <c r="C364" s="28"/>
      <c r="D364" s="28"/>
      <c r="E364" s="28"/>
      <c r="F364" s="28"/>
      <c r="G364" s="28"/>
      <c r="H364" s="28"/>
    </row>
    <row r="365" spans="2:8" x14ac:dyDescent="0.2">
      <c r="B365" s="28"/>
      <c r="C365" s="28"/>
      <c r="D365" s="28"/>
      <c r="E365" s="28"/>
      <c r="F365" s="28"/>
      <c r="G365" s="28"/>
      <c r="H365" s="28"/>
    </row>
    <row r="366" spans="2:8" x14ac:dyDescent="0.2">
      <c r="B366" s="28"/>
      <c r="C366" s="28"/>
      <c r="D366" s="28"/>
      <c r="E366" s="28"/>
      <c r="F366" s="28"/>
      <c r="G366" s="28"/>
      <c r="H366" s="28"/>
    </row>
    <row r="367" spans="2:8" x14ac:dyDescent="0.2">
      <c r="B367" s="28"/>
      <c r="C367" s="28"/>
      <c r="D367" s="28"/>
      <c r="E367" s="28"/>
      <c r="F367" s="28"/>
      <c r="G367" s="28"/>
      <c r="H367" s="28"/>
    </row>
    <row r="368" spans="2:8" x14ac:dyDescent="0.2">
      <c r="B368" s="28"/>
      <c r="C368" s="28"/>
      <c r="D368" s="28"/>
      <c r="E368" s="28"/>
      <c r="F368" s="28"/>
      <c r="G368" s="28"/>
      <c r="H368" s="28"/>
    </row>
    <row r="369" spans="2:8" x14ac:dyDescent="0.2">
      <c r="B369" s="28"/>
      <c r="C369" s="28"/>
      <c r="D369" s="28"/>
      <c r="E369" s="28"/>
      <c r="F369" s="28"/>
      <c r="G369" s="28"/>
      <c r="H369" s="28"/>
    </row>
    <row r="370" spans="2:8" x14ac:dyDescent="0.2">
      <c r="B370" s="28"/>
      <c r="C370" s="28"/>
      <c r="D370" s="28"/>
      <c r="E370" s="28"/>
      <c r="F370" s="28"/>
      <c r="G370" s="28"/>
      <c r="H370" s="28"/>
    </row>
    <row r="371" spans="2:8" x14ac:dyDescent="0.2">
      <c r="B371" s="28"/>
      <c r="C371" s="28"/>
      <c r="D371" s="28"/>
      <c r="E371" s="28"/>
      <c r="F371" s="28"/>
      <c r="G371" s="28"/>
      <c r="H371" s="28"/>
    </row>
    <row r="372" spans="2:8" x14ac:dyDescent="0.2">
      <c r="B372" s="28"/>
      <c r="C372" s="28"/>
      <c r="D372" s="28"/>
      <c r="E372" s="28"/>
      <c r="F372" s="28"/>
      <c r="G372" s="28"/>
      <c r="H372" s="28"/>
    </row>
    <row r="373" spans="2:8" x14ac:dyDescent="0.2">
      <c r="B373" s="28"/>
      <c r="C373" s="28"/>
      <c r="D373" s="28"/>
      <c r="E373" s="28"/>
      <c r="F373" s="28"/>
      <c r="G373" s="28"/>
      <c r="H373" s="28"/>
    </row>
    <row r="374" spans="2:8" x14ac:dyDescent="0.2">
      <c r="B374" s="28"/>
      <c r="C374" s="28"/>
      <c r="D374" s="28"/>
      <c r="E374" s="28"/>
      <c r="F374" s="28"/>
      <c r="G374" s="28"/>
      <c r="H374" s="28"/>
    </row>
    <row r="375" spans="2:8" x14ac:dyDescent="0.2">
      <c r="B375" s="28"/>
      <c r="C375" s="28"/>
      <c r="D375" s="28"/>
      <c r="E375" s="28"/>
      <c r="F375" s="28"/>
      <c r="G375" s="28"/>
      <c r="H375" s="28"/>
    </row>
    <row r="376" spans="2:8" x14ac:dyDescent="0.2">
      <c r="B376" s="28"/>
      <c r="C376" s="28"/>
      <c r="D376" s="28"/>
      <c r="E376" s="28"/>
      <c r="F376" s="28"/>
      <c r="G376" s="28"/>
      <c r="H376" s="28"/>
    </row>
    <row r="377" spans="2:8" x14ac:dyDescent="0.2">
      <c r="B377" s="28"/>
      <c r="C377" s="28"/>
      <c r="D377" s="28"/>
      <c r="E377" s="28"/>
      <c r="F377" s="28"/>
      <c r="G377" s="28"/>
      <c r="H377" s="28"/>
    </row>
    <row r="378" spans="2:8" x14ac:dyDescent="0.2">
      <c r="B378" s="28"/>
      <c r="C378" s="28"/>
      <c r="D378" s="28"/>
      <c r="E378" s="28"/>
      <c r="F378" s="28"/>
      <c r="G378" s="28"/>
      <c r="H378" s="28"/>
    </row>
    <row r="379" spans="2:8" x14ac:dyDescent="0.2">
      <c r="B379" s="28"/>
      <c r="C379" s="28"/>
      <c r="D379" s="28"/>
      <c r="E379" s="28"/>
      <c r="F379" s="28"/>
      <c r="G379" s="28"/>
      <c r="H379" s="28"/>
    </row>
    <row r="380" spans="2:8" x14ac:dyDescent="0.2">
      <c r="B380" s="28"/>
      <c r="C380" s="28"/>
      <c r="D380" s="28"/>
      <c r="E380" s="28"/>
      <c r="F380" s="28"/>
      <c r="G380" s="28"/>
      <c r="H380" s="28"/>
    </row>
    <row r="381" spans="2:8" x14ac:dyDescent="0.2">
      <c r="B381" s="28"/>
      <c r="C381" s="28"/>
      <c r="D381" s="28"/>
      <c r="E381" s="28"/>
      <c r="F381" s="28"/>
      <c r="G381" s="28"/>
      <c r="H381" s="28"/>
    </row>
    <row r="382" spans="2:8" x14ac:dyDescent="0.2">
      <c r="B382" s="28"/>
      <c r="C382" s="28"/>
      <c r="D382" s="28"/>
      <c r="E382" s="28"/>
      <c r="F382" s="28"/>
      <c r="G382" s="28"/>
      <c r="H382" s="28"/>
    </row>
    <row r="383" spans="2:8" x14ac:dyDescent="0.2">
      <c r="B383" s="28"/>
      <c r="C383" s="28"/>
      <c r="D383" s="28"/>
      <c r="E383" s="28"/>
      <c r="F383" s="28"/>
      <c r="G383" s="28"/>
      <c r="H383" s="28"/>
    </row>
    <row r="384" spans="2:8" x14ac:dyDescent="0.2">
      <c r="B384" s="28"/>
      <c r="C384" s="28"/>
      <c r="D384" s="28"/>
      <c r="E384" s="28"/>
      <c r="F384" s="28"/>
      <c r="G384" s="28"/>
      <c r="H384" s="28"/>
    </row>
    <row r="385" spans="2:8" x14ac:dyDescent="0.2">
      <c r="B385" s="28"/>
      <c r="C385" s="28"/>
      <c r="D385" s="28"/>
      <c r="E385" s="28"/>
      <c r="F385" s="28"/>
      <c r="G385" s="28"/>
      <c r="H385" s="28"/>
    </row>
    <row r="386" spans="2:8" x14ac:dyDescent="0.2">
      <c r="B386" s="28"/>
      <c r="C386" s="28"/>
      <c r="D386" s="28"/>
      <c r="E386" s="28"/>
      <c r="F386" s="28"/>
      <c r="G386" s="28"/>
      <c r="H386" s="28"/>
    </row>
    <row r="387" spans="2:8" x14ac:dyDescent="0.2">
      <c r="B387" s="28"/>
      <c r="C387" s="28"/>
      <c r="D387" s="28"/>
      <c r="E387" s="28"/>
      <c r="F387" s="28"/>
      <c r="G387" s="28"/>
      <c r="H387" s="28"/>
    </row>
    <row r="388" spans="2:8" x14ac:dyDescent="0.2">
      <c r="B388" s="28"/>
      <c r="C388" s="28"/>
      <c r="D388" s="28"/>
      <c r="E388" s="28"/>
      <c r="F388" s="28"/>
      <c r="G388" s="28"/>
      <c r="H388" s="28"/>
    </row>
    <row r="389" spans="2:8" x14ac:dyDescent="0.2">
      <c r="B389" s="28"/>
      <c r="C389" s="28"/>
      <c r="D389" s="28"/>
      <c r="E389" s="28"/>
      <c r="F389" s="28"/>
      <c r="G389" s="28"/>
      <c r="H389" s="28"/>
    </row>
    <row r="390" spans="2:8" x14ac:dyDescent="0.2">
      <c r="B390" s="28"/>
      <c r="C390" s="28"/>
      <c r="D390" s="28"/>
      <c r="E390" s="28"/>
      <c r="F390" s="28"/>
      <c r="G390" s="28"/>
      <c r="H390" s="28"/>
    </row>
    <row r="391" spans="2:8" x14ac:dyDescent="0.2">
      <c r="B391" s="28"/>
      <c r="C391" s="28"/>
      <c r="D391" s="28"/>
      <c r="E391" s="28"/>
      <c r="F391" s="28"/>
      <c r="G391" s="28"/>
      <c r="H391" s="28"/>
    </row>
    <row r="392" spans="2:8" x14ac:dyDescent="0.2">
      <c r="B392" s="28"/>
      <c r="C392" s="28"/>
      <c r="D392" s="28"/>
      <c r="E392" s="28"/>
      <c r="F392" s="28"/>
      <c r="G392" s="28"/>
      <c r="H392" s="28"/>
    </row>
    <row r="393" spans="2:8" x14ac:dyDescent="0.2">
      <c r="B393" s="28"/>
      <c r="C393" s="28"/>
      <c r="D393" s="28"/>
      <c r="E393" s="28"/>
      <c r="F393" s="28"/>
      <c r="G393" s="28"/>
      <c r="H393" s="28"/>
    </row>
    <row r="394" spans="2:8" x14ac:dyDescent="0.2">
      <c r="B394" s="28"/>
      <c r="C394" s="28"/>
      <c r="D394" s="28"/>
      <c r="E394" s="28"/>
      <c r="F394" s="28"/>
      <c r="G394" s="28"/>
      <c r="H394" s="28"/>
    </row>
    <row r="395" spans="2:8" x14ac:dyDescent="0.2">
      <c r="B395" s="28"/>
      <c r="C395" s="28"/>
      <c r="D395" s="28"/>
      <c r="E395" s="28"/>
      <c r="F395" s="28"/>
      <c r="G395" s="28"/>
      <c r="H395" s="28"/>
    </row>
    <row r="396" spans="2:8" x14ac:dyDescent="0.2">
      <c r="B396" s="28"/>
      <c r="C396" s="28"/>
      <c r="D396" s="28"/>
      <c r="E396" s="28"/>
      <c r="F396" s="28"/>
      <c r="G396" s="28"/>
      <c r="H396" s="28"/>
    </row>
    <row r="397" spans="2:8" x14ac:dyDescent="0.2">
      <c r="B397" s="28"/>
      <c r="C397" s="28"/>
      <c r="D397" s="28"/>
      <c r="E397" s="28"/>
      <c r="F397" s="28"/>
      <c r="G397" s="28"/>
      <c r="H397" s="28"/>
    </row>
    <row r="398" spans="2:8" x14ac:dyDescent="0.2">
      <c r="B398" s="28"/>
      <c r="C398" s="28"/>
      <c r="D398" s="28"/>
      <c r="E398" s="28"/>
      <c r="F398" s="28"/>
      <c r="G398" s="28"/>
      <c r="H398" s="28"/>
    </row>
    <row r="399" spans="2:8" x14ac:dyDescent="0.2">
      <c r="B399" s="28"/>
      <c r="C399" s="28"/>
      <c r="D399" s="28"/>
      <c r="E399" s="28"/>
      <c r="F399" s="28"/>
      <c r="G399" s="28"/>
      <c r="H399" s="28"/>
    </row>
    <row r="400" spans="2:8" x14ac:dyDescent="0.2">
      <c r="B400" s="28"/>
      <c r="C400" s="28"/>
      <c r="D400" s="28"/>
      <c r="E400" s="28"/>
      <c r="F400" s="28"/>
      <c r="G400" s="28"/>
      <c r="H400" s="28"/>
    </row>
    <row r="401" spans="2:8" x14ac:dyDescent="0.2">
      <c r="B401" s="28"/>
      <c r="C401" s="28"/>
      <c r="D401" s="28"/>
      <c r="E401" s="28"/>
      <c r="F401" s="28"/>
      <c r="G401" s="28"/>
      <c r="H401" s="28"/>
    </row>
    <row r="402" spans="2:8" x14ac:dyDescent="0.2">
      <c r="B402" s="28"/>
      <c r="C402" s="28"/>
      <c r="D402" s="28"/>
      <c r="E402" s="28"/>
      <c r="F402" s="28"/>
      <c r="G402" s="28"/>
      <c r="H402" s="28"/>
    </row>
    <row r="403" spans="2:8" x14ac:dyDescent="0.2">
      <c r="B403" s="28"/>
      <c r="C403" s="28"/>
      <c r="D403" s="28"/>
      <c r="E403" s="28"/>
      <c r="F403" s="28"/>
      <c r="G403" s="28"/>
      <c r="H403" s="28"/>
    </row>
    <row r="404" spans="2:8" x14ac:dyDescent="0.2">
      <c r="B404" s="28"/>
      <c r="C404" s="28"/>
      <c r="D404" s="28"/>
      <c r="E404" s="28"/>
      <c r="F404" s="28"/>
      <c r="G404" s="28"/>
      <c r="H404" s="28"/>
    </row>
    <row r="405" spans="2:8" x14ac:dyDescent="0.2">
      <c r="B405" s="28"/>
      <c r="C405" s="28"/>
      <c r="D405" s="28"/>
      <c r="E405" s="28"/>
      <c r="F405" s="28"/>
      <c r="G405" s="28"/>
      <c r="H405" s="28"/>
    </row>
    <row r="406" spans="2:8" x14ac:dyDescent="0.2">
      <c r="B406" s="28"/>
      <c r="C406" s="28"/>
      <c r="D406" s="28"/>
      <c r="E406" s="28"/>
      <c r="F406" s="28"/>
      <c r="G406" s="28"/>
      <c r="H406" s="28"/>
    </row>
    <row r="407" spans="2:8" x14ac:dyDescent="0.2">
      <c r="B407" s="28"/>
      <c r="C407" s="28"/>
      <c r="D407" s="28"/>
      <c r="E407" s="28"/>
      <c r="F407" s="28"/>
      <c r="G407" s="28"/>
      <c r="H407" s="28"/>
    </row>
    <row r="408" spans="2:8" x14ac:dyDescent="0.2">
      <c r="B408" s="28"/>
      <c r="C408" s="28"/>
      <c r="D408" s="28"/>
      <c r="E408" s="28"/>
      <c r="F408" s="28"/>
      <c r="G408" s="28"/>
      <c r="H408" s="28"/>
    </row>
    <row r="409" spans="2:8" x14ac:dyDescent="0.2">
      <c r="B409" s="28"/>
      <c r="C409" s="28"/>
      <c r="D409" s="28"/>
      <c r="E409" s="28"/>
      <c r="F409" s="28"/>
      <c r="G409" s="28"/>
      <c r="H409" s="28"/>
    </row>
    <row r="410" spans="2:8" x14ac:dyDescent="0.2">
      <c r="B410" s="28"/>
      <c r="C410" s="28"/>
      <c r="D410" s="28"/>
      <c r="E410" s="28"/>
      <c r="F410" s="28"/>
      <c r="G410" s="28"/>
      <c r="H410" s="28"/>
    </row>
    <row r="411" spans="2:8" x14ac:dyDescent="0.2">
      <c r="B411" s="28"/>
      <c r="C411" s="28"/>
      <c r="D411" s="28"/>
      <c r="E411" s="28"/>
      <c r="F411" s="28"/>
      <c r="G411" s="28"/>
      <c r="H411" s="28"/>
    </row>
    <row r="412" spans="2:8" x14ac:dyDescent="0.2">
      <c r="B412" s="28"/>
      <c r="C412" s="28"/>
      <c r="D412" s="28"/>
      <c r="E412" s="28"/>
      <c r="F412" s="28"/>
      <c r="G412" s="28"/>
      <c r="H412" s="28"/>
    </row>
    <row r="413" spans="2:8" x14ac:dyDescent="0.2">
      <c r="B413" s="28"/>
      <c r="C413" s="28"/>
      <c r="D413" s="28"/>
      <c r="E413" s="28"/>
      <c r="F413" s="28"/>
      <c r="G413" s="28"/>
      <c r="H413" s="28"/>
    </row>
    <row r="414" spans="2:8" x14ac:dyDescent="0.2">
      <c r="B414" s="28"/>
      <c r="C414" s="28"/>
      <c r="D414" s="28"/>
      <c r="E414" s="28"/>
      <c r="F414" s="28"/>
      <c r="G414" s="28"/>
      <c r="H414" s="28"/>
    </row>
    <row r="415" spans="2:8" x14ac:dyDescent="0.2">
      <c r="B415" s="28"/>
      <c r="C415" s="28"/>
      <c r="D415" s="28"/>
      <c r="E415" s="28"/>
      <c r="F415" s="28"/>
      <c r="G415" s="28"/>
      <c r="H415" s="28"/>
    </row>
    <row r="416" spans="2:8" x14ac:dyDescent="0.2">
      <c r="B416" s="28"/>
      <c r="C416" s="28"/>
      <c r="D416" s="28"/>
      <c r="E416" s="28"/>
      <c r="F416" s="28"/>
      <c r="G416" s="28"/>
      <c r="H416" s="28"/>
    </row>
    <row r="417" spans="2:8" x14ac:dyDescent="0.2">
      <c r="B417" s="28"/>
      <c r="C417" s="28"/>
      <c r="D417" s="28"/>
      <c r="E417" s="28"/>
      <c r="F417" s="28"/>
      <c r="G417" s="28"/>
      <c r="H417" s="28"/>
    </row>
    <row r="418" spans="2:8" x14ac:dyDescent="0.2">
      <c r="B418" s="28"/>
      <c r="C418" s="28"/>
      <c r="D418" s="28"/>
      <c r="E418" s="28"/>
      <c r="F418" s="28"/>
      <c r="G418" s="28"/>
      <c r="H418" s="28"/>
    </row>
    <row r="419" spans="2:8" x14ac:dyDescent="0.2">
      <c r="B419" s="28"/>
      <c r="C419" s="28"/>
      <c r="D419" s="28"/>
      <c r="E419" s="28"/>
      <c r="F419" s="28"/>
      <c r="G419" s="28"/>
      <c r="H419" s="28"/>
    </row>
    <row r="420" spans="2:8" x14ac:dyDescent="0.2">
      <c r="B420" s="28"/>
      <c r="C420" s="28"/>
      <c r="D420" s="28"/>
      <c r="E420" s="28"/>
      <c r="F420" s="28"/>
      <c r="G420" s="28"/>
      <c r="H420" s="28"/>
    </row>
    <row r="421" spans="2:8" x14ac:dyDescent="0.2">
      <c r="B421" s="28"/>
      <c r="C421" s="28"/>
      <c r="D421" s="28"/>
      <c r="E421" s="28"/>
      <c r="F421" s="28"/>
      <c r="G421" s="28"/>
      <c r="H421" s="28"/>
    </row>
    <row r="422" spans="2:8" x14ac:dyDescent="0.2">
      <c r="B422" s="28"/>
      <c r="C422" s="28"/>
      <c r="D422" s="28"/>
      <c r="E422" s="28"/>
      <c r="F422" s="28"/>
      <c r="G422" s="28"/>
      <c r="H422" s="28"/>
    </row>
    <row r="423" spans="2:8" x14ac:dyDescent="0.2">
      <c r="B423" s="28"/>
      <c r="C423" s="28"/>
      <c r="D423" s="28"/>
      <c r="E423" s="28"/>
      <c r="F423" s="28"/>
      <c r="G423" s="28"/>
      <c r="H423" s="28"/>
    </row>
    <row r="424" spans="2:8" x14ac:dyDescent="0.2">
      <c r="B424" s="28"/>
      <c r="C424" s="28"/>
      <c r="D424" s="28"/>
      <c r="E424" s="28"/>
      <c r="F424" s="28"/>
      <c r="G424" s="28"/>
      <c r="H424" s="28"/>
    </row>
    <row r="425" spans="2:8" x14ac:dyDescent="0.2">
      <c r="B425" s="28"/>
      <c r="C425" s="28"/>
      <c r="D425" s="28"/>
      <c r="E425" s="28"/>
      <c r="F425" s="28"/>
      <c r="G425" s="28"/>
      <c r="H425" s="28"/>
    </row>
    <row r="426" spans="2:8" x14ac:dyDescent="0.2">
      <c r="B426" s="28"/>
      <c r="C426" s="28"/>
      <c r="D426" s="28"/>
      <c r="E426" s="28"/>
      <c r="F426" s="28"/>
      <c r="G426" s="28"/>
      <c r="H426" s="28"/>
    </row>
    <row r="427" spans="2:8" x14ac:dyDescent="0.2">
      <c r="B427" s="28"/>
      <c r="C427" s="28"/>
      <c r="D427" s="28"/>
      <c r="E427" s="28"/>
      <c r="F427" s="28"/>
      <c r="G427" s="28"/>
      <c r="H427" s="28"/>
    </row>
    <row r="428" spans="2:8" x14ac:dyDescent="0.2">
      <c r="B428" s="28"/>
      <c r="C428" s="28"/>
      <c r="D428" s="28"/>
      <c r="E428" s="28"/>
      <c r="F428" s="28"/>
      <c r="G428" s="28"/>
      <c r="H428" s="28"/>
    </row>
    <row r="429" spans="2:8" x14ac:dyDescent="0.2">
      <c r="B429" s="28"/>
      <c r="C429" s="28"/>
      <c r="D429" s="28"/>
      <c r="E429" s="28"/>
      <c r="F429" s="28"/>
      <c r="G429" s="28"/>
      <c r="H429" s="28"/>
    </row>
    <row r="430" spans="2:8" x14ac:dyDescent="0.2">
      <c r="B430" s="28"/>
      <c r="C430" s="28"/>
      <c r="D430" s="28"/>
      <c r="E430" s="28"/>
      <c r="F430" s="28"/>
      <c r="G430" s="28"/>
      <c r="H430" s="28"/>
    </row>
    <row r="431" spans="2:8" x14ac:dyDescent="0.2">
      <c r="B431" s="28"/>
      <c r="C431" s="28"/>
      <c r="D431" s="28"/>
      <c r="E431" s="28"/>
      <c r="F431" s="28"/>
      <c r="G431" s="28"/>
      <c r="H431" s="28"/>
    </row>
    <row r="432" spans="2:8" x14ac:dyDescent="0.2">
      <c r="B432" s="28"/>
      <c r="C432" s="28"/>
      <c r="D432" s="28"/>
      <c r="E432" s="28"/>
      <c r="F432" s="28"/>
      <c r="G432" s="28"/>
      <c r="H432" s="28"/>
    </row>
    <row r="433" spans="2:8" x14ac:dyDescent="0.2">
      <c r="B433" s="28"/>
      <c r="C433" s="28"/>
      <c r="D433" s="28"/>
      <c r="E433" s="28"/>
      <c r="F433" s="28"/>
      <c r="G433" s="28"/>
      <c r="H433" s="28"/>
    </row>
    <row r="434" spans="2:8" x14ac:dyDescent="0.2">
      <c r="B434" s="28"/>
      <c r="C434" s="28"/>
      <c r="D434" s="28"/>
      <c r="E434" s="28"/>
      <c r="F434" s="28"/>
      <c r="G434" s="28"/>
      <c r="H434" s="28"/>
    </row>
    <row r="435" spans="2:8" x14ac:dyDescent="0.2">
      <c r="B435" s="28"/>
      <c r="C435" s="28"/>
      <c r="D435" s="28"/>
      <c r="E435" s="28"/>
      <c r="F435" s="28"/>
      <c r="G435" s="28"/>
      <c r="H435" s="28"/>
    </row>
    <row r="436" spans="2:8" x14ac:dyDescent="0.2">
      <c r="B436" s="28"/>
      <c r="C436" s="28"/>
      <c r="D436" s="28"/>
      <c r="E436" s="28"/>
      <c r="F436" s="28"/>
      <c r="G436" s="28"/>
      <c r="H436" s="28"/>
    </row>
    <row r="437" spans="2:8" x14ac:dyDescent="0.2">
      <c r="B437" s="28"/>
      <c r="C437" s="28"/>
      <c r="D437" s="28"/>
      <c r="E437" s="28"/>
      <c r="F437" s="28"/>
      <c r="G437" s="28"/>
      <c r="H437" s="28"/>
    </row>
    <row r="438" spans="2:8" x14ac:dyDescent="0.2">
      <c r="B438" s="28"/>
      <c r="C438" s="28"/>
      <c r="D438" s="28"/>
      <c r="E438" s="28"/>
      <c r="F438" s="28"/>
      <c r="G438" s="28"/>
      <c r="H438" s="28"/>
    </row>
    <row r="439" spans="2:8" x14ac:dyDescent="0.2">
      <c r="B439" s="28"/>
      <c r="C439" s="28"/>
      <c r="D439" s="28"/>
      <c r="E439" s="28"/>
      <c r="F439" s="28"/>
      <c r="G439" s="28"/>
      <c r="H439" s="28"/>
    </row>
    <row r="440" spans="2:8" x14ac:dyDescent="0.2">
      <c r="B440" s="28"/>
      <c r="C440" s="28"/>
      <c r="D440" s="28"/>
      <c r="E440" s="28"/>
      <c r="F440" s="28"/>
      <c r="G440" s="28"/>
      <c r="H440" s="28"/>
    </row>
    <row r="441" spans="2:8" x14ac:dyDescent="0.2">
      <c r="B441" s="28"/>
      <c r="C441" s="28"/>
      <c r="D441" s="28"/>
      <c r="E441" s="28"/>
      <c r="F441" s="28"/>
      <c r="G441" s="28"/>
      <c r="H441" s="28"/>
    </row>
    <row r="442" spans="2:8" x14ac:dyDescent="0.2">
      <c r="B442" s="28"/>
      <c r="C442" s="28"/>
      <c r="D442" s="28"/>
      <c r="E442" s="28"/>
      <c r="F442" s="28"/>
      <c r="G442" s="28"/>
      <c r="H442" s="28"/>
    </row>
    <row r="443" spans="2:8" x14ac:dyDescent="0.2">
      <c r="B443" s="28"/>
      <c r="C443" s="28"/>
      <c r="D443" s="28"/>
      <c r="E443" s="28"/>
      <c r="F443" s="28"/>
      <c r="G443" s="28"/>
      <c r="H443" s="28"/>
    </row>
    <row r="444" spans="2:8" x14ac:dyDescent="0.2">
      <c r="B444" s="28"/>
      <c r="C444" s="28"/>
      <c r="D444" s="28"/>
      <c r="E444" s="28"/>
      <c r="F444" s="28"/>
      <c r="G444" s="28"/>
      <c r="H444" s="28"/>
    </row>
    <row r="445" spans="2:8" x14ac:dyDescent="0.2">
      <c r="B445" s="28"/>
      <c r="C445" s="28"/>
      <c r="D445" s="28"/>
      <c r="E445" s="28"/>
      <c r="F445" s="28"/>
      <c r="G445" s="28"/>
      <c r="H445" s="28"/>
    </row>
    <row r="446" spans="2:8" x14ac:dyDescent="0.2">
      <c r="B446" s="28"/>
      <c r="C446" s="28"/>
      <c r="D446" s="28"/>
      <c r="E446" s="28"/>
      <c r="F446" s="28"/>
      <c r="G446" s="28"/>
      <c r="H446" s="28"/>
    </row>
    <row r="447" spans="2:8" x14ac:dyDescent="0.2">
      <c r="B447" s="28"/>
      <c r="C447" s="28"/>
      <c r="D447" s="28"/>
      <c r="E447" s="28"/>
      <c r="F447" s="28"/>
      <c r="G447" s="28"/>
      <c r="H447" s="28"/>
    </row>
    <row r="448" spans="2:8" x14ac:dyDescent="0.2">
      <c r="B448" s="28"/>
      <c r="C448" s="28"/>
      <c r="D448" s="28"/>
      <c r="E448" s="28"/>
      <c r="F448" s="28"/>
      <c r="G448" s="28"/>
      <c r="H448" s="28"/>
    </row>
    <row r="449" spans="2:8" x14ac:dyDescent="0.2">
      <c r="B449" s="28"/>
      <c r="C449" s="28"/>
      <c r="D449" s="28"/>
      <c r="E449" s="28"/>
      <c r="F449" s="28"/>
      <c r="G449" s="28"/>
      <c r="H449" s="28"/>
    </row>
    <row r="450" spans="2:8" x14ac:dyDescent="0.2">
      <c r="B450" s="28"/>
      <c r="C450" s="28"/>
      <c r="D450" s="28"/>
      <c r="E450" s="28"/>
      <c r="F450" s="28"/>
      <c r="G450" s="28"/>
      <c r="H450" s="28"/>
    </row>
    <row r="451" spans="2:8" x14ac:dyDescent="0.2">
      <c r="B451" s="28"/>
      <c r="C451" s="28"/>
      <c r="D451" s="28"/>
      <c r="E451" s="28"/>
      <c r="F451" s="28"/>
      <c r="G451" s="28"/>
      <c r="H451" s="28"/>
    </row>
    <row r="452" spans="2:8" x14ac:dyDescent="0.2">
      <c r="B452" s="28"/>
      <c r="C452" s="28"/>
      <c r="D452" s="28"/>
      <c r="E452" s="28"/>
      <c r="F452" s="28"/>
      <c r="G452" s="28"/>
      <c r="H452" s="28"/>
    </row>
    <row r="453" spans="2:8" x14ac:dyDescent="0.2">
      <c r="B453" s="28"/>
      <c r="C453" s="28"/>
      <c r="D453" s="28"/>
      <c r="E453" s="28"/>
      <c r="F453" s="28"/>
      <c r="G453" s="28"/>
      <c r="H453" s="28"/>
    </row>
    <row r="454" spans="2:8" x14ac:dyDescent="0.2">
      <c r="B454" s="28"/>
      <c r="C454" s="28"/>
      <c r="D454" s="28"/>
      <c r="E454" s="28"/>
      <c r="F454" s="28"/>
      <c r="G454" s="28"/>
      <c r="H454" s="28"/>
    </row>
    <row r="455" spans="2:8" x14ac:dyDescent="0.2">
      <c r="B455" s="28"/>
      <c r="C455" s="28"/>
      <c r="D455" s="28"/>
      <c r="E455" s="28"/>
      <c r="F455" s="28"/>
      <c r="G455" s="28"/>
      <c r="H455" s="28"/>
    </row>
    <row r="456" spans="2:8" x14ac:dyDescent="0.2">
      <c r="B456" s="28"/>
      <c r="C456" s="28"/>
      <c r="D456" s="28"/>
      <c r="E456" s="28"/>
      <c r="F456" s="28"/>
      <c r="G456" s="28"/>
      <c r="H456" s="28"/>
    </row>
    <row r="457" spans="2:8" x14ac:dyDescent="0.2">
      <c r="B457" s="28"/>
      <c r="C457" s="28"/>
      <c r="D457" s="28"/>
      <c r="E457" s="28"/>
      <c r="F457" s="28"/>
      <c r="G457" s="28"/>
      <c r="H457" s="28"/>
    </row>
    <row r="458" spans="2:8" x14ac:dyDescent="0.2">
      <c r="B458" s="28"/>
      <c r="C458" s="28"/>
      <c r="D458" s="28"/>
      <c r="E458" s="28"/>
      <c r="F458" s="28"/>
      <c r="G458" s="28"/>
      <c r="H458" s="28"/>
    </row>
    <row r="459" spans="2:8" x14ac:dyDescent="0.2">
      <c r="B459" s="28"/>
      <c r="C459" s="28"/>
      <c r="D459" s="28"/>
      <c r="E459" s="28"/>
      <c r="F459" s="28"/>
      <c r="G459" s="28"/>
      <c r="H459" s="28"/>
    </row>
    <row r="460" spans="2:8" x14ac:dyDescent="0.2">
      <c r="B460" s="28"/>
      <c r="C460" s="28"/>
      <c r="D460" s="28"/>
      <c r="E460" s="28"/>
      <c r="F460" s="28"/>
      <c r="G460" s="28"/>
      <c r="H460" s="28"/>
    </row>
    <row r="461" spans="2:8" x14ac:dyDescent="0.2">
      <c r="B461" s="28"/>
      <c r="C461" s="28"/>
      <c r="D461" s="28"/>
      <c r="E461" s="28"/>
      <c r="F461" s="28"/>
      <c r="G461" s="28"/>
      <c r="H461" s="28"/>
    </row>
    <row r="462" spans="2:8" x14ac:dyDescent="0.2">
      <c r="B462" s="28"/>
      <c r="C462" s="28"/>
      <c r="D462" s="28"/>
      <c r="E462" s="28"/>
      <c r="F462" s="28"/>
      <c r="G462" s="28"/>
      <c r="H462" s="28"/>
    </row>
    <row r="463" spans="2:8" x14ac:dyDescent="0.2">
      <c r="B463" s="28"/>
      <c r="C463" s="28"/>
      <c r="D463" s="28"/>
      <c r="E463" s="28"/>
      <c r="F463" s="28"/>
      <c r="G463" s="28"/>
      <c r="H463" s="28"/>
    </row>
    <row r="464" spans="2:8" x14ac:dyDescent="0.2">
      <c r="B464" s="28"/>
      <c r="C464" s="28"/>
      <c r="D464" s="28"/>
      <c r="E464" s="28"/>
      <c r="F464" s="28"/>
      <c r="G464" s="28"/>
      <c r="H464" s="28"/>
    </row>
    <row r="465" spans="2:8" x14ac:dyDescent="0.2">
      <c r="B465" s="28"/>
      <c r="C465" s="28"/>
      <c r="D465" s="28"/>
      <c r="E465" s="28"/>
      <c r="F465" s="28"/>
      <c r="G465" s="28"/>
      <c r="H465" s="28"/>
    </row>
    <row r="466" spans="2:8" x14ac:dyDescent="0.2">
      <c r="B466" s="28"/>
      <c r="C466" s="28"/>
      <c r="D466" s="28"/>
      <c r="E466" s="28"/>
      <c r="F466" s="28"/>
      <c r="G466" s="28"/>
      <c r="H466" s="28"/>
    </row>
    <row r="467" spans="2:8" x14ac:dyDescent="0.2">
      <c r="B467" s="28"/>
      <c r="C467" s="28"/>
      <c r="D467" s="28"/>
      <c r="E467" s="28"/>
      <c r="F467" s="28"/>
      <c r="G467" s="28"/>
      <c r="H467" s="28"/>
    </row>
    <row r="468" spans="2:8" x14ac:dyDescent="0.2">
      <c r="B468" s="28"/>
      <c r="C468" s="28"/>
      <c r="D468" s="28"/>
      <c r="E468" s="28"/>
      <c r="F468" s="28"/>
      <c r="G468" s="28"/>
      <c r="H468" s="28"/>
    </row>
    <row r="469" spans="2:8" x14ac:dyDescent="0.2">
      <c r="B469" s="28"/>
      <c r="C469" s="28"/>
      <c r="D469" s="28"/>
      <c r="E469" s="28"/>
      <c r="F469" s="28"/>
      <c r="G469" s="28"/>
      <c r="H469" s="28"/>
    </row>
    <row r="470" spans="2:8" x14ac:dyDescent="0.2">
      <c r="B470" s="28"/>
      <c r="C470" s="28"/>
      <c r="D470" s="28"/>
      <c r="E470" s="28"/>
      <c r="F470" s="28"/>
      <c r="G470" s="28"/>
      <c r="H470" s="28"/>
    </row>
    <row r="471" spans="2:8" x14ac:dyDescent="0.2">
      <c r="B471" s="28"/>
      <c r="C471" s="28"/>
      <c r="D471" s="28"/>
      <c r="E471" s="28"/>
      <c r="F471" s="28"/>
      <c r="G471" s="28"/>
      <c r="H471" s="28"/>
    </row>
    <row r="472" spans="2:8" x14ac:dyDescent="0.2">
      <c r="B472" s="28"/>
      <c r="C472" s="28"/>
      <c r="D472" s="28"/>
      <c r="E472" s="28"/>
      <c r="F472" s="28"/>
      <c r="G472" s="28"/>
      <c r="H472" s="28"/>
    </row>
    <row r="473" spans="2:8" x14ac:dyDescent="0.2">
      <c r="B473" s="28"/>
      <c r="C473" s="28"/>
      <c r="D473" s="28"/>
      <c r="E473" s="28"/>
      <c r="F473" s="28"/>
      <c r="G473" s="28"/>
      <c r="H473" s="28"/>
    </row>
    <row r="474" spans="2:8" x14ac:dyDescent="0.2">
      <c r="B474" s="28"/>
      <c r="C474" s="28"/>
      <c r="D474" s="28"/>
      <c r="E474" s="28"/>
      <c r="F474" s="28"/>
      <c r="G474" s="28"/>
      <c r="H474" s="28"/>
    </row>
    <row r="475" spans="2:8" x14ac:dyDescent="0.2">
      <c r="B475" s="28"/>
      <c r="C475" s="28"/>
      <c r="D475" s="28"/>
      <c r="E475" s="28"/>
      <c r="F475" s="28"/>
      <c r="G475" s="28"/>
      <c r="H475" s="28"/>
    </row>
    <row r="476" spans="2:8" x14ac:dyDescent="0.2">
      <c r="B476" s="28"/>
      <c r="C476" s="28"/>
      <c r="D476" s="28"/>
      <c r="E476" s="28"/>
      <c r="F476" s="28"/>
      <c r="G476" s="28"/>
      <c r="H476" s="28"/>
    </row>
    <row r="477" spans="2:8" x14ac:dyDescent="0.2">
      <c r="B477" s="28"/>
      <c r="C477" s="28"/>
      <c r="D477" s="28"/>
      <c r="E477" s="28"/>
      <c r="F477" s="28"/>
      <c r="G477" s="28"/>
      <c r="H477" s="28"/>
    </row>
    <row r="478" spans="2:8" x14ac:dyDescent="0.2">
      <c r="B478" s="28"/>
      <c r="C478" s="28"/>
      <c r="D478" s="28"/>
      <c r="E478" s="28"/>
      <c r="F478" s="28"/>
      <c r="G478" s="28"/>
      <c r="H478" s="28"/>
    </row>
    <row r="479" spans="2:8" x14ac:dyDescent="0.2">
      <c r="B479" s="28"/>
      <c r="C479" s="28"/>
      <c r="D479" s="28"/>
      <c r="E479" s="28"/>
      <c r="F479" s="28"/>
      <c r="G479" s="28"/>
      <c r="H479" s="28"/>
    </row>
    <row r="480" spans="2:8" x14ac:dyDescent="0.2">
      <c r="B480" s="28"/>
      <c r="C480" s="28"/>
      <c r="D480" s="28"/>
      <c r="E480" s="28"/>
      <c r="F480" s="28"/>
      <c r="G480" s="28"/>
      <c r="H480" s="28"/>
    </row>
    <row r="481" spans="2:8" x14ac:dyDescent="0.2">
      <c r="B481" s="28"/>
      <c r="C481" s="28"/>
      <c r="D481" s="28"/>
      <c r="E481" s="28"/>
      <c r="F481" s="28"/>
      <c r="G481" s="28"/>
      <c r="H481" s="28"/>
    </row>
    <row r="482" spans="2:8" x14ac:dyDescent="0.2">
      <c r="B482" s="28"/>
      <c r="C482" s="28"/>
      <c r="D482" s="28"/>
      <c r="E482" s="28"/>
      <c r="F482" s="28"/>
      <c r="G482" s="28"/>
      <c r="H482" s="28"/>
    </row>
    <row r="483" spans="2:8" x14ac:dyDescent="0.2">
      <c r="B483" s="28"/>
      <c r="C483" s="28"/>
      <c r="D483" s="28"/>
      <c r="E483" s="28"/>
      <c r="F483" s="28"/>
      <c r="G483" s="28"/>
      <c r="H483" s="28"/>
    </row>
    <row r="484" spans="2:8" x14ac:dyDescent="0.2">
      <c r="B484" s="28"/>
      <c r="C484" s="28"/>
      <c r="D484" s="28"/>
      <c r="E484" s="28"/>
      <c r="F484" s="28"/>
      <c r="G484" s="28"/>
      <c r="H484" s="28"/>
    </row>
    <row r="485" spans="2:8" x14ac:dyDescent="0.2">
      <c r="B485" s="28"/>
      <c r="C485" s="28"/>
      <c r="D485" s="28"/>
      <c r="E485" s="28"/>
      <c r="F485" s="28"/>
      <c r="G485" s="28"/>
      <c r="H485" s="28"/>
    </row>
    <row r="486" spans="2:8" x14ac:dyDescent="0.2">
      <c r="B486" s="28"/>
      <c r="C486" s="28"/>
      <c r="D486" s="28"/>
      <c r="E486" s="28"/>
      <c r="F486" s="28"/>
      <c r="G486" s="28"/>
      <c r="H486" s="28"/>
    </row>
    <row r="487" spans="2:8" x14ac:dyDescent="0.2">
      <c r="B487" s="28"/>
      <c r="C487" s="28"/>
      <c r="D487" s="28"/>
      <c r="E487" s="28"/>
      <c r="F487" s="28"/>
      <c r="G487" s="28"/>
      <c r="H487" s="28"/>
    </row>
    <row r="488" spans="2:8" x14ac:dyDescent="0.2">
      <c r="B488" s="28"/>
      <c r="C488" s="28"/>
      <c r="D488" s="28"/>
      <c r="E488" s="28"/>
      <c r="F488" s="28"/>
      <c r="G488" s="28"/>
      <c r="H488" s="28"/>
    </row>
    <row r="489" spans="2:8" x14ac:dyDescent="0.2">
      <c r="B489" s="28"/>
      <c r="C489" s="28"/>
      <c r="D489" s="28"/>
      <c r="E489" s="28"/>
      <c r="F489" s="28"/>
      <c r="G489" s="28"/>
      <c r="H489" s="28"/>
    </row>
    <row r="490" spans="2:8" x14ac:dyDescent="0.2">
      <c r="B490" s="28"/>
      <c r="C490" s="28"/>
      <c r="D490" s="28"/>
      <c r="E490" s="28"/>
      <c r="F490" s="28"/>
      <c r="G490" s="28"/>
      <c r="H490" s="28"/>
    </row>
    <row r="491" spans="2:8" x14ac:dyDescent="0.2">
      <c r="B491" s="28"/>
      <c r="C491" s="28"/>
      <c r="D491" s="28"/>
      <c r="E491" s="28"/>
      <c r="F491" s="28"/>
      <c r="G491" s="28"/>
      <c r="H491" s="28"/>
    </row>
    <row r="492" spans="2:8" x14ac:dyDescent="0.2">
      <c r="B492" s="28"/>
      <c r="C492" s="28"/>
      <c r="D492" s="28"/>
      <c r="E492" s="28"/>
      <c r="F492" s="28"/>
      <c r="G492" s="28"/>
      <c r="H492" s="28"/>
    </row>
    <row r="493" spans="2:8" x14ac:dyDescent="0.2">
      <c r="B493" s="28"/>
      <c r="C493" s="28"/>
      <c r="D493" s="28"/>
      <c r="E493" s="28"/>
      <c r="F493" s="28"/>
      <c r="G493" s="28"/>
      <c r="H493" s="28"/>
    </row>
    <row r="494" spans="2:8" x14ac:dyDescent="0.2">
      <c r="B494" s="28"/>
      <c r="C494" s="28"/>
      <c r="D494" s="28"/>
      <c r="E494" s="28"/>
      <c r="F494" s="28"/>
      <c r="G494" s="28"/>
      <c r="H494" s="28"/>
    </row>
    <row r="495" spans="2:8" x14ac:dyDescent="0.2">
      <c r="B495" s="28"/>
      <c r="C495" s="28"/>
      <c r="D495" s="28"/>
      <c r="E495" s="28"/>
      <c r="F495" s="28"/>
      <c r="G495" s="28"/>
      <c r="H495" s="28"/>
    </row>
    <row r="496" spans="2:8" x14ac:dyDescent="0.2">
      <c r="B496" s="28"/>
      <c r="C496" s="28"/>
      <c r="D496" s="28"/>
      <c r="E496" s="28"/>
      <c r="F496" s="28"/>
      <c r="G496" s="28"/>
      <c r="H496" s="28"/>
    </row>
    <row r="497" spans="2:8" x14ac:dyDescent="0.2">
      <c r="B497" s="28"/>
      <c r="C497" s="28"/>
      <c r="D497" s="28"/>
      <c r="E497" s="28"/>
      <c r="F497" s="28"/>
      <c r="G497" s="28"/>
      <c r="H497" s="28"/>
    </row>
    <row r="498" spans="2:8" x14ac:dyDescent="0.2">
      <c r="B498" s="28"/>
      <c r="C498" s="28"/>
      <c r="D498" s="28"/>
      <c r="E498" s="28"/>
      <c r="F498" s="28"/>
      <c r="G498" s="28"/>
      <c r="H498" s="28"/>
    </row>
    <row r="499" spans="2:8" x14ac:dyDescent="0.2">
      <c r="B499" s="28"/>
      <c r="C499" s="28"/>
      <c r="D499" s="28"/>
      <c r="E499" s="28"/>
      <c r="F499" s="28"/>
      <c r="G499" s="28"/>
      <c r="H499" s="28"/>
    </row>
    <row r="500" spans="2:8" x14ac:dyDescent="0.2">
      <c r="B500" s="28"/>
      <c r="C500" s="28"/>
      <c r="D500" s="28"/>
      <c r="E500" s="28"/>
      <c r="F500" s="28"/>
      <c r="G500" s="28"/>
      <c r="H500" s="28"/>
    </row>
    <row r="501" spans="2:8" x14ac:dyDescent="0.2">
      <c r="B501" s="28"/>
      <c r="C501" s="28"/>
      <c r="D501" s="28"/>
      <c r="E501" s="28"/>
      <c r="F501" s="28"/>
      <c r="G501" s="28"/>
      <c r="H501" s="28"/>
    </row>
    <row r="502" spans="2:8" x14ac:dyDescent="0.2">
      <c r="B502" s="28"/>
      <c r="C502" s="28"/>
      <c r="D502" s="28"/>
      <c r="E502" s="28"/>
      <c r="F502" s="28"/>
      <c r="G502" s="28"/>
      <c r="H502" s="28"/>
    </row>
    <row r="503" spans="2:8" x14ac:dyDescent="0.2">
      <c r="B503" s="28"/>
      <c r="C503" s="28"/>
      <c r="D503" s="28"/>
      <c r="E503" s="28"/>
      <c r="F503" s="28"/>
      <c r="G503" s="28"/>
      <c r="H503" s="28"/>
    </row>
    <row r="504" spans="2:8" x14ac:dyDescent="0.2">
      <c r="B504" s="28"/>
      <c r="C504" s="28"/>
      <c r="D504" s="28"/>
      <c r="E504" s="28"/>
      <c r="F504" s="28"/>
      <c r="G504" s="28"/>
      <c r="H504" s="28"/>
    </row>
    <row r="505" spans="2:8" x14ac:dyDescent="0.2">
      <c r="B505" s="28"/>
      <c r="C505" s="28"/>
      <c r="D505" s="28"/>
      <c r="E505" s="28"/>
      <c r="F505" s="28"/>
      <c r="G505" s="28"/>
      <c r="H505" s="28"/>
    </row>
    <row r="506" spans="2:8" x14ac:dyDescent="0.2">
      <c r="B506" s="28"/>
      <c r="C506" s="28"/>
      <c r="D506" s="28"/>
      <c r="E506" s="28"/>
      <c r="F506" s="28"/>
      <c r="G506" s="28"/>
      <c r="H506" s="28"/>
    </row>
    <row r="507" spans="2:8" x14ac:dyDescent="0.2">
      <c r="B507" s="28"/>
      <c r="C507" s="28"/>
      <c r="D507" s="28"/>
      <c r="E507" s="28"/>
      <c r="F507" s="28"/>
      <c r="G507" s="28"/>
      <c r="H507" s="28"/>
    </row>
    <row r="508" spans="2:8" x14ac:dyDescent="0.2">
      <c r="B508" s="28"/>
      <c r="C508" s="28"/>
      <c r="D508" s="28"/>
      <c r="E508" s="28"/>
      <c r="F508" s="28"/>
      <c r="G508" s="28"/>
      <c r="H508" s="28"/>
    </row>
    <row r="509" spans="2:8" x14ac:dyDescent="0.2">
      <c r="B509" s="28"/>
      <c r="C509" s="28"/>
      <c r="D509" s="28"/>
      <c r="E509" s="28"/>
      <c r="F509" s="28"/>
      <c r="G509" s="28"/>
      <c r="H509" s="28"/>
    </row>
    <row r="510" spans="2:8" x14ac:dyDescent="0.2">
      <c r="B510" s="28"/>
      <c r="C510" s="28"/>
      <c r="D510" s="28"/>
      <c r="E510" s="28"/>
      <c r="F510" s="28"/>
      <c r="G510" s="28"/>
      <c r="H510" s="28"/>
    </row>
    <row r="511" spans="2:8" x14ac:dyDescent="0.2">
      <c r="B511" s="28"/>
      <c r="C511" s="28"/>
      <c r="D511" s="28"/>
      <c r="E511" s="28"/>
      <c r="F511" s="28"/>
      <c r="G511" s="28"/>
      <c r="H511" s="28"/>
    </row>
    <row r="512" spans="2:8" x14ac:dyDescent="0.2">
      <c r="B512" s="28"/>
      <c r="C512" s="28"/>
      <c r="D512" s="28"/>
      <c r="E512" s="28"/>
      <c r="F512" s="28"/>
      <c r="G512" s="28"/>
      <c r="H512" s="28"/>
    </row>
    <row r="513" spans="2:8" x14ac:dyDescent="0.2">
      <c r="B513" s="28"/>
      <c r="C513" s="28"/>
      <c r="D513" s="28"/>
      <c r="E513" s="28"/>
      <c r="F513" s="28"/>
      <c r="G513" s="28"/>
      <c r="H513" s="28"/>
    </row>
    <row r="514" spans="2:8" x14ac:dyDescent="0.2">
      <c r="B514" s="28"/>
      <c r="C514" s="28"/>
      <c r="D514" s="28"/>
      <c r="E514" s="28"/>
      <c r="F514" s="28"/>
      <c r="G514" s="28"/>
      <c r="H514" s="28"/>
    </row>
    <row r="515" spans="2:8" x14ac:dyDescent="0.2">
      <c r="B515" s="28"/>
      <c r="C515" s="28"/>
      <c r="D515" s="28"/>
      <c r="E515" s="28"/>
      <c r="F515" s="28"/>
      <c r="G515" s="28"/>
      <c r="H515" s="28"/>
    </row>
    <row r="516" spans="2:8" x14ac:dyDescent="0.2">
      <c r="B516" s="28"/>
      <c r="C516" s="28"/>
      <c r="D516" s="28"/>
      <c r="E516" s="28"/>
      <c r="F516" s="28"/>
      <c r="G516" s="28"/>
      <c r="H516" s="28"/>
    </row>
    <row r="517" spans="2:8" x14ac:dyDescent="0.2">
      <c r="B517" s="28"/>
      <c r="C517" s="28"/>
      <c r="D517" s="28"/>
      <c r="E517" s="28"/>
      <c r="F517" s="28"/>
      <c r="G517" s="28"/>
      <c r="H517" s="28"/>
    </row>
    <row r="518" spans="2:8" x14ac:dyDescent="0.2">
      <c r="B518" s="28"/>
      <c r="C518" s="28"/>
      <c r="D518" s="28"/>
      <c r="E518" s="28"/>
      <c r="F518" s="28"/>
      <c r="G518" s="28"/>
      <c r="H518" s="28"/>
    </row>
    <row r="519" spans="2:8" x14ac:dyDescent="0.2">
      <c r="B519" s="28"/>
      <c r="C519" s="28"/>
      <c r="D519" s="28"/>
      <c r="E519" s="28"/>
      <c r="F519" s="28"/>
      <c r="G519" s="28"/>
      <c r="H519" s="28"/>
    </row>
    <row r="520" spans="2:8" x14ac:dyDescent="0.2">
      <c r="B520" s="28"/>
      <c r="C520" s="28"/>
      <c r="D520" s="28"/>
      <c r="E520" s="28"/>
      <c r="F520" s="28"/>
      <c r="G520" s="28"/>
      <c r="H520" s="28"/>
    </row>
    <row r="521" spans="2:8" x14ac:dyDescent="0.2">
      <c r="B521" s="28"/>
      <c r="C521" s="28"/>
      <c r="D521" s="28"/>
      <c r="E521" s="28"/>
      <c r="F521" s="28"/>
      <c r="G521" s="28"/>
      <c r="H521" s="28"/>
    </row>
    <row r="522" spans="2:8" x14ac:dyDescent="0.2">
      <c r="B522" s="28"/>
      <c r="C522" s="28"/>
      <c r="D522" s="28"/>
      <c r="E522" s="28"/>
      <c r="F522" s="28"/>
      <c r="G522" s="28"/>
      <c r="H522" s="28"/>
    </row>
    <row r="523" spans="2:8" x14ac:dyDescent="0.2">
      <c r="B523" s="28"/>
      <c r="C523" s="28"/>
      <c r="D523" s="28"/>
      <c r="E523" s="28"/>
      <c r="F523" s="28"/>
      <c r="G523" s="28"/>
      <c r="H523" s="28"/>
    </row>
    <row r="524" spans="2:8" x14ac:dyDescent="0.2">
      <c r="B524" s="28"/>
      <c r="C524" s="28"/>
      <c r="D524" s="28"/>
      <c r="E524" s="28"/>
      <c r="F524" s="28"/>
      <c r="G524" s="28"/>
      <c r="H524" s="28"/>
    </row>
    <row r="525" spans="2:8" x14ac:dyDescent="0.2">
      <c r="B525" s="28"/>
      <c r="C525" s="28"/>
      <c r="D525" s="28"/>
      <c r="E525" s="28"/>
      <c r="F525" s="28"/>
      <c r="G525" s="28"/>
      <c r="H525" s="28"/>
    </row>
    <row r="526" spans="2:8" x14ac:dyDescent="0.2">
      <c r="B526" s="28"/>
      <c r="C526" s="28"/>
      <c r="D526" s="28"/>
      <c r="E526" s="28"/>
      <c r="F526" s="28"/>
      <c r="G526" s="28"/>
      <c r="H526" s="28"/>
    </row>
    <row r="527" spans="2:8" x14ac:dyDescent="0.2">
      <c r="B527" s="28"/>
      <c r="C527" s="28"/>
      <c r="D527" s="28"/>
      <c r="E527" s="28"/>
      <c r="F527" s="28"/>
      <c r="G527" s="28"/>
      <c r="H527" s="28"/>
    </row>
    <row r="528" spans="2:8" x14ac:dyDescent="0.2">
      <c r="B528" s="28"/>
      <c r="C528" s="28"/>
      <c r="D528" s="28"/>
      <c r="E528" s="28"/>
      <c r="F528" s="28"/>
      <c r="G528" s="28"/>
      <c r="H528" s="28"/>
    </row>
    <row r="529" spans="2:8" x14ac:dyDescent="0.2">
      <c r="B529" s="28"/>
      <c r="C529" s="28"/>
      <c r="D529" s="28"/>
      <c r="E529" s="28"/>
      <c r="F529" s="28"/>
      <c r="G529" s="28"/>
      <c r="H529" s="28"/>
    </row>
    <row r="530" spans="2:8" x14ac:dyDescent="0.2">
      <c r="B530" s="28"/>
      <c r="C530" s="28"/>
      <c r="D530" s="28"/>
      <c r="E530" s="28"/>
      <c r="F530" s="28"/>
      <c r="G530" s="28"/>
      <c r="H530" s="28"/>
    </row>
    <row r="531" spans="2:8" x14ac:dyDescent="0.2">
      <c r="B531" s="28"/>
      <c r="C531" s="28"/>
      <c r="D531" s="28"/>
      <c r="E531" s="28"/>
      <c r="F531" s="28"/>
      <c r="G531" s="28"/>
      <c r="H531" s="28"/>
    </row>
    <row r="532" spans="2:8" x14ac:dyDescent="0.2">
      <c r="B532" s="28"/>
      <c r="C532" s="28"/>
      <c r="D532" s="28"/>
      <c r="E532" s="28"/>
      <c r="F532" s="28"/>
      <c r="G532" s="28"/>
      <c r="H532" s="28"/>
    </row>
    <row r="533" spans="2:8" x14ac:dyDescent="0.2">
      <c r="B533" s="28"/>
      <c r="C533" s="28"/>
      <c r="D533" s="28"/>
      <c r="E533" s="28"/>
      <c r="F533" s="28"/>
      <c r="G533" s="28"/>
      <c r="H533" s="28"/>
    </row>
    <row r="534" spans="2:8" x14ac:dyDescent="0.2">
      <c r="B534" s="28"/>
      <c r="C534" s="28"/>
      <c r="D534" s="28"/>
      <c r="E534" s="28"/>
      <c r="F534" s="28"/>
      <c r="G534" s="28"/>
      <c r="H534" s="28"/>
    </row>
    <row r="535" spans="2:8" x14ac:dyDescent="0.2">
      <c r="B535" s="28"/>
      <c r="C535" s="28"/>
      <c r="D535" s="28"/>
      <c r="E535" s="28"/>
      <c r="F535" s="28"/>
      <c r="G535" s="28"/>
      <c r="H535" s="28"/>
    </row>
    <row r="536" spans="2:8" x14ac:dyDescent="0.2">
      <c r="B536" s="28"/>
      <c r="C536" s="28"/>
      <c r="D536" s="28"/>
      <c r="E536" s="28"/>
      <c r="F536" s="28"/>
      <c r="G536" s="28"/>
      <c r="H536" s="28"/>
    </row>
    <row r="537" spans="2:8" x14ac:dyDescent="0.2">
      <c r="B537" s="28"/>
      <c r="C537" s="28"/>
      <c r="D537" s="28"/>
      <c r="E537" s="28"/>
      <c r="F537" s="28"/>
      <c r="G537" s="28"/>
      <c r="H537" s="28"/>
    </row>
    <row r="538" spans="2:8" x14ac:dyDescent="0.2">
      <c r="B538" s="28"/>
      <c r="C538" s="28"/>
      <c r="D538" s="28"/>
      <c r="E538" s="28"/>
      <c r="F538" s="28"/>
      <c r="G538" s="28"/>
      <c r="H538" s="28"/>
    </row>
    <row r="539" spans="2:8" x14ac:dyDescent="0.2">
      <c r="B539" s="28"/>
      <c r="C539" s="28"/>
      <c r="D539" s="28"/>
      <c r="E539" s="28"/>
      <c r="F539" s="28"/>
      <c r="G539" s="28"/>
      <c r="H539" s="28"/>
    </row>
    <row r="540" spans="2:8" x14ac:dyDescent="0.2">
      <c r="B540" s="28"/>
      <c r="C540" s="28"/>
      <c r="D540" s="28"/>
      <c r="E540" s="28"/>
      <c r="F540" s="28"/>
      <c r="G540" s="28"/>
      <c r="H540" s="28"/>
    </row>
    <row r="541" spans="2:8" x14ac:dyDescent="0.2">
      <c r="B541" s="28"/>
      <c r="C541" s="28"/>
      <c r="D541" s="28"/>
      <c r="E541" s="28"/>
      <c r="F541" s="28"/>
      <c r="G541" s="28"/>
      <c r="H541" s="28"/>
    </row>
    <row r="542" spans="2:8" x14ac:dyDescent="0.2">
      <c r="B542" s="28"/>
      <c r="C542" s="28"/>
      <c r="D542" s="28"/>
      <c r="E542" s="28"/>
      <c r="F542" s="28"/>
      <c r="G542" s="28"/>
      <c r="H542" s="28"/>
    </row>
    <row r="543" spans="2:8" x14ac:dyDescent="0.2">
      <c r="B543" s="28"/>
      <c r="C543" s="28"/>
      <c r="D543" s="28"/>
      <c r="E543" s="28"/>
      <c r="F543" s="28"/>
      <c r="G543" s="28"/>
      <c r="H543" s="28"/>
    </row>
    <row r="544" spans="2:8" x14ac:dyDescent="0.2">
      <c r="B544" s="28"/>
      <c r="C544" s="28"/>
      <c r="D544" s="28"/>
      <c r="E544" s="28"/>
      <c r="F544" s="28"/>
      <c r="G544" s="28"/>
      <c r="H544" s="28"/>
    </row>
    <row r="545" spans="2:8" x14ac:dyDescent="0.2">
      <c r="B545" s="28"/>
      <c r="C545" s="28"/>
      <c r="D545" s="28"/>
      <c r="E545" s="28"/>
      <c r="F545" s="28"/>
      <c r="G545" s="28"/>
      <c r="H545" s="28"/>
    </row>
    <row r="546" spans="2:8" x14ac:dyDescent="0.2">
      <c r="B546" s="28"/>
      <c r="C546" s="28"/>
      <c r="D546" s="28"/>
      <c r="E546" s="28"/>
      <c r="F546" s="28"/>
      <c r="G546" s="28"/>
      <c r="H546" s="28"/>
    </row>
    <row r="547" spans="2:8" x14ac:dyDescent="0.2">
      <c r="B547" s="28"/>
      <c r="C547" s="28"/>
      <c r="D547" s="28"/>
      <c r="E547" s="28"/>
      <c r="F547" s="28"/>
      <c r="G547" s="28"/>
      <c r="H547" s="28"/>
    </row>
    <row r="548" spans="2:8" x14ac:dyDescent="0.2">
      <c r="B548" s="28"/>
      <c r="C548" s="28"/>
      <c r="D548" s="28"/>
      <c r="E548" s="28"/>
      <c r="F548" s="28"/>
      <c r="G548" s="28"/>
      <c r="H548" s="28"/>
    </row>
    <row r="549" spans="2:8" x14ac:dyDescent="0.2">
      <c r="B549" s="28"/>
      <c r="C549" s="28"/>
      <c r="D549" s="28"/>
      <c r="E549" s="28"/>
      <c r="F549" s="28"/>
      <c r="G549" s="28"/>
      <c r="H549" s="28"/>
    </row>
    <row r="550" spans="2:8" x14ac:dyDescent="0.2">
      <c r="B550" s="28"/>
      <c r="C550" s="28"/>
      <c r="D550" s="28"/>
      <c r="E550" s="28"/>
      <c r="F550" s="28"/>
      <c r="G550" s="28"/>
      <c r="H550" s="28"/>
    </row>
    <row r="551" spans="2:8" x14ac:dyDescent="0.2">
      <c r="B551" s="28"/>
      <c r="C551" s="28"/>
      <c r="D551" s="28"/>
      <c r="E551" s="28"/>
      <c r="F551" s="28"/>
      <c r="G551" s="28"/>
      <c r="H551" s="28"/>
    </row>
    <row r="552" spans="2:8" x14ac:dyDescent="0.2">
      <c r="B552" s="28"/>
      <c r="C552" s="28"/>
      <c r="D552" s="28"/>
      <c r="E552" s="28"/>
      <c r="F552" s="28"/>
      <c r="G552" s="28"/>
      <c r="H552" s="28"/>
    </row>
    <row r="553" spans="2:8" x14ac:dyDescent="0.2">
      <c r="B553" s="28"/>
      <c r="C553" s="28"/>
      <c r="D553" s="28"/>
      <c r="E553" s="28"/>
      <c r="F553" s="28"/>
      <c r="G553" s="28"/>
      <c r="H553" s="28"/>
    </row>
    <row r="554" spans="2:8" x14ac:dyDescent="0.2">
      <c r="B554" s="28"/>
      <c r="C554" s="28"/>
      <c r="D554" s="28"/>
      <c r="E554" s="28"/>
      <c r="F554" s="28"/>
      <c r="G554" s="28"/>
      <c r="H554" s="28"/>
    </row>
    <row r="555" spans="2:8" x14ac:dyDescent="0.2">
      <c r="B555" s="28"/>
      <c r="C555" s="28"/>
      <c r="D555" s="28"/>
      <c r="E555" s="28"/>
      <c r="F555" s="28"/>
      <c r="G555" s="28"/>
      <c r="H555" s="28"/>
    </row>
    <row r="556" spans="2:8" x14ac:dyDescent="0.2">
      <c r="B556" s="28"/>
      <c r="C556" s="28"/>
      <c r="D556" s="28"/>
      <c r="E556" s="28"/>
      <c r="F556" s="28"/>
      <c r="G556" s="28"/>
      <c r="H556" s="28"/>
    </row>
    <row r="557" spans="2:8" x14ac:dyDescent="0.2">
      <c r="B557" s="28"/>
      <c r="C557" s="28"/>
      <c r="D557" s="28"/>
      <c r="E557" s="28"/>
      <c r="F557" s="28"/>
      <c r="G557" s="28"/>
      <c r="H557" s="28"/>
    </row>
    <row r="558" spans="2:8" x14ac:dyDescent="0.2">
      <c r="B558" s="28"/>
      <c r="C558" s="28"/>
      <c r="D558" s="28"/>
      <c r="E558" s="28"/>
      <c r="F558" s="28"/>
      <c r="G558" s="28"/>
      <c r="H558" s="28"/>
    </row>
    <row r="559" spans="2:8" x14ac:dyDescent="0.2">
      <c r="B559" s="28"/>
      <c r="C559" s="28"/>
      <c r="D559" s="28"/>
      <c r="E559" s="28"/>
      <c r="F559" s="28"/>
      <c r="G559" s="28"/>
      <c r="H559" s="28"/>
    </row>
    <row r="560" spans="2:8" x14ac:dyDescent="0.2">
      <c r="B560" s="28"/>
      <c r="C560" s="28"/>
      <c r="D560" s="28"/>
      <c r="E560" s="28"/>
      <c r="F560" s="28"/>
      <c r="G560" s="28"/>
      <c r="H560" s="28"/>
    </row>
    <row r="561" spans="2:8" x14ac:dyDescent="0.2">
      <c r="B561" s="28"/>
      <c r="C561" s="28"/>
      <c r="D561" s="28"/>
      <c r="E561" s="28"/>
      <c r="F561" s="28"/>
      <c r="G561" s="28"/>
      <c r="H561" s="28"/>
    </row>
    <row r="562" spans="2:8" x14ac:dyDescent="0.2">
      <c r="B562" s="28"/>
      <c r="C562" s="28"/>
      <c r="D562" s="28"/>
      <c r="E562" s="28"/>
      <c r="F562" s="28"/>
      <c r="G562" s="28"/>
      <c r="H562" s="28"/>
    </row>
    <row r="563" spans="2:8" x14ac:dyDescent="0.2">
      <c r="B563" s="28"/>
      <c r="C563" s="28"/>
      <c r="D563" s="28"/>
      <c r="E563" s="28"/>
      <c r="F563" s="28"/>
      <c r="G563" s="28"/>
      <c r="H563" s="28"/>
    </row>
    <row r="564" spans="2:8" x14ac:dyDescent="0.2">
      <c r="B564" s="28"/>
      <c r="C564" s="28"/>
      <c r="D564" s="28"/>
      <c r="E564" s="28"/>
      <c r="F564" s="28"/>
      <c r="G564" s="28"/>
      <c r="H564" s="28"/>
    </row>
    <row r="565" spans="2:8" x14ac:dyDescent="0.2">
      <c r="B565" s="28"/>
      <c r="C565" s="28"/>
      <c r="D565" s="28"/>
      <c r="E565" s="28"/>
      <c r="F565" s="28"/>
      <c r="G565" s="28"/>
      <c r="H565" s="28"/>
    </row>
    <row r="566" spans="2:8" x14ac:dyDescent="0.2">
      <c r="B566" s="28"/>
      <c r="C566" s="28"/>
      <c r="D566" s="28"/>
      <c r="E566" s="28"/>
      <c r="F566" s="28"/>
      <c r="G566" s="28"/>
      <c r="H566" s="28"/>
    </row>
    <row r="567" spans="2:8" x14ac:dyDescent="0.2">
      <c r="B567" s="28"/>
      <c r="C567" s="28"/>
      <c r="D567" s="28"/>
      <c r="E567" s="28"/>
      <c r="F567" s="28"/>
      <c r="G567" s="28"/>
      <c r="H567" s="28"/>
    </row>
    <row r="568" spans="2:8" x14ac:dyDescent="0.2">
      <c r="B568" s="28"/>
      <c r="C568" s="28"/>
      <c r="D568" s="28"/>
      <c r="E568" s="28"/>
      <c r="F568" s="28"/>
      <c r="G568" s="28"/>
      <c r="H568" s="28"/>
    </row>
    <row r="569" spans="2:8" x14ac:dyDescent="0.2">
      <c r="B569" s="28"/>
      <c r="C569" s="28"/>
      <c r="D569" s="28"/>
      <c r="E569" s="28"/>
      <c r="F569" s="28"/>
      <c r="G569" s="28"/>
      <c r="H569" s="28"/>
    </row>
    <row r="570" spans="2:8" x14ac:dyDescent="0.2">
      <c r="B570" s="28"/>
      <c r="C570" s="28"/>
      <c r="D570" s="28"/>
      <c r="E570" s="28"/>
      <c r="F570" s="28"/>
      <c r="G570" s="28"/>
      <c r="H570" s="28"/>
    </row>
    <row r="571" spans="2:8" x14ac:dyDescent="0.2">
      <c r="B571" s="28"/>
      <c r="C571" s="28"/>
      <c r="D571" s="28"/>
      <c r="E571" s="28"/>
      <c r="F571" s="28"/>
      <c r="G571" s="28"/>
      <c r="H571" s="28"/>
    </row>
    <row r="572" spans="2:8" x14ac:dyDescent="0.2">
      <c r="B572" s="28"/>
      <c r="C572" s="28"/>
      <c r="D572" s="28"/>
      <c r="E572" s="28"/>
      <c r="F572" s="28"/>
      <c r="G572" s="28"/>
      <c r="H572" s="28"/>
    </row>
    <row r="573" spans="2:8" x14ac:dyDescent="0.2">
      <c r="B573" s="28"/>
      <c r="C573" s="28"/>
      <c r="D573" s="28"/>
      <c r="E573" s="28"/>
      <c r="F573" s="28"/>
      <c r="G573" s="28"/>
      <c r="H573" s="28"/>
    </row>
    <row r="574" spans="2:8" x14ac:dyDescent="0.2">
      <c r="B574" s="28"/>
      <c r="C574" s="28"/>
      <c r="D574" s="28"/>
      <c r="E574" s="28"/>
      <c r="F574" s="28"/>
      <c r="G574" s="28"/>
      <c r="H574" s="28"/>
    </row>
    <row r="575" spans="2:8" x14ac:dyDescent="0.2">
      <c r="B575" s="28"/>
      <c r="C575" s="28"/>
      <c r="D575" s="28"/>
      <c r="E575" s="28"/>
      <c r="F575" s="28"/>
      <c r="G575" s="28"/>
      <c r="H575" s="28"/>
    </row>
    <row r="576" spans="2:8" x14ac:dyDescent="0.2">
      <c r="B576" s="28"/>
      <c r="C576" s="28"/>
      <c r="D576" s="28"/>
      <c r="E576" s="28"/>
      <c r="F576" s="28"/>
      <c r="G576" s="28"/>
      <c r="H576" s="28"/>
    </row>
    <row r="577" spans="2:8" x14ac:dyDescent="0.2">
      <c r="B577" s="28"/>
      <c r="C577" s="28"/>
      <c r="D577" s="28"/>
      <c r="E577" s="28"/>
      <c r="F577" s="28"/>
      <c r="G577" s="28"/>
      <c r="H577" s="28"/>
    </row>
    <row r="578" spans="2:8" x14ac:dyDescent="0.2">
      <c r="B578" s="28"/>
      <c r="C578" s="28"/>
      <c r="D578" s="28"/>
      <c r="E578" s="28"/>
      <c r="F578" s="28"/>
      <c r="G578" s="28"/>
      <c r="H578" s="28"/>
    </row>
    <row r="579" spans="2:8" x14ac:dyDescent="0.2">
      <c r="B579" s="28"/>
      <c r="C579" s="28"/>
      <c r="D579" s="28"/>
      <c r="E579" s="28"/>
      <c r="F579" s="28"/>
      <c r="G579" s="28"/>
      <c r="H579" s="28"/>
    </row>
    <row r="580" spans="2:8" x14ac:dyDescent="0.2">
      <c r="B580" s="28"/>
      <c r="C580" s="28"/>
      <c r="D580" s="28"/>
      <c r="E580" s="28"/>
      <c r="F580" s="28"/>
      <c r="G580" s="28"/>
      <c r="H580" s="28"/>
    </row>
    <row r="581" spans="2:8" x14ac:dyDescent="0.2">
      <c r="B581" s="28"/>
      <c r="C581" s="28"/>
      <c r="D581" s="28"/>
      <c r="E581" s="28"/>
      <c r="F581" s="28"/>
      <c r="G581" s="28"/>
      <c r="H581" s="28"/>
    </row>
    <row r="582" spans="2:8" x14ac:dyDescent="0.2">
      <c r="B582" s="28"/>
      <c r="C582" s="28"/>
      <c r="D582" s="28"/>
      <c r="E582" s="28"/>
      <c r="F582" s="28"/>
      <c r="G582" s="28"/>
      <c r="H582" s="28"/>
    </row>
    <row r="583" spans="2:8" x14ac:dyDescent="0.2">
      <c r="B583" s="28"/>
      <c r="C583" s="28"/>
      <c r="D583" s="28"/>
      <c r="E583" s="28"/>
      <c r="F583" s="28"/>
      <c r="G583" s="28"/>
      <c r="H583" s="28"/>
    </row>
    <row r="584" spans="2:8" x14ac:dyDescent="0.2">
      <c r="B584" s="28"/>
      <c r="C584" s="28"/>
      <c r="D584" s="28"/>
      <c r="E584" s="28"/>
      <c r="F584" s="28"/>
      <c r="G584" s="28"/>
      <c r="H584" s="28"/>
    </row>
    <row r="585" spans="2:8" x14ac:dyDescent="0.2">
      <c r="B585" s="28"/>
      <c r="C585" s="28"/>
      <c r="D585" s="28"/>
      <c r="E585" s="28"/>
      <c r="F585" s="28"/>
      <c r="G585" s="28"/>
      <c r="H585" s="28"/>
    </row>
    <row r="586" spans="2:8" x14ac:dyDescent="0.2">
      <c r="B586" s="28"/>
      <c r="C586" s="28"/>
      <c r="D586" s="28"/>
      <c r="E586" s="28"/>
      <c r="F586" s="28"/>
      <c r="G586" s="28"/>
      <c r="H586" s="28"/>
    </row>
    <row r="587" spans="2:8" x14ac:dyDescent="0.2">
      <c r="B587" s="28"/>
      <c r="C587" s="28"/>
      <c r="D587" s="28"/>
      <c r="E587" s="28"/>
      <c r="F587" s="28"/>
      <c r="G587" s="28"/>
      <c r="H587" s="28"/>
    </row>
    <row r="588" spans="2:8" x14ac:dyDescent="0.2">
      <c r="B588" s="28"/>
      <c r="C588" s="28"/>
      <c r="D588" s="28"/>
      <c r="E588" s="28"/>
      <c r="F588" s="28"/>
      <c r="G588" s="28"/>
      <c r="H588" s="28"/>
    </row>
    <row r="589" spans="2:8" x14ac:dyDescent="0.2">
      <c r="B589" s="28"/>
      <c r="C589" s="28"/>
      <c r="D589" s="28"/>
      <c r="E589" s="28"/>
      <c r="F589" s="28"/>
      <c r="G589" s="28"/>
      <c r="H589" s="28"/>
    </row>
    <row r="590" spans="2:8" x14ac:dyDescent="0.2">
      <c r="B590" s="28"/>
      <c r="C590" s="28"/>
      <c r="D590" s="28"/>
      <c r="E590" s="28"/>
      <c r="F590" s="28"/>
      <c r="G590" s="28"/>
      <c r="H590" s="28"/>
    </row>
    <row r="591" spans="2:8" x14ac:dyDescent="0.2">
      <c r="B591" s="28"/>
      <c r="C591" s="28"/>
      <c r="D591" s="28"/>
      <c r="E591" s="28"/>
      <c r="F591" s="28"/>
      <c r="G591" s="28"/>
      <c r="H591" s="28"/>
    </row>
    <row r="592" spans="2:8" x14ac:dyDescent="0.2">
      <c r="B592" s="28"/>
      <c r="C592" s="28"/>
      <c r="D592" s="28"/>
      <c r="E592" s="28"/>
      <c r="F592" s="28"/>
      <c r="G592" s="28"/>
      <c r="H592" s="28"/>
    </row>
    <row r="593" spans="2:8" x14ac:dyDescent="0.2">
      <c r="B593" s="28"/>
      <c r="C593" s="28"/>
      <c r="D593" s="28"/>
      <c r="E593" s="28"/>
      <c r="F593" s="28"/>
      <c r="G593" s="28"/>
      <c r="H593" s="28"/>
    </row>
    <row r="594" spans="2:8" x14ac:dyDescent="0.2">
      <c r="B594" s="28"/>
      <c r="C594" s="28"/>
      <c r="D594" s="28"/>
      <c r="E594" s="28"/>
      <c r="F594" s="28"/>
      <c r="G594" s="28"/>
      <c r="H594" s="28"/>
    </row>
    <row r="595" spans="2:8" x14ac:dyDescent="0.2">
      <c r="B595" s="28"/>
      <c r="C595" s="28"/>
      <c r="D595" s="28"/>
      <c r="E595" s="28"/>
      <c r="F595" s="28"/>
      <c r="G595" s="28"/>
      <c r="H595" s="28"/>
    </row>
    <row r="596" spans="2:8" x14ac:dyDescent="0.2">
      <c r="B596" s="28"/>
      <c r="C596" s="28"/>
      <c r="D596" s="28"/>
      <c r="E596" s="28"/>
      <c r="F596" s="28"/>
      <c r="G596" s="28"/>
      <c r="H596" s="28"/>
    </row>
    <row r="597" spans="2:8" x14ac:dyDescent="0.2">
      <c r="B597" s="28"/>
      <c r="C597" s="28"/>
      <c r="D597" s="28"/>
      <c r="E597" s="28"/>
      <c r="F597" s="28"/>
      <c r="G597" s="28"/>
      <c r="H597" s="28"/>
    </row>
    <row r="598" spans="2:8" x14ac:dyDescent="0.2">
      <c r="B598" s="28"/>
      <c r="C598" s="28"/>
      <c r="D598" s="28"/>
      <c r="E598" s="28"/>
      <c r="F598" s="28"/>
      <c r="G598" s="28"/>
      <c r="H598" s="28"/>
    </row>
    <row r="599" spans="2:8" x14ac:dyDescent="0.2">
      <c r="B599" s="28"/>
      <c r="C599" s="28"/>
      <c r="D599" s="28"/>
      <c r="E599" s="28"/>
      <c r="F599" s="28"/>
      <c r="G599" s="28"/>
      <c r="H599" s="28"/>
    </row>
    <row r="600" spans="2:8" x14ac:dyDescent="0.2">
      <c r="B600" s="28"/>
      <c r="C600" s="28"/>
      <c r="D600" s="28"/>
      <c r="E600" s="28"/>
      <c r="F600" s="28"/>
      <c r="G600" s="28"/>
      <c r="H600" s="28"/>
    </row>
    <row r="601" spans="2:8" x14ac:dyDescent="0.2">
      <c r="B601" s="28"/>
      <c r="C601" s="28"/>
      <c r="D601" s="28"/>
      <c r="E601" s="28"/>
      <c r="F601" s="28"/>
      <c r="G601" s="28"/>
      <c r="H601" s="28"/>
    </row>
    <row r="602" spans="2:8" x14ac:dyDescent="0.2">
      <c r="B602" s="28"/>
      <c r="C602" s="28"/>
      <c r="D602" s="28"/>
      <c r="E602" s="28"/>
      <c r="F602" s="28"/>
      <c r="G602" s="28"/>
      <c r="H602" s="28"/>
    </row>
    <row r="603" spans="2:8" x14ac:dyDescent="0.2">
      <c r="B603" s="28"/>
      <c r="C603" s="28"/>
      <c r="D603" s="28"/>
      <c r="E603" s="28"/>
      <c r="F603" s="28"/>
      <c r="G603" s="28"/>
      <c r="H603" s="28"/>
    </row>
    <row r="604" spans="2:8" x14ac:dyDescent="0.2">
      <c r="B604" s="28"/>
      <c r="C604" s="28"/>
      <c r="D604" s="28"/>
      <c r="E604" s="28"/>
      <c r="F604" s="28"/>
      <c r="G604" s="28"/>
      <c r="H604" s="28"/>
    </row>
    <row r="605" spans="2:8" x14ac:dyDescent="0.2">
      <c r="B605" s="28"/>
      <c r="C605" s="28"/>
      <c r="D605" s="28"/>
      <c r="E605" s="28"/>
      <c r="F605" s="28"/>
      <c r="G605" s="28"/>
      <c r="H605" s="28"/>
    </row>
    <row r="606" spans="2:8" x14ac:dyDescent="0.2">
      <c r="B606" s="28"/>
      <c r="C606" s="28"/>
      <c r="D606" s="28"/>
      <c r="E606" s="28"/>
      <c r="F606" s="28"/>
      <c r="G606" s="28"/>
      <c r="H606" s="28"/>
    </row>
    <row r="607" spans="2:8" x14ac:dyDescent="0.2">
      <c r="B607" s="28"/>
      <c r="C607" s="28"/>
      <c r="D607" s="28"/>
      <c r="E607" s="28"/>
      <c r="F607" s="28"/>
      <c r="G607" s="28"/>
      <c r="H607" s="28"/>
    </row>
    <row r="608" spans="2:8" x14ac:dyDescent="0.2">
      <c r="B608" s="28"/>
      <c r="C608" s="28"/>
      <c r="D608" s="28"/>
      <c r="E608" s="28"/>
      <c r="F608" s="28"/>
      <c r="G608" s="28"/>
      <c r="H608" s="28"/>
    </row>
    <row r="609" spans="2:8" x14ac:dyDescent="0.2">
      <c r="B609" s="28"/>
      <c r="C609" s="28"/>
      <c r="D609" s="28"/>
      <c r="E609" s="28"/>
      <c r="F609" s="28"/>
      <c r="G609" s="28"/>
      <c r="H609" s="28"/>
    </row>
    <row r="610" spans="2:8" x14ac:dyDescent="0.2">
      <c r="B610" s="28"/>
      <c r="C610" s="28"/>
      <c r="D610" s="28"/>
      <c r="E610" s="28"/>
      <c r="F610" s="28"/>
      <c r="G610" s="28"/>
      <c r="H610" s="28"/>
    </row>
    <row r="611" spans="2:8" x14ac:dyDescent="0.2">
      <c r="B611" s="28"/>
      <c r="C611" s="28"/>
      <c r="D611" s="28"/>
      <c r="E611" s="28"/>
      <c r="F611" s="28"/>
      <c r="G611" s="28"/>
      <c r="H611" s="28"/>
    </row>
    <row r="612" spans="2:8" x14ac:dyDescent="0.2">
      <c r="B612" s="28"/>
      <c r="C612" s="28"/>
      <c r="D612" s="28"/>
      <c r="E612" s="28"/>
      <c r="F612" s="28"/>
      <c r="G612" s="28"/>
      <c r="H612" s="28"/>
    </row>
    <row r="613" spans="2:8" x14ac:dyDescent="0.2">
      <c r="B613" s="28"/>
      <c r="C613" s="28"/>
      <c r="D613" s="28"/>
      <c r="E613" s="28"/>
      <c r="F613" s="28"/>
      <c r="G613" s="28"/>
      <c r="H613" s="28"/>
    </row>
    <row r="614" spans="2:8" x14ac:dyDescent="0.2">
      <c r="B614" s="28"/>
      <c r="C614" s="28"/>
      <c r="D614" s="28"/>
      <c r="E614" s="28"/>
      <c r="F614" s="28"/>
      <c r="G614" s="28"/>
      <c r="H614" s="28"/>
    </row>
    <row r="615" spans="2:8" x14ac:dyDescent="0.2">
      <c r="B615" s="28"/>
      <c r="C615" s="28"/>
      <c r="D615" s="28"/>
      <c r="E615" s="28"/>
      <c r="F615" s="28"/>
      <c r="G615" s="28"/>
      <c r="H615" s="28"/>
    </row>
    <row r="616" spans="2:8" x14ac:dyDescent="0.2">
      <c r="B616" s="28"/>
      <c r="C616" s="28"/>
      <c r="D616" s="28"/>
      <c r="E616" s="28"/>
      <c r="F616" s="28"/>
      <c r="G616" s="28"/>
      <c r="H616" s="28"/>
    </row>
    <row r="617" spans="2:8" x14ac:dyDescent="0.2">
      <c r="B617" s="28"/>
      <c r="C617" s="28"/>
      <c r="D617" s="28"/>
      <c r="E617" s="28"/>
      <c r="F617" s="28"/>
      <c r="G617" s="28"/>
      <c r="H617" s="28"/>
    </row>
    <row r="618" spans="2:8" x14ac:dyDescent="0.2">
      <c r="B618" s="28"/>
      <c r="C618" s="28"/>
      <c r="D618" s="28"/>
      <c r="E618" s="28"/>
      <c r="F618" s="28"/>
      <c r="G618" s="28"/>
      <c r="H618" s="28"/>
    </row>
    <row r="619" spans="2:8" x14ac:dyDescent="0.2">
      <c r="B619" s="28"/>
      <c r="C619" s="28"/>
      <c r="D619" s="28"/>
      <c r="E619" s="28"/>
      <c r="F619" s="28"/>
      <c r="G619" s="28"/>
      <c r="H619" s="28"/>
    </row>
    <row r="620" spans="2:8" x14ac:dyDescent="0.2">
      <c r="B620" s="28"/>
      <c r="C620" s="28"/>
      <c r="D620" s="28"/>
      <c r="E620" s="28"/>
      <c r="F620" s="28"/>
      <c r="G620" s="28"/>
      <c r="H620" s="28"/>
    </row>
    <row r="621" spans="2:8" x14ac:dyDescent="0.2">
      <c r="B621" s="28"/>
      <c r="C621" s="28"/>
      <c r="D621" s="28"/>
      <c r="E621" s="28"/>
      <c r="F621" s="28"/>
      <c r="G621" s="28"/>
      <c r="H621" s="28"/>
    </row>
    <row r="622" spans="2:8" x14ac:dyDescent="0.2">
      <c r="B622" s="28"/>
      <c r="C622" s="28"/>
      <c r="D622" s="28"/>
      <c r="E622" s="28"/>
      <c r="F622" s="28"/>
      <c r="G622" s="28"/>
      <c r="H622" s="28"/>
    </row>
    <row r="623" spans="2:8" x14ac:dyDescent="0.2">
      <c r="B623" s="28"/>
      <c r="C623" s="28"/>
      <c r="D623" s="28"/>
      <c r="E623" s="28"/>
      <c r="F623" s="28"/>
      <c r="G623" s="28"/>
      <c r="H623" s="28"/>
    </row>
    <row r="624" spans="2:8" x14ac:dyDescent="0.2">
      <c r="B624" s="28"/>
      <c r="C624" s="28"/>
      <c r="D624" s="28"/>
      <c r="E624" s="28"/>
      <c r="F624" s="28"/>
      <c r="G624" s="28"/>
      <c r="H624" s="28"/>
    </row>
    <row r="625" spans="2:8" x14ac:dyDescent="0.2">
      <c r="B625" s="28"/>
      <c r="C625" s="28"/>
      <c r="D625" s="28"/>
      <c r="E625" s="28"/>
      <c r="F625" s="28"/>
      <c r="G625" s="28"/>
      <c r="H625" s="28"/>
    </row>
    <row r="626" spans="2:8" x14ac:dyDescent="0.2">
      <c r="B626" s="28"/>
      <c r="C626" s="28"/>
      <c r="D626" s="28"/>
      <c r="E626" s="28"/>
      <c r="F626" s="28"/>
      <c r="G626" s="28"/>
      <c r="H626" s="28"/>
    </row>
    <row r="627" spans="2:8" x14ac:dyDescent="0.2">
      <c r="B627" s="28"/>
      <c r="C627" s="28"/>
      <c r="D627" s="28"/>
      <c r="E627" s="28"/>
      <c r="F627" s="28"/>
      <c r="G627" s="28"/>
      <c r="H627" s="28"/>
    </row>
    <row r="628" spans="2:8" x14ac:dyDescent="0.2">
      <c r="B628" s="28"/>
      <c r="C628" s="28"/>
      <c r="D628" s="28"/>
      <c r="E628" s="28"/>
      <c r="F628" s="28"/>
      <c r="G628" s="28"/>
      <c r="H628" s="28"/>
    </row>
    <row r="629" spans="2:8" x14ac:dyDescent="0.2">
      <c r="B629" s="28"/>
      <c r="C629" s="28"/>
      <c r="D629" s="28"/>
      <c r="E629" s="28"/>
      <c r="F629" s="28"/>
      <c r="G629" s="28"/>
      <c r="H629" s="28"/>
    </row>
    <row r="630" spans="2:8" x14ac:dyDescent="0.2">
      <c r="B630" s="28"/>
      <c r="C630" s="28"/>
      <c r="D630" s="28"/>
      <c r="E630" s="28"/>
      <c r="F630" s="28"/>
      <c r="G630" s="28"/>
      <c r="H630" s="28"/>
    </row>
    <row r="631" spans="2:8" x14ac:dyDescent="0.2">
      <c r="B631" s="28"/>
      <c r="C631" s="28"/>
      <c r="D631" s="28"/>
      <c r="E631" s="28"/>
      <c r="F631" s="28"/>
      <c r="G631" s="28"/>
      <c r="H631" s="28"/>
    </row>
    <row r="632" spans="2:8" x14ac:dyDescent="0.2">
      <c r="B632" s="28"/>
      <c r="C632" s="28"/>
      <c r="D632" s="28"/>
      <c r="E632" s="28"/>
      <c r="F632" s="28"/>
      <c r="G632" s="28"/>
      <c r="H632" s="28"/>
    </row>
    <row r="633" spans="2:8" x14ac:dyDescent="0.2">
      <c r="B633" s="28"/>
      <c r="C633" s="28"/>
      <c r="D633" s="28"/>
      <c r="E633" s="28"/>
      <c r="F633" s="28"/>
      <c r="G633" s="28"/>
      <c r="H633" s="28"/>
    </row>
    <row r="634" spans="2:8" x14ac:dyDescent="0.2">
      <c r="B634" s="28"/>
      <c r="C634" s="28"/>
      <c r="D634" s="28"/>
      <c r="E634" s="28"/>
      <c r="F634" s="28"/>
      <c r="G634" s="28"/>
      <c r="H634" s="28"/>
    </row>
    <row r="635" spans="2:8" x14ac:dyDescent="0.2">
      <c r="B635" s="28"/>
      <c r="C635" s="28"/>
      <c r="D635" s="28"/>
      <c r="E635" s="28"/>
      <c r="F635" s="28"/>
      <c r="G635" s="28"/>
      <c r="H635" s="28"/>
    </row>
    <row r="636" spans="2:8" x14ac:dyDescent="0.2">
      <c r="B636" s="28"/>
      <c r="C636" s="28"/>
      <c r="D636" s="28"/>
      <c r="E636" s="28"/>
      <c r="F636" s="28"/>
      <c r="G636" s="28"/>
      <c r="H636" s="28"/>
    </row>
    <row r="637" spans="2:8" x14ac:dyDescent="0.2">
      <c r="B637" s="28"/>
      <c r="C637" s="28"/>
      <c r="D637" s="28"/>
      <c r="E637" s="28"/>
      <c r="F637" s="28"/>
      <c r="G637" s="28"/>
      <c r="H637" s="28"/>
    </row>
    <row r="638" spans="2:8" x14ac:dyDescent="0.2">
      <c r="B638" s="28"/>
      <c r="C638" s="28"/>
      <c r="D638" s="28"/>
      <c r="E638" s="28"/>
      <c r="F638" s="28"/>
      <c r="G638" s="28"/>
      <c r="H638" s="28"/>
    </row>
    <row r="639" spans="2:8" x14ac:dyDescent="0.2">
      <c r="B639" s="28"/>
      <c r="C639" s="28"/>
      <c r="D639" s="28"/>
      <c r="E639" s="28"/>
      <c r="F639" s="28"/>
      <c r="G639" s="28"/>
      <c r="H639" s="28"/>
    </row>
    <row r="640" spans="2:8" x14ac:dyDescent="0.2">
      <c r="B640" s="28"/>
      <c r="C640" s="28"/>
      <c r="D640" s="28"/>
      <c r="E640" s="28"/>
      <c r="F640" s="28"/>
      <c r="G640" s="28"/>
      <c r="H640" s="28"/>
    </row>
    <row r="641" spans="2:8" x14ac:dyDescent="0.2">
      <c r="B641" s="28"/>
      <c r="C641" s="28"/>
      <c r="D641" s="28"/>
      <c r="E641" s="28"/>
      <c r="F641" s="28"/>
      <c r="G641" s="28"/>
      <c r="H641" s="28"/>
    </row>
    <row r="642" spans="2:8" x14ac:dyDescent="0.2">
      <c r="B642" s="28"/>
      <c r="C642" s="28"/>
      <c r="D642" s="28"/>
      <c r="E642" s="28"/>
      <c r="F642" s="28"/>
      <c r="G642" s="28"/>
      <c r="H642" s="28"/>
    </row>
    <row r="643" spans="2:8" x14ac:dyDescent="0.2">
      <c r="B643" s="28"/>
      <c r="C643" s="28"/>
      <c r="D643" s="28"/>
      <c r="E643" s="28"/>
      <c r="F643" s="28"/>
      <c r="G643" s="28"/>
      <c r="H643" s="28"/>
    </row>
    <row r="644" spans="2:8" x14ac:dyDescent="0.2">
      <c r="B644" s="28"/>
      <c r="C644" s="28"/>
      <c r="D644" s="28"/>
      <c r="E644" s="28"/>
      <c r="F644" s="28"/>
      <c r="G644" s="28"/>
      <c r="H644" s="28"/>
    </row>
    <row r="645" spans="2:8" x14ac:dyDescent="0.2">
      <c r="B645" s="28"/>
      <c r="C645" s="28"/>
      <c r="D645" s="28"/>
      <c r="E645" s="28"/>
      <c r="F645" s="28"/>
      <c r="G645" s="28"/>
      <c r="H645" s="28"/>
    </row>
    <row r="646" spans="2:8" x14ac:dyDescent="0.2">
      <c r="B646" s="28"/>
      <c r="C646" s="28"/>
      <c r="D646" s="28"/>
      <c r="E646" s="28"/>
      <c r="F646" s="28"/>
      <c r="G646" s="28"/>
      <c r="H646" s="28"/>
    </row>
    <row r="647" spans="2:8" x14ac:dyDescent="0.2">
      <c r="B647" s="28"/>
      <c r="C647" s="28"/>
      <c r="D647" s="28"/>
      <c r="E647" s="28"/>
      <c r="F647" s="28"/>
      <c r="G647" s="28"/>
      <c r="H647" s="28"/>
    </row>
    <row r="648" spans="2:8" x14ac:dyDescent="0.2">
      <c r="B648" s="28"/>
      <c r="C648" s="28"/>
      <c r="D648" s="28"/>
      <c r="E648" s="28"/>
      <c r="F648" s="28"/>
      <c r="G648" s="28"/>
      <c r="H648" s="28"/>
    </row>
    <row r="649" spans="2:8" x14ac:dyDescent="0.2">
      <c r="B649" s="28"/>
      <c r="C649" s="28"/>
      <c r="D649" s="28"/>
      <c r="E649" s="28"/>
      <c r="F649" s="28"/>
      <c r="G649" s="28"/>
      <c r="H649" s="28"/>
    </row>
    <row r="650" spans="2:8" x14ac:dyDescent="0.2">
      <c r="B650" s="28"/>
      <c r="C650" s="28"/>
      <c r="D650" s="28"/>
      <c r="E650" s="28"/>
      <c r="F650" s="28"/>
      <c r="G650" s="28"/>
      <c r="H650" s="28"/>
    </row>
    <row r="651" spans="2:8" x14ac:dyDescent="0.2">
      <c r="B651" s="28"/>
      <c r="C651" s="28"/>
      <c r="D651" s="28"/>
      <c r="E651" s="28"/>
      <c r="F651" s="28"/>
      <c r="G651" s="28"/>
      <c r="H651" s="28"/>
    </row>
    <row r="652" spans="2:8" x14ac:dyDescent="0.2">
      <c r="B652" s="28"/>
      <c r="C652" s="28"/>
      <c r="D652" s="28"/>
      <c r="E652" s="28"/>
      <c r="F652" s="28"/>
      <c r="G652" s="28"/>
      <c r="H652" s="28"/>
    </row>
    <row r="653" spans="2:8" x14ac:dyDescent="0.2">
      <c r="B653" s="28"/>
      <c r="C653" s="28"/>
      <c r="D653" s="28"/>
      <c r="E653" s="28"/>
      <c r="F653" s="28"/>
      <c r="G653" s="28"/>
      <c r="H653" s="28"/>
    </row>
    <row r="654" spans="2:8" x14ac:dyDescent="0.2">
      <c r="B654" s="28"/>
      <c r="C654" s="28"/>
      <c r="D654" s="28"/>
      <c r="E654" s="28"/>
      <c r="F654" s="28"/>
      <c r="G654" s="28"/>
      <c r="H654" s="28"/>
    </row>
    <row r="655" spans="2:8" x14ac:dyDescent="0.2">
      <c r="B655" s="28"/>
      <c r="C655" s="28"/>
      <c r="D655" s="28"/>
      <c r="E655" s="28"/>
      <c r="F655" s="28"/>
      <c r="G655" s="28"/>
      <c r="H655" s="28"/>
    </row>
    <row r="656" spans="2:8" x14ac:dyDescent="0.2">
      <c r="B656" s="28"/>
      <c r="C656" s="28"/>
      <c r="D656" s="28"/>
      <c r="E656" s="28"/>
      <c r="F656" s="28"/>
      <c r="G656" s="28"/>
      <c r="H656" s="28"/>
    </row>
    <row r="657" spans="2:8" x14ac:dyDescent="0.2">
      <c r="B657" s="28"/>
      <c r="C657" s="28"/>
      <c r="D657" s="28"/>
      <c r="E657" s="28"/>
      <c r="F657" s="28"/>
      <c r="G657" s="28"/>
      <c r="H657" s="28"/>
    </row>
    <row r="658" spans="2:8" x14ac:dyDescent="0.2">
      <c r="B658" s="28"/>
      <c r="C658" s="28"/>
      <c r="D658" s="28"/>
      <c r="E658" s="28"/>
      <c r="F658" s="28"/>
      <c r="G658" s="28"/>
      <c r="H658" s="28"/>
    </row>
    <row r="659" spans="2:8" x14ac:dyDescent="0.2">
      <c r="B659" s="28"/>
      <c r="C659" s="28"/>
      <c r="D659" s="28"/>
      <c r="E659" s="28"/>
      <c r="F659" s="28"/>
      <c r="G659" s="28"/>
      <c r="H659" s="28"/>
    </row>
    <row r="660" spans="2:8" x14ac:dyDescent="0.2">
      <c r="B660" s="28"/>
      <c r="C660" s="28"/>
      <c r="D660" s="28"/>
      <c r="E660" s="28"/>
      <c r="F660" s="28"/>
      <c r="G660" s="28"/>
      <c r="H660" s="28"/>
    </row>
    <row r="661" spans="2:8" x14ac:dyDescent="0.2">
      <c r="B661" s="28"/>
      <c r="C661" s="28"/>
      <c r="D661" s="28"/>
      <c r="E661" s="28"/>
      <c r="F661" s="28"/>
      <c r="G661" s="28"/>
      <c r="H661" s="28"/>
    </row>
    <row r="662" spans="2:8" x14ac:dyDescent="0.2">
      <c r="B662" s="28"/>
      <c r="C662" s="28"/>
      <c r="D662" s="28"/>
      <c r="E662" s="28"/>
      <c r="F662" s="28"/>
      <c r="G662" s="28"/>
      <c r="H662" s="28"/>
    </row>
    <row r="663" spans="2:8" x14ac:dyDescent="0.2">
      <c r="B663" s="28"/>
      <c r="C663" s="28"/>
      <c r="D663" s="28"/>
      <c r="E663" s="28"/>
      <c r="F663" s="28"/>
      <c r="G663" s="28"/>
      <c r="H663" s="28"/>
    </row>
    <row r="664" spans="2:8" x14ac:dyDescent="0.2">
      <c r="B664" s="28"/>
      <c r="C664" s="28"/>
      <c r="D664" s="28"/>
      <c r="E664" s="28"/>
      <c r="F664" s="28"/>
      <c r="G664" s="28"/>
      <c r="H664" s="28"/>
    </row>
    <row r="665" spans="2:8" x14ac:dyDescent="0.2">
      <c r="B665" s="28"/>
      <c r="C665" s="28"/>
      <c r="D665" s="28"/>
      <c r="E665" s="28"/>
      <c r="F665" s="28"/>
      <c r="G665" s="28"/>
      <c r="H665" s="28"/>
    </row>
    <row r="666" spans="2:8" x14ac:dyDescent="0.2">
      <c r="B666" s="28"/>
      <c r="C666" s="28"/>
      <c r="D666" s="28"/>
      <c r="E666" s="28"/>
      <c r="F666" s="28"/>
      <c r="G666" s="28"/>
      <c r="H666" s="28"/>
    </row>
    <row r="667" spans="2:8" x14ac:dyDescent="0.2">
      <c r="B667" s="28"/>
      <c r="C667" s="28"/>
      <c r="D667" s="28"/>
      <c r="E667" s="28"/>
      <c r="F667" s="28"/>
      <c r="G667" s="28"/>
      <c r="H667" s="28"/>
    </row>
    <row r="668" spans="2:8" x14ac:dyDescent="0.2">
      <c r="B668" s="28"/>
      <c r="C668" s="28"/>
      <c r="D668" s="28"/>
      <c r="E668" s="28"/>
      <c r="F668" s="28"/>
      <c r="G668" s="28"/>
      <c r="H668" s="28"/>
    </row>
    <row r="669" spans="2:8" x14ac:dyDescent="0.2">
      <c r="B669" s="28"/>
      <c r="C669" s="28"/>
      <c r="D669" s="28"/>
      <c r="E669" s="28"/>
      <c r="F669" s="28"/>
      <c r="G669" s="28"/>
      <c r="H669" s="28"/>
    </row>
    <row r="670" spans="2:8" x14ac:dyDescent="0.2">
      <c r="B670" s="28"/>
      <c r="C670" s="28"/>
      <c r="D670" s="28"/>
      <c r="E670" s="28"/>
      <c r="F670" s="28"/>
      <c r="G670" s="28"/>
      <c r="H670" s="28"/>
    </row>
    <row r="671" spans="2:8" x14ac:dyDescent="0.2">
      <c r="B671" s="28"/>
      <c r="C671" s="28"/>
      <c r="D671" s="28"/>
      <c r="E671" s="28"/>
      <c r="F671" s="28"/>
      <c r="G671" s="28"/>
      <c r="H671" s="28"/>
    </row>
    <row r="672" spans="2:8" x14ac:dyDescent="0.2">
      <c r="B672" s="28"/>
      <c r="C672" s="28"/>
      <c r="D672" s="28"/>
      <c r="E672" s="28"/>
      <c r="F672" s="28"/>
      <c r="G672" s="28"/>
      <c r="H672" s="28"/>
    </row>
    <row r="673" spans="2:8" x14ac:dyDescent="0.2">
      <c r="B673" s="28"/>
      <c r="C673" s="28"/>
      <c r="D673" s="28"/>
      <c r="E673" s="28"/>
      <c r="F673" s="28"/>
      <c r="G673" s="28"/>
      <c r="H673" s="28"/>
    </row>
    <row r="674" spans="2:8" x14ac:dyDescent="0.2">
      <c r="B674" s="28"/>
      <c r="C674" s="28"/>
      <c r="D674" s="28"/>
      <c r="E674" s="28"/>
      <c r="F674" s="28"/>
      <c r="G674" s="28"/>
      <c r="H674" s="28"/>
    </row>
    <row r="675" spans="2:8" x14ac:dyDescent="0.2">
      <c r="B675" s="28"/>
      <c r="C675" s="28"/>
      <c r="D675" s="28"/>
      <c r="E675" s="28"/>
      <c r="F675" s="28"/>
      <c r="G675" s="28"/>
      <c r="H675" s="28"/>
    </row>
    <row r="676" spans="2:8" x14ac:dyDescent="0.2">
      <c r="B676" s="28"/>
      <c r="C676" s="28"/>
      <c r="D676" s="28"/>
      <c r="E676" s="28"/>
      <c r="F676" s="28"/>
      <c r="G676" s="28"/>
      <c r="H676" s="28"/>
    </row>
    <row r="677" spans="2:8" x14ac:dyDescent="0.2">
      <c r="B677" s="28"/>
      <c r="C677" s="28"/>
      <c r="D677" s="28"/>
      <c r="E677" s="28"/>
      <c r="F677" s="28"/>
      <c r="G677" s="28"/>
      <c r="H677" s="28"/>
    </row>
    <row r="678" spans="2:8" x14ac:dyDescent="0.2">
      <c r="B678" s="28"/>
      <c r="C678" s="28"/>
      <c r="D678" s="28"/>
      <c r="E678" s="28"/>
      <c r="F678" s="28"/>
      <c r="G678" s="28"/>
      <c r="H678" s="28"/>
    </row>
    <row r="679" spans="2:8" x14ac:dyDescent="0.2">
      <c r="B679" s="28"/>
      <c r="C679" s="28"/>
      <c r="D679" s="28"/>
      <c r="E679" s="28"/>
      <c r="F679" s="28"/>
      <c r="G679" s="28"/>
      <c r="H679" s="28"/>
    </row>
    <row r="680" spans="2:8" x14ac:dyDescent="0.2">
      <c r="B680" s="28"/>
      <c r="C680" s="28"/>
      <c r="D680" s="28"/>
      <c r="E680" s="28"/>
      <c r="F680" s="28"/>
      <c r="G680" s="28"/>
      <c r="H680" s="28"/>
    </row>
    <row r="681" spans="2:8" x14ac:dyDescent="0.2">
      <c r="B681" s="28"/>
      <c r="C681" s="28"/>
      <c r="D681" s="28"/>
      <c r="E681" s="28"/>
      <c r="F681" s="28"/>
      <c r="G681" s="28"/>
      <c r="H681" s="28"/>
    </row>
    <row r="682" spans="2:8" x14ac:dyDescent="0.2">
      <c r="B682" s="28"/>
      <c r="C682" s="28"/>
      <c r="D682" s="28"/>
      <c r="E682" s="28"/>
      <c r="F682" s="28"/>
      <c r="G682" s="28"/>
      <c r="H682" s="28"/>
    </row>
    <row r="683" spans="2:8" x14ac:dyDescent="0.2">
      <c r="B683" s="28"/>
      <c r="C683" s="28"/>
      <c r="D683" s="28"/>
      <c r="E683" s="28"/>
      <c r="F683" s="28"/>
      <c r="G683" s="28"/>
      <c r="H683" s="28"/>
    </row>
    <row r="684" spans="2:8" x14ac:dyDescent="0.2">
      <c r="B684" s="28"/>
      <c r="C684" s="28"/>
      <c r="D684" s="28"/>
      <c r="E684" s="28"/>
      <c r="F684" s="28"/>
      <c r="G684" s="28"/>
      <c r="H684" s="28"/>
    </row>
    <row r="685" spans="2:8" x14ac:dyDescent="0.2">
      <c r="B685" s="28"/>
      <c r="C685" s="28"/>
      <c r="D685" s="28"/>
      <c r="E685" s="28"/>
      <c r="F685" s="28"/>
      <c r="G685" s="28"/>
      <c r="H685" s="28"/>
    </row>
    <row r="686" spans="2:8" x14ac:dyDescent="0.2">
      <c r="B686" s="28"/>
      <c r="C686" s="28"/>
      <c r="D686" s="28"/>
      <c r="E686" s="28"/>
      <c r="F686" s="28"/>
      <c r="G686" s="28"/>
      <c r="H686" s="28"/>
    </row>
    <row r="687" spans="2:8" x14ac:dyDescent="0.2">
      <c r="B687" s="28"/>
      <c r="C687" s="28"/>
      <c r="D687" s="28"/>
      <c r="E687" s="28"/>
      <c r="F687" s="28"/>
      <c r="G687" s="28"/>
      <c r="H687" s="28"/>
    </row>
    <row r="688" spans="2:8" x14ac:dyDescent="0.2">
      <c r="B688" s="28"/>
      <c r="C688" s="28"/>
      <c r="D688" s="28"/>
      <c r="E688" s="28"/>
      <c r="F688" s="28"/>
      <c r="G688" s="28"/>
      <c r="H688" s="28"/>
    </row>
    <row r="689" spans="2:8" x14ac:dyDescent="0.2">
      <c r="B689" s="28"/>
      <c r="C689" s="28"/>
      <c r="D689" s="28"/>
      <c r="E689" s="28"/>
      <c r="F689" s="28"/>
      <c r="G689" s="28"/>
      <c r="H689" s="28"/>
    </row>
    <row r="690" spans="2:8" x14ac:dyDescent="0.2">
      <c r="B690" s="28"/>
      <c r="C690" s="28"/>
      <c r="D690" s="28"/>
      <c r="E690" s="28"/>
      <c r="F690" s="28"/>
      <c r="G690" s="28"/>
      <c r="H690" s="28"/>
    </row>
    <row r="691" spans="2:8" x14ac:dyDescent="0.2">
      <c r="B691" s="28"/>
      <c r="C691" s="28"/>
      <c r="D691" s="28"/>
      <c r="E691" s="28"/>
      <c r="F691" s="28"/>
      <c r="G691" s="28"/>
      <c r="H691" s="28"/>
    </row>
    <row r="692" spans="2:8" x14ac:dyDescent="0.2">
      <c r="B692" s="28"/>
      <c r="C692" s="28"/>
      <c r="D692" s="28"/>
      <c r="E692" s="28"/>
      <c r="F692" s="28"/>
      <c r="G692" s="28"/>
      <c r="H692" s="28"/>
    </row>
    <row r="693" spans="2:8" x14ac:dyDescent="0.2">
      <c r="B693" s="28"/>
      <c r="C693" s="28"/>
      <c r="D693" s="28"/>
      <c r="E693" s="28"/>
      <c r="F693" s="28"/>
      <c r="G693" s="28"/>
      <c r="H693" s="28"/>
    </row>
    <row r="694" spans="2:8" x14ac:dyDescent="0.2">
      <c r="B694" s="28"/>
      <c r="C694" s="28"/>
      <c r="D694" s="28"/>
      <c r="E694" s="28"/>
      <c r="F694" s="28"/>
      <c r="G694" s="28"/>
      <c r="H694" s="28"/>
    </row>
    <row r="695" spans="2:8" x14ac:dyDescent="0.2">
      <c r="B695" s="28"/>
      <c r="C695" s="28"/>
      <c r="D695" s="28"/>
      <c r="E695" s="28"/>
      <c r="F695" s="28"/>
      <c r="G695" s="28"/>
      <c r="H695" s="28"/>
    </row>
    <row r="696" spans="2:8" x14ac:dyDescent="0.2">
      <c r="B696" s="28"/>
      <c r="C696" s="28"/>
      <c r="D696" s="28"/>
      <c r="E696" s="28"/>
      <c r="F696" s="28"/>
      <c r="G696" s="28"/>
      <c r="H696" s="28"/>
    </row>
    <row r="697" spans="2:8" x14ac:dyDescent="0.2">
      <c r="B697" s="28"/>
      <c r="C697" s="28"/>
      <c r="D697" s="28"/>
      <c r="E697" s="28"/>
      <c r="F697" s="28"/>
      <c r="G697" s="28"/>
      <c r="H697" s="28"/>
    </row>
    <row r="698" spans="2:8" x14ac:dyDescent="0.2">
      <c r="B698" s="28"/>
      <c r="C698" s="28"/>
      <c r="D698" s="28"/>
      <c r="E698" s="28"/>
      <c r="F698" s="28"/>
      <c r="G698" s="28"/>
      <c r="H698" s="28"/>
    </row>
    <row r="699" spans="2:8" x14ac:dyDescent="0.2">
      <c r="B699" s="28"/>
      <c r="C699" s="28"/>
      <c r="D699" s="28"/>
      <c r="E699" s="28"/>
      <c r="F699" s="28"/>
      <c r="G699" s="28"/>
      <c r="H699" s="28"/>
    </row>
    <row r="700" spans="2:8" x14ac:dyDescent="0.2">
      <c r="B700" s="28"/>
      <c r="C700" s="28"/>
      <c r="D700" s="28"/>
      <c r="E700" s="28"/>
      <c r="F700" s="28"/>
      <c r="G700" s="28"/>
      <c r="H700" s="28"/>
    </row>
    <row r="701" spans="2:8" x14ac:dyDescent="0.2">
      <c r="B701" s="28"/>
      <c r="C701" s="28"/>
      <c r="D701" s="28"/>
      <c r="E701" s="28"/>
      <c r="F701" s="28"/>
      <c r="G701" s="28"/>
      <c r="H701" s="28"/>
    </row>
    <row r="702" spans="2:8" x14ac:dyDescent="0.2">
      <c r="B702" s="28"/>
      <c r="C702" s="28"/>
      <c r="D702" s="28"/>
      <c r="E702" s="28"/>
      <c r="F702" s="28"/>
      <c r="G702" s="28"/>
      <c r="H702" s="28"/>
    </row>
    <row r="703" spans="2:8" x14ac:dyDescent="0.2">
      <c r="B703" s="28"/>
      <c r="C703" s="28"/>
      <c r="D703" s="28"/>
      <c r="E703" s="28"/>
      <c r="F703" s="28"/>
      <c r="G703" s="28"/>
      <c r="H703" s="28"/>
    </row>
    <row r="704" spans="2:8" x14ac:dyDescent="0.2">
      <c r="B704" s="28"/>
      <c r="C704" s="28"/>
      <c r="D704" s="28"/>
      <c r="E704" s="28"/>
      <c r="F704" s="28"/>
      <c r="G704" s="28"/>
      <c r="H704" s="28"/>
    </row>
    <row r="705" spans="2:8" x14ac:dyDescent="0.2">
      <c r="B705" s="28"/>
      <c r="C705" s="28"/>
      <c r="D705" s="28"/>
      <c r="E705" s="28"/>
      <c r="F705" s="28"/>
      <c r="G705" s="28"/>
      <c r="H705" s="28"/>
    </row>
    <row r="706" spans="2:8" x14ac:dyDescent="0.2">
      <c r="B706" s="28"/>
      <c r="C706" s="28"/>
      <c r="D706" s="28"/>
      <c r="E706" s="28"/>
      <c r="F706" s="28"/>
      <c r="G706" s="28"/>
      <c r="H706" s="28"/>
    </row>
    <row r="707" spans="2:8" x14ac:dyDescent="0.2">
      <c r="B707" s="28"/>
      <c r="C707" s="28"/>
      <c r="D707" s="28"/>
      <c r="E707" s="28"/>
      <c r="F707" s="28"/>
      <c r="G707" s="28"/>
      <c r="H707" s="28"/>
    </row>
    <row r="708" spans="2:8" x14ac:dyDescent="0.2">
      <c r="B708" s="28"/>
      <c r="C708" s="28"/>
      <c r="D708" s="28"/>
      <c r="E708" s="28"/>
      <c r="F708" s="28"/>
      <c r="G708" s="28"/>
      <c r="H708" s="28"/>
    </row>
    <row r="709" spans="2:8" x14ac:dyDescent="0.2">
      <c r="B709" s="28"/>
      <c r="C709" s="28"/>
      <c r="D709" s="28"/>
      <c r="E709" s="28"/>
      <c r="F709" s="28"/>
      <c r="G709" s="28"/>
      <c r="H709" s="28"/>
    </row>
    <row r="710" spans="2:8" x14ac:dyDescent="0.2">
      <c r="B710" s="28"/>
      <c r="C710" s="28"/>
      <c r="D710" s="28"/>
      <c r="E710" s="28"/>
      <c r="F710" s="28"/>
      <c r="G710" s="28"/>
      <c r="H710" s="28"/>
    </row>
    <row r="711" spans="2:8" x14ac:dyDescent="0.2">
      <c r="B711" s="28"/>
      <c r="C711" s="28"/>
      <c r="D711" s="28"/>
      <c r="E711" s="28"/>
      <c r="F711" s="28"/>
      <c r="G711" s="28"/>
      <c r="H711" s="28"/>
    </row>
    <row r="712" spans="2:8" x14ac:dyDescent="0.2">
      <c r="B712" s="28"/>
      <c r="C712" s="28"/>
      <c r="D712" s="28"/>
      <c r="E712" s="28"/>
      <c r="F712" s="28"/>
      <c r="G712" s="28"/>
      <c r="H712" s="28"/>
    </row>
    <row r="713" spans="2:8" x14ac:dyDescent="0.2">
      <c r="B713" s="28"/>
      <c r="C713" s="28"/>
      <c r="D713" s="28"/>
      <c r="E713" s="28"/>
      <c r="F713" s="28"/>
      <c r="G713" s="28"/>
      <c r="H713" s="28"/>
    </row>
    <row r="714" spans="2:8" x14ac:dyDescent="0.2">
      <c r="B714" s="28"/>
      <c r="C714" s="28"/>
      <c r="D714" s="28"/>
      <c r="E714" s="28"/>
      <c r="F714" s="28"/>
      <c r="G714" s="28"/>
      <c r="H714" s="28"/>
    </row>
    <row r="715" spans="2:8" x14ac:dyDescent="0.2">
      <c r="B715" s="28"/>
      <c r="C715" s="28"/>
      <c r="D715" s="28"/>
      <c r="E715" s="28"/>
      <c r="F715" s="28"/>
      <c r="G715" s="28"/>
      <c r="H715" s="28"/>
    </row>
    <row r="716" spans="2:8" x14ac:dyDescent="0.2">
      <c r="B716" s="28"/>
      <c r="C716" s="28"/>
      <c r="D716" s="28"/>
      <c r="E716" s="28"/>
      <c r="F716" s="28"/>
      <c r="G716" s="28"/>
      <c r="H716" s="28"/>
    </row>
    <row r="717" spans="2:8" x14ac:dyDescent="0.2">
      <c r="B717" s="28"/>
      <c r="C717" s="28"/>
      <c r="D717" s="28"/>
      <c r="E717" s="28"/>
      <c r="F717" s="28"/>
      <c r="G717" s="28"/>
      <c r="H717" s="28"/>
    </row>
    <row r="718" spans="2:8" x14ac:dyDescent="0.2">
      <c r="B718" s="28"/>
      <c r="C718" s="28"/>
      <c r="D718" s="28"/>
      <c r="E718" s="28"/>
      <c r="F718" s="28"/>
      <c r="G718" s="28"/>
      <c r="H718" s="28"/>
    </row>
    <row r="719" spans="2:8" x14ac:dyDescent="0.2">
      <c r="B719" s="28"/>
      <c r="C719" s="28"/>
      <c r="D719" s="28"/>
      <c r="E719" s="28"/>
      <c r="F719" s="28"/>
      <c r="G719" s="28"/>
      <c r="H719" s="28"/>
    </row>
    <row r="720" spans="2:8" x14ac:dyDescent="0.2">
      <c r="B720" s="28"/>
      <c r="C720" s="28"/>
      <c r="D720" s="28"/>
      <c r="E720" s="28"/>
      <c r="F720" s="28"/>
      <c r="G720" s="28"/>
      <c r="H720" s="28"/>
    </row>
    <row r="721" spans="2:8" x14ac:dyDescent="0.2">
      <c r="B721" s="28"/>
      <c r="C721" s="28"/>
      <c r="D721" s="28"/>
      <c r="E721" s="28"/>
      <c r="F721" s="28"/>
      <c r="G721" s="28"/>
      <c r="H721" s="28"/>
    </row>
    <row r="722" spans="2:8" x14ac:dyDescent="0.2">
      <c r="B722" s="28"/>
      <c r="C722" s="28"/>
      <c r="D722" s="28"/>
      <c r="E722" s="28"/>
      <c r="F722" s="28"/>
      <c r="G722" s="28"/>
      <c r="H722" s="28"/>
    </row>
    <row r="723" spans="2:8" x14ac:dyDescent="0.2">
      <c r="B723" s="28"/>
      <c r="C723" s="28"/>
      <c r="D723" s="28"/>
      <c r="E723" s="28"/>
      <c r="F723" s="28"/>
      <c r="G723" s="28"/>
      <c r="H723" s="28"/>
    </row>
    <row r="724" spans="2:8" x14ac:dyDescent="0.2">
      <c r="B724" s="28"/>
      <c r="C724" s="28"/>
      <c r="D724" s="28"/>
      <c r="E724" s="28"/>
      <c r="F724" s="28"/>
      <c r="G724" s="28"/>
      <c r="H724" s="28"/>
    </row>
    <row r="725" spans="2:8" x14ac:dyDescent="0.2">
      <c r="B725" s="28"/>
      <c r="C725" s="28"/>
      <c r="D725" s="28"/>
      <c r="E725" s="28"/>
      <c r="F725" s="28"/>
      <c r="G725" s="28"/>
      <c r="H725" s="28"/>
    </row>
    <row r="726" spans="2:8" x14ac:dyDescent="0.2">
      <c r="B726" s="28"/>
      <c r="C726" s="28"/>
      <c r="D726" s="28"/>
      <c r="E726" s="28"/>
      <c r="F726" s="28"/>
      <c r="G726" s="28"/>
      <c r="H726" s="28"/>
    </row>
    <row r="727" spans="2:8" x14ac:dyDescent="0.2">
      <c r="B727" s="28"/>
      <c r="C727" s="28"/>
      <c r="D727" s="28"/>
      <c r="E727" s="28"/>
      <c r="F727" s="28"/>
      <c r="G727" s="28"/>
      <c r="H727" s="28"/>
    </row>
    <row r="728" spans="2:8" x14ac:dyDescent="0.2">
      <c r="B728" s="28"/>
      <c r="C728" s="28"/>
      <c r="D728" s="28"/>
      <c r="E728" s="28"/>
      <c r="F728" s="28"/>
      <c r="G728" s="28"/>
      <c r="H728" s="28"/>
    </row>
    <row r="729" spans="2:8" x14ac:dyDescent="0.2">
      <c r="B729" s="28"/>
      <c r="C729" s="28"/>
      <c r="D729" s="28"/>
      <c r="E729" s="28"/>
      <c r="F729" s="28"/>
      <c r="G729" s="28"/>
      <c r="H729" s="28"/>
    </row>
    <row r="730" spans="2:8" x14ac:dyDescent="0.2">
      <c r="B730" s="28"/>
      <c r="C730" s="28"/>
      <c r="D730" s="28"/>
      <c r="E730" s="28"/>
      <c r="F730" s="28"/>
      <c r="G730" s="28"/>
      <c r="H730" s="28"/>
    </row>
    <row r="731" spans="2:8" x14ac:dyDescent="0.2">
      <c r="B731" s="28"/>
      <c r="C731" s="28"/>
      <c r="D731" s="28"/>
      <c r="E731" s="28"/>
      <c r="F731" s="28"/>
      <c r="G731" s="28"/>
      <c r="H731" s="28"/>
    </row>
    <row r="732" spans="2:8" x14ac:dyDescent="0.2">
      <c r="B732" s="28"/>
      <c r="C732" s="28"/>
      <c r="D732" s="28"/>
      <c r="E732" s="28"/>
      <c r="F732" s="28"/>
      <c r="G732" s="28"/>
      <c r="H732" s="28"/>
    </row>
    <row r="733" spans="2:8" x14ac:dyDescent="0.2">
      <c r="B733" s="28"/>
      <c r="C733" s="28"/>
      <c r="D733" s="28"/>
      <c r="E733" s="28"/>
      <c r="F733" s="28"/>
      <c r="G733" s="28"/>
      <c r="H733" s="28"/>
    </row>
    <row r="734" spans="2:8" x14ac:dyDescent="0.2">
      <c r="B734" s="28"/>
      <c r="C734" s="28"/>
      <c r="D734" s="28"/>
      <c r="E734" s="28"/>
      <c r="F734" s="28"/>
      <c r="G734" s="28"/>
      <c r="H734" s="28"/>
    </row>
    <row r="735" spans="2:8" x14ac:dyDescent="0.2">
      <c r="B735" s="28"/>
      <c r="C735" s="28"/>
      <c r="D735" s="28"/>
      <c r="E735" s="28"/>
      <c r="F735" s="28"/>
      <c r="G735" s="28"/>
      <c r="H735" s="28"/>
    </row>
    <row r="736" spans="2:8" x14ac:dyDescent="0.2">
      <c r="B736" s="28"/>
      <c r="C736" s="28"/>
      <c r="D736" s="28"/>
      <c r="E736" s="28"/>
      <c r="F736" s="28"/>
      <c r="G736" s="28"/>
      <c r="H736" s="28"/>
    </row>
    <row r="737" spans="2:8" x14ac:dyDescent="0.2">
      <c r="B737" s="28"/>
      <c r="C737" s="28"/>
      <c r="D737" s="28"/>
      <c r="E737" s="28"/>
      <c r="F737" s="28"/>
      <c r="G737" s="28"/>
      <c r="H737" s="28"/>
    </row>
    <row r="738" spans="2:8" x14ac:dyDescent="0.2">
      <c r="B738" s="28"/>
      <c r="C738" s="28"/>
      <c r="D738" s="28"/>
      <c r="E738" s="28"/>
      <c r="F738" s="28"/>
      <c r="G738" s="28"/>
      <c r="H738" s="28"/>
    </row>
    <row r="739" spans="2:8" x14ac:dyDescent="0.2">
      <c r="B739" s="28"/>
      <c r="C739" s="28"/>
      <c r="D739" s="28"/>
      <c r="E739" s="28"/>
      <c r="F739" s="28"/>
      <c r="G739" s="28"/>
      <c r="H739" s="28"/>
    </row>
    <row r="740" spans="2:8" x14ac:dyDescent="0.2">
      <c r="B740" s="28"/>
      <c r="C740" s="28"/>
      <c r="D740" s="28"/>
      <c r="E740" s="28"/>
      <c r="F740" s="28"/>
      <c r="G740" s="28"/>
      <c r="H740" s="28"/>
    </row>
    <row r="741" spans="2:8" x14ac:dyDescent="0.2">
      <c r="B741" s="28"/>
      <c r="C741" s="28"/>
      <c r="D741" s="28"/>
      <c r="E741" s="28"/>
      <c r="F741" s="28"/>
      <c r="G741" s="28"/>
      <c r="H741" s="28"/>
    </row>
    <row r="742" spans="2:8" x14ac:dyDescent="0.2">
      <c r="B742" s="28"/>
      <c r="C742" s="28"/>
      <c r="D742" s="28"/>
      <c r="E742" s="28"/>
      <c r="F742" s="28"/>
      <c r="G742" s="28"/>
      <c r="H742" s="28"/>
    </row>
    <row r="743" spans="2:8" x14ac:dyDescent="0.2">
      <c r="B743" s="28"/>
      <c r="C743" s="28"/>
      <c r="D743" s="28"/>
      <c r="E743" s="28"/>
      <c r="F743" s="28"/>
      <c r="G743" s="28"/>
      <c r="H743" s="28"/>
    </row>
    <row r="744" spans="2:8" x14ac:dyDescent="0.2">
      <c r="B744" s="28"/>
      <c r="C744" s="28"/>
      <c r="D744" s="28"/>
      <c r="E744" s="28"/>
      <c r="F744" s="28"/>
      <c r="G744" s="28"/>
      <c r="H744" s="28"/>
    </row>
    <row r="745" spans="2:8" x14ac:dyDescent="0.2">
      <c r="B745" s="28"/>
      <c r="C745" s="28"/>
      <c r="D745" s="28"/>
      <c r="E745" s="28"/>
      <c r="F745" s="28"/>
      <c r="G745" s="28"/>
      <c r="H745" s="28"/>
    </row>
    <row r="746" spans="2:8" x14ac:dyDescent="0.2">
      <c r="B746" s="28"/>
      <c r="C746" s="28"/>
      <c r="D746" s="28"/>
      <c r="E746" s="28"/>
      <c r="F746" s="28"/>
      <c r="G746" s="28"/>
      <c r="H746" s="28"/>
    </row>
    <row r="747" spans="2:8" x14ac:dyDescent="0.2">
      <c r="B747" s="28"/>
      <c r="C747" s="28"/>
      <c r="D747" s="28"/>
      <c r="E747" s="28"/>
      <c r="F747" s="28"/>
      <c r="G747" s="28"/>
      <c r="H747" s="28"/>
    </row>
    <row r="748" spans="2:8" x14ac:dyDescent="0.2">
      <c r="B748" s="28"/>
      <c r="C748" s="28"/>
      <c r="D748" s="28"/>
      <c r="E748" s="28"/>
      <c r="F748" s="28"/>
      <c r="G748" s="28"/>
      <c r="H748" s="28"/>
    </row>
    <row r="749" spans="2:8" x14ac:dyDescent="0.2">
      <c r="B749" s="28"/>
      <c r="C749" s="28"/>
      <c r="D749" s="28"/>
      <c r="E749" s="28"/>
      <c r="F749" s="28"/>
      <c r="G749" s="28"/>
      <c r="H749" s="28"/>
    </row>
    <row r="750" spans="2:8" x14ac:dyDescent="0.2">
      <c r="B750" s="28"/>
      <c r="C750" s="28"/>
      <c r="D750" s="28"/>
      <c r="E750" s="28"/>
      <c r="F750" s="28"/>
      <c r="G750" s="28"/>
      <c r="H750" s="28"/>
    </row>
    <row r="751" spans="2:8" x14ac:dyDescent="0.2">
      <c r="B751" s="28"/>
      <c r="C751" s="28"/>
      <c r="D751" s="28"/>
      <c r="E751" s="28"/>
      <c r="F751" s="28"/>
      <c r="G751" s="28"/>
      <c r="H751" s="28"/>
    </row>
    <row r="752" spans="2:8" x14ac:dyDescent="0.2">
      <c r="B752" s="28"/>
      <c r="C752" s="28"/>
      <c r="D752" s="28"/>
      <c r="E752" s="28"/>
      <c r="F752" s="28"/>
      <c r="G752" s="28"/>
      <c r="H752" s="28"/>
    </row>
    <row r="753" spans="2:8" x14ac:dyDescent="0.2">
      <c r="B753" s="28"/>
      <c r="C753" s="28"/>
      <c r="D753" s="28"/>
      <c r="E753" s="28"/>
      <c r="F753" s="28"/>
      <c r="G753" s="28"/>
      <c r="H753" s="28"/>
    </row>
    <row r="754" spans="2:8" x14ac:dyDescent="0.2">
      <c r="B754" s="28"/>
      <c r="C754" s="28"/>
      <c r="D754" s="28"/>
      <c r="E754" s="28"/>
      <c r="F754" s="28"/>
      <c r="G754" s="28"/>
      <c r="H754" s="28"/>
    </row>
    <row r="755" spans="2:8" x14ac:dyDescent="0.2">
      <c r="B755" s="28"/>
      <c r="C755" s="28"/>
      <c r="D755" s="28"/>
      <c r="E755" s="28"/>
      <c r="F755" s="28"/>
      <c r="G755" s="28"/>
      <c r="H755" s="28"/>
    </row>
    <row r="756" spans="2:8" x14ac:dyDescent="0.2">
      <c r="B756" s="28"/>
      <c r="C756" s="28"/>
      <c r="D756" s="28"/>
      <c r="E756" s="28"/>
      <c r="F756" s="28"/>
      <c r="G756" s="28"/>
      <c r="H756" s="28"/>
    </row>
    <row r="757" spans="2:8" x14ac:dyDescent="0.2">
      <c r="B757" s="28"/>
      <c r="C757" s="28"/>
      <c r="D757" s="28"/>
      <c r="E757" s="28"/>
      <c r="F757" s="28"/>
      <c r="G757" s="28"/>
      <c r="H757" s="28"/>
    </row>
    <row r="758" spans="2:8" x14ac:dyDescent="0.2">
      <c r="B758" s="28"/>
      <c r="C758" s="28"/>
      <c r="D758" s="28"/>
      <c r="E758" s="28"/>
      <c r="F758" s="28"/>
      <c r="G758" s="28"/>
      <c r="H758" s="28"/>
    </row>
    <row r="759" spans="2:8" x14ac:dyDescent="0.2">
      <c r="B759" s="28"/>
      <c r="C759" s="28"/>
      <c r="D759" s="28"/>
      <c r="E759" s="28"/>
      <c r="F759" s="28"/>
      <c r="G759" s="28"/>
      <c r="H759" s="28"/>
    </row>
    <row r="760" spans="2:8" x14ac:dyDescent="0.2">
      <c r="B760" s="28"/>
      <c r="C760" s="28"/>
      <c r="D760" s="28"/>
      <c r="E760" s="28"/>
      <c r="F760" s="28"/>
      <c r="G760" s="28"/>
      <c r="H760" s="28"/>
    </row>
    <row r="761" spans="2:8" x14ac:dyDescent="0.2">
      <c r="B761" s="28"/>
      <c r="C761" s="28"/>
      <c r="D761" s="28"/>
      <c r="E761" s="28"/>
      <c r="F761" s="28"/>
      <c r="G761" s="28"/>
      <c r="H761" s="28"/>
    </row>
    <row r="762" spans="2:8" x14ac:dyDescent="0.2">
      <c r="B762" s="28"/>
      <c r="C762" s="28"/>
      <c r="D762" s="28"/>
      <c r="E762" s="28"/>
      <c r="F762" s="28"/>
      <c r="G762" s="28"/>
      <c r="H762" s="28"/>
    </row>
    <row r="763" spans="2:8" x14ac:dyDescent="0.2">
      <c r="B763" s="28"/>
      <c r="C763" s="28"/>
      <c r="D763" s="28"/>
      <c r="E763" s="28"/>
      <c r="F763" s="28"/>
      <c r="G763" s="28"/>
      <c r="H763" s="28"/>
    </row>
    <row r="764" spans="2:8" x14ac:dyDescent="0.2">
      <c r="B764" s="28"/>
      <c r="C764" s="28"/>
      <c r="D764" s="28"/>
      <c r="E764" s="28"/>
      <c r="F764" s="28"/>
      <c r="G764" s="28"/>
      <c r="H764" s="28"/>
    </row>
    <row r="765" spans="2:8" x14ac:dyDescent="0.2">
      <c r="B765" s="28"/>
      <c r="C765" s="28"/>
      <c r="D765" s="28"/>
      <c r="E765" s="28"/>
      <c r="F765" s="28"/>
      <c r="G765" s="28"/>
      <c r="H765" s="28"/>
    </row>
    <row r="766" spans="2:8" x14ac:dyDescent="0.2">
      <c r="B766" s="28"/>
      <c r="C766" s="28"/>
      <c r="D766" s="28"/>
      <c r="E766" s="28"/>
      <c r="F766" s="28"/>
      <c r="G766" s="28"/>
      <c r="H766" s="28"/>
    </row>
    <row r="767" spans="2:8" x14ac:dyDescent="0.2">
      <c r="B767" s="28"/>
      <c r="C767" s="28"/>
      <c r="D767" s="28"/>
      <c r="E767" s="28"/>
      <c r="F767" s="28"/>
      <c r="G767" s="28"/>
      <c r="H767" s="28"/>
    </row>
    <row r="768" spans="2:8" x14ac:dyDescent="0.2">
      <c r="B768" s="28"/>
      <c r="C768" s="28"/>
      <c r="D768" s="28"/>
      <c r="E768" s="28"/>
      <c r="F768" s="28"/>
      <c r="G768" s="28"/>
      <c r="H768" s="28"/>
    </row>
    <row r="769" spans="2:8" x14ac:dyDescent="0.2">
      <c r="B769" s="28"/>
      <c r="C769" s="28"/>
      <c r="D769" s="28"/>
      <c r="E769" s="28"/>
      <c r="F769" s="28"/>
      <c r="G769" s="28"/>
      <c r="H769" s="28"/>
    </row>
    <row r="770" spans="2:8" x14ac:dyDescent="0.2">
      <c r="B770" s="28"/>
      <c r="C770" s="28"/>
      <c r="D770" s="28"/>
      <c r="E770" s="28"/>
      <c r="F770" s="28"/>
      <c r="G770" s="28"/>
      <c r="H770" s="28"/>
    </row>
    <row r="771" spans="2:8" x14ac:dyDescent="0.2">
      <c r="B771" s="28"/>
      <c r="C771" s="28"/>
      <c r="D771" s="28"/>
      <c r="E771" s="28"/>
      <c r="F771" s="28"/>
      <c r="G771" s="28"/>
      <c r="H771" s="28"/>
    </row>
    <row r="772" spans="2:8" x14ac:dyDescent="0.2">
      <c r="B772" s="28"/>
      <c r="C772" s="28"/>
      <c r="D772" s="28"/>
      <c r="E772" s="28"/>
      <c r="F772" s="28"/>
      <c r="G772" s="28"/>
      <c r="H772" s="28"/>
    </row>
    <row r="773" spans="2:8" x14ac:dyDescent="0.2">
      <c r="B773" s="28"/>
      <c r="C773" s="28"/>
      <c r="D773" s="28"/>
      <c r="E773" s="28"/>
      <c r="F773" s="28"/>
      <c r="G773" s="28"/>
      <c r="H773" s="28"/>
    </row>
    <row r="774" spans="2:8" x14ac:dyDescent="0.2">
      <c r="B774" s="28"/>
      <c r="C774" s="28"/>
      <c r="D774" s="28"/>
      <c r="E774" s="28"/>
      <c r="F774" s="28"/>
      <c r="G774" s="28"/>
      <c r="H774" s="28"/>
    </row>
    <row r="775" spans="2:8" x14ac:dyDescent="0.2">
      <c r="B775" s="28"/>
      <c r="C775" s="28"/>
      <c r="D775" s="28"/>
      <c r="E775" s="28"/>
      <c r="F775" s="28"/>
      <c r="G775" s="28"/>
      <c r="H775" s="28"/>
    </row>
    <row r="776" spans="2:8" x14ac:dyDescent="0.2">
      <c r="B776" s="28"/>
      <c r="C776" s="28"/>
      <c r="D776" s="28"/>
      <c r="E776" s="28"/>
      <c r="F776" s="28"/>
      <c r="G776" s="28"/>
      <c r="H776" s="28"/>
    </row>
    <row r="777" spans="2:8" x14ac:dyDescent="0.2">
      <c r="B777" s="28"/>
      <c r="C777" s="28"/>
      <c r="D777" s="28"/>
      <c r="E777" s="28"/>
      <c r="F777" s="28"/>
      <c r="G777" s="28"/>
      <c r="H777" s="28"/>
    </row>
    <row r="778" spans="2:8" x14ac:dyDescent="0.2">
      <c r="B778" s="28"/>
      <c r="C778" s="28"/>
      <c r="D778" s="28"/>
      <c r="E778" s="28"/>
      <c r="F778" s="28"/>
      <c r="G778" s="28"/>
      <c r="H778" s="28"/>
    </row>
    <row r="779" spans="2:8" x14ac:dyDescent="0.2">
      <c r="B779" s="28"/>
      <c r="C779" s="28"/>
      <c r="D779" s="28"/>
      <c r="E779" s="28"/>
      <c r="F779" s="28"/>
      <c r="G779" s="28"/>
      <c r="H779" s="28"/>
    </row>
    <row r="780" spans="2:8" x14ac:dyDescent="0.2">
      <c r="B780" s="28"/>
      <c r="C780" s="28"/>
      <c r="D780" s="28"/>
      <c r="E780" s="28"/>
      <c r="F780" s="28"/>
      <c r="G780" s="28"/>
      <c r="H780" s="28"/>
    </row>
    <row r="781" spans="2:8" x14ac:dyDescent="0.2">
      <c r="B781" s="28"/>
      <c r="C781" s="28"/>
      <c r="D781" s="28"/>
      <c r="E781" s="28"/>
      <c r="F781" s="28"/>
      <c r="G781" s="28"/>
      <c r="H781" s="28"/>
    </row>
    <row r="782" spans="2:8" x14ac:dyDescent="0.2">
      <c r="B782" s="28"/>
      <c r="C782" s="28"/>
      <c r="D782" s="28"/>
      <c r="E782" s="28"/>
      <c r="F782" s="28"/>
      <c r="G782" s="28"/>
      <c r="H782" s="28"/>
    </row>
    <row r="783" spans="2:8" x14ac:dyDescent="0.2">
      <c r="B783" s="28"/>
      <c r="C783" s="28"/>
      <c r="D783" s="28"/>
      <c r="E783" s="28"/>
      <c r="F783" s="28"/>
      <c r="G783" s="28"/>
      <c r="H783" s="28"/>
    </row>
    <row r="784" spans="2:8" x14ac:dyDescent="0.2">
      <c r="B784" s="28"/>
      <c r="C784" s="28"/>
      <c r="D784" s="28"/>
      <c r="E784" s="28"/>
      <c r="F784" s="28"/>
      <c r="G784" s="28"/>
      <c r="H784" s="28"/>
    </row>
    <row r="785" spans="2:8" x14ac:dyDescent="0.2">
      <c r="B785" s="28"/>
      <c r="C785" s="28"/>
      <c r="D785" s="28"/>
      <c r="E785" s="28"/>
      <c r="F785" s="28"/>
      <c r="G785" s="28"/>
      <c r="H785" s="28"/>
    </row>
    <row r="786" spans="2:8" x14ac:dyDescent="0.2">
      <c r="B786" s="28"/>
      <c r="C786" s="28"/>
      <c r="D786" s="28"/>
      <c r="E786" s="28"/>
      <c r="F786" s="28"/>
      <c r="G786" s="28"/>
      <c r="H786" s="28"/>
    </row>
    <row r="787" spans="2:8" x14ac:dyDescent="0.2">
      <c r="B787" s="28"/>
      <c r="C787" s="28"/>
      <c r="D787" s="28"/>
      <c r="E787" s="28"/>
      <c r="F787" s="28"/>
      <c r="G787" s="28"/>
      <c r="H787" s="28"/>
    </row>
    <row r="788" spans="2:8" x14ac:dyDescent="0.2">
      <c r="B788" s="28"/>
      <c r="C788" s="28"/>
      <c r="D788" s="28"/>
      <c r="E788" s="28"/>
      <c r="F788" s="28"/>
      <c r="G788" s="28"/>
      <c r="H788" s="28"/>
    </row>
    <row r="789" spans="2:8" x14ac:dyDescent="0.2">
      <c r="B789" s="28"/>
      <c r="C789" s="28"/>
      <c r="D789" s="28"/>
      <c r="E789" s="28"/>
      <c r="F789" s="28"/>
      <c r="G789" s="28"/>
      <c r="H789" s="28"/>
    </row>
    <row r="790" spans="2:8" x14ac:dyDescent="0.2">
      <c r="B790" s="28"/>
      <c r="C790" s="28"/>
      <c r="D790" s="28"/>
      <c r="E790" s="28"/>
      <c r="F790" s="28"/>
      <c r="G790" s="28"/>
      <c r="H790" s="28"/>
    </row>
    <row r="791" spans="2:8" x14ac:dyDescent="0.2">
      <c r="B791" s="28"/>
      <c r="C791" s="28"/>
      <c r="D791" s="28"/>
      <c r="E791" s="28"/>
      <c r="F791" s="28"/>
      <c r="G791" s="28"/>
      <c r="H791" s="28"/>
    </row>
    <row r="792" spans="2:8" x14ac:dyDescent="0.2">
      <c r="B792" s="28"/>
      <c r="C792" s="28"/>
      <c r="D792" s="28"/>
      <c r="E792" s="28"/>
      <c r="F792" s="28"/>
      <c r="G792" s="28"/>
      <c r="H792" s="28"/>
    </row>
    <row r="793" spans="2:8" x14ac:dyDescent="0.2">
      <c r="B793" s="28"/>
      <c r="C793" s="28"/>
      <c r="D793" s="28"/>
      <c r="E793" s="28"/>
      <c r="F793" s="28"/>
      <c r="G793" s="28"/>
      <c r="H793" s="28"/>
    </row>
    <row r="794" spans="2:8" x14ac:dyDescent="0.2">
      <c r="B794" s="28"/>
      <c r="C794" s="28"/>
      <c r="D794" s="28"/>
      <c r="E794" s="28"/>
      <c r="F794" s="28"/>
      <c r="G794" s="28"/>
      <c r="H794" s="28"/>
    </row>
    <row r="795" spans="2:8" x14ac:dyDescent="0.2">
      <c r="B795" s="28"/>
      <c r="C795" s="28"/>
      <c r="D795" s="28"/>
      <c r="E795" s="28"/>
      <c r="F795" s="28"/>
      <c r="G795" s="28"/>
      <c r="H795" s="28"/>
    </row>
    <row r="796" spans="2:8" x14ac:dyDescent="0.2">
      <c r="B796" s="28"/>
      <c r="C796" s="28"/>
      <c r="D796" s="28"/>
      <c r="E796" s="28"/>
      <c r="F796" s="28"/>
      <c r="G796" s="28"/>
      <c r="H796" s="28"/>
    </row>
    <row r="797" spans="2:8" x14ac:dyDescent="0.2">
      <c r="B797" s="28"/>
      <c r="C797" s="28"/>
      <c r="D797" s="28"/>
      <c r="E797" s="28"/>
      <c r="F797" s="28"/>
      <c r="G797" s="28"/>
      <c r="H797" s="28"/>
    </row>
    <row r="798" spans="2:8" x14ac:dyDescent="0.2">
      <c r="B798" s="28"/>
      <c r="C798" s="28"/>
      <c r="D798" s="28"/>
      <c r="E798" s="28"/>
      <c r="F798" s="28"/>
      <c r="G798" s="28"/>
      <c r="H798" s="28"/>
    </row>
    <row r="799" spans="2:8" x14ac:dyDescent="0.2">
      <c r="B799" s="28"/>
      <c r="C799" s="28"/>
      <c r="D799" s="28"/>
      <c r="E799" s="28"/>
      <c r="F799" s="28"/>
      <c r="G799" s="28"/>
      <c r="H799" s="28"/>
    </row>
    <row r="800" spans="2:8" x14ac:dyDescent="0.2">
      <c r="B800" s="28"/>
      <c r="C800" s="28"/>
      <c r="D800" s="28"/>
      <c r="E800" s="28"/>
      <c r="F800" s="28"/>
      <c r="G800" s="28"/>
      <c r="H800" s="28"/>
    </row>
    <row r="801" spans="2:8" x14ac:dyDescent="0.2">
      <c r="B801" s="28"/>
      <c r="C801" s="28"/>
      <c r="D801" s="28"/>
      <c r="E801" s="28"/>
      <c r="F801" s="28"/>
      <c r="G801" s="28"/>
      <c r="H801" s="28"/>
    </row>
    <row r="802" spans="2:8" x14ac:dyDescent="0.2">
      <c r="B802" s="28"/>
      <c r="C802" s="28"/>
      <c r="D802" s="28"/>
      <c r="E802" s="28"/>
      <c r="F802" s="28"/>
      <c r="G802" s="28"/>
      <c r="H802" s="28"/>
    </row>
    <row r="803" spans="2:8" x14ac:dyDescent="0.2">
      <c r="B803" s="28"/>
      <c r="C803" s="28"/>
      <c r="D803" s="28"/>
      <c r="E803" s="28"/>
      <c r="F803" s="28"/>
      <c r="G803" s="28"/>
      <c r="H803" s="28"/>
    </row>
    <row r="804" spans="2:8" x14ac:dyDescent="0.2">
      <c r="B804" s="28"/>
      <c r="C804" s="28"/>
      <c r="D804" s="28"/>
      <c r="E804" s="28"/>
      <c r="F804" s="28"/>
      <c r="G804" s="28"/>
      <c r="H804" s="28"/>
    </row>
    <row r="805" spans="2:8" x14ac:dyDescent="0.2">
      <c r="B805" s="28"/>
      <c r="C805" s="28"/>
      <c r="D805" s="28"/>
      <c r="E805" s="28"/>
      <c r="F805" s="28"/>
      <c r="G805" s="28"/>
      <c r="H805" s="28"/>
    </row>
    <row r="806" spans="2:8" x14ac:dyDescent="0.2">
      <c r="B806" s="28"/>
      <c r="C806" s="28"/>
      <c r="D806" s="28"/>
      <c r="E806" s="28"/>
      <c r="F806" s="28"/>
      <c r="G806" s="28"/>
      <c r="H806" s="28"/>
    </row>
    <row r="807" spans="2:8" x14ac:dyDescent="0.2">
      <c r="B807" s="28"/>
      <c r="C807" s="28"/>
      <c r="D807" s="28"/>
      <c r="E807" s="28"/>
      <c r="F807" s="28"/>
      <c r="G807" s="28"/>
      <c r="H807" s="28"/>
    </row>
    <row r="808" spans="2:8" x14ac:dyDescent="0.2">
      <c r="B808" s="28"/>
      <c r="C808" s="28"/>
      <c r="D808" s="28"/>
      <c r="E808" s="28"/>
      <c r="F808" s="28"/>
      <c r="G808" s="28"/>
      <c r="H808" s="28"/>
    </row>
    <row r="809" spans="2:8" x14ac:dyDescent="0.2">
      <c r="B809" s="28"/>
      <c r="C809" s="28"/>
      <c r="D809" s="28"/>
      <c r="E809" s="28"/>
      <c r="F809" s="28"/>
      <c r="G809" s="28"/>
      <c r="H809" s="28"/>
    </row>
    <row r="810" spans="2:8" x14ac:dyDescent="0.2">
      <c r="B810" s="28"/>
      <c r="C810" s="28"/>
      <c r="D810" s="28"/>
      <c r="E810" s="28"/>
      <c r="F810" s="28"/>
      <c r="G810" s="28"/>
      <c r="H810" s="28"/>
    </row>
    <row r="811" spans="2:8" x14ac:dyDescent="0.2">
      <c r="B811" s="28"/>
      <c r="C811" s="28"/>
      <c r="D811" s="28"/>
      <c r="E811" s="28"/>
      <c r="F811" s="28"/>
      <c r="G811" s="28"/>
      <c r="H811" s="28"/>
    </row>
    <row r="812" spans="2:8" x14ac:dyDescent="0.2">
      <c r="B812" s="28"/>
      <c r="C812" s="28"/>
      <c r="D812" s="28"/>
      <c r="E812" s="28"/>
      <c r="F812" s="28"/>
      <c r="G812" s="28"/>
      <c r="H812" s="28"/>
    </row>
    <row r="813" spans="2:8" x14ac:dyDescent="0.2">
      <c r="B813" s="28"/>
      <c r="C813" s="28"/>
      <c r="D813" s="28"/>
      <c r="E813" s="28"/>
      <c r="F813" s="28"/>
      <c r="G813" s="28"/>
      <c r="H813" s="28"/>
    </row>
    <row r="814" spans="2:8" x14ac:dyDescent="0.2">
      <c r="B814" s="28"/>
      <c r="C814" s="28"/>
      <c r="D814" s="28"/>
      <c r="E814" s="28"/>
      <c r="F814" s="28"/>
      <c r="G814" s="28"/>
      <c r="H814" s="28"/>
    </row>
    <row r="815" spans="2:8" x14ac:dyDescent="0.2">
      <c r="B815" s="28"/>
      <c r="C815" s="28"/>
      <c r="D815" s="28"/>
      <c r="E815" s="28"/>
      <c r="F815" s="28"/>
      <c r="G815" s="28"/>
      <c r="H815" s="28"/>
    </row>
    <row r="816" spans="2:8" x14ac:dyDescent="0.2">
      <c r="B816" s="28"/>
      <c r="C816" s="28"/>
      <c r="D816" s="28"/>
      <c r="E816" s="28"/>
      <c r="F816" s="28"/>
      <c r="G816" s="28"/>
      <c r="H816" s="28"/>
    </row>
    <row r="817" spans="2:8" x14ac:dyDescent="0.2">
      <c r="B817" s="28"/>
      <c r="C817" s="28"/>
      <c r="D817" s="28"/>
      <c r="E817" s="28"/>
      <c r="F817" s="28"/>
      <c r="G817" s="28"/>
      <c r="H817" s="28"/>
    </row>
    <row r="818" spans="2:8" x14ac:dyDescent="0.2">
      <c r="B818" s="28"/>
      <c r="C818" s="28"/>
      <c r="D818" s="28"/>
      <c r="E818" s="28"/>
      <c r="F818" s="28"/>
      <c r="G818" s="28"/>
      <c r="H818" s="28"/>
    </row>
    <row r="819" spans="2:8" x14ac:dyDescent="0.2">
      <c r="B819" s="28"/>
      <c r="C819" s="28"/>
      <c r="D819" s="28"/>
      <c r="E819" s="28"/>
      <c r="F819" s="28"/>
      <c r="G819" s="28"/>
      <c r="H819" s="28"/>
    </row>
    <row r="820" spans="2:8" x14ac:dyDescent="0.2">
      <c r="B820" s="28"/>
      <c r="C820" s="28"/>
      <c r="D820" s="28"/>
      <c r="E820" s="28"/>
      <c r="F820" s="28"/>
      <c r="G820" s="28"/>
      <c r="H820" s="28"/>
    </row>
    <row r="821" spans="2:8" x14ac:dyDescent="0.2">
      <c r="B821" s="28"/>
      <c r="C821" s="28"/>
      <c r="D821" s="28"/>
      <c r="E821" s="28"/>
      <c r="F821" s="28"/>
      <c r="G821" s="28"/>
      <c r="H821" s="28"/>
    </row>
    <row r="822" spans="2:8" x14ac:dyDescent="0.2">
      <c r="B822" s="28"/>
      <c r="C822" s="28"/>
      <c r="D822" s="28"/>
      <c r="E822" s="28"/>
      <c r="F822" s="28"/>
      <c r="G822" s="28"/>
      <c r="H822" s="28"/>
    </row>
    <row r="823" spans="2:8" x14ac:dyDescent="0.2">
      <c r="B823" s="28"/>
      <c r="C823" s="28"/>
      <c r="D823" s="28"/>
      <c r="E823" s="28"/>
      <c r="F823" s="28"/>
      <c r="G823" s="28"/>
      <c r="H823" s="28"/>
    </row>
    <row r="824" spans="2:8" x14ac:dyDescent="0.2">
      <c r="B824" s="28"/>
      <c r="C824" s="28"/>
      <c r="D824" s="28"/>
      <c r="E824" s="28"/>
      <c r="F824" s="28"/>
      <c r="G824" s="28"/>
      <c r="H824" s="28"/>
    </row>
    <row r="825" spans="2:8" x14ac:dyDescent="0.2">
      <c r="B825" s="28"/>
      <c r="C825" s="28"/>
      <c r="D825" s="28"/>
      <c r="E825" s="28"/>
      <c r="F825" s="28"/>
      <c r="G825" s="28"/>
      <c r="H825" s="28"/>
    </row>
    <row r="826" spans="2:8" x14ac:dyDescent="0.2">
      <c r="B826" s="28"/>
      <c r="C826" s="28"/>
      <c r="D826" s="28"/>
      <c r="E826" s="28"/>
      <c r="F826" s="28"/>
      <c r="G826" s="28"/>
      <c r="H826" s="28"/>
    </row>
    <row r="827" spans="2:8" x14ac:dyDescent="0.2">
      <c r="B827" s="28"/>
      <c r="C827" s="28"/>
      <c r="D827" s="28"/>
      <c r="E827" s="28"/>
      <c r="F827" s="28"/>
      <c r="G827" s="28"/>
      <c r="H827" s="28"/>
    </row>
    <row r="828" spans="2:8" x14ac:dyDescent="0.2">
      <c r="B828" s="28"/>
      <c r="C828" s="28"/>
      <c r="D828" s="28"/>
      <c r="E828" s="28"/>
      <c r="F828" s="28"/>
      <c r="G828" s="28"/>
      <c r="H828" s="28"/>
    </row>
    <row r="829" spans="2:8" x14ac:dyDescent="0.2">
      <c r="B829" s="28"/>
      <c r="C829" s="28"/>
      <c r="D829" s="28"/>
      <c r="E829" s="28"/>
      <c r="F829" s="28"/>
      <c r="G829" s="28"/>
      <c r="H829" s="28"/>
    </row>
    <row r="830" spans="2:8" x14ac:dyDescent="0.2">
      <c r="B830" s="28"/>
      <c r="C830" s="28"/>
      <c r="D830" s="28"/>
      <c r="E830" s="28"/>
      <c r="F830" s="28"/>
      <c r="G830" s="28"/>
      <c r="H830" s="28"/>
    </row>
    <row r="831" spans="2:8" x14ac:dyDescent="0.2">
      <c r="B831" s="28"/>
      <c r="C831" s="28"/>
      <c r="D831" s="28"/>
      <c r="E831" s="28"/>
      <c r="F831" s="28"/>
      <c r="G831" s="28"/>
      <c r="H831" s="28"/>
    </row>
    <row r="832" spans="2:8" x14ac:dyDescent="0.2">
      <c r="B832" s="28"/>
      <c r="C832" s="28"/>
      <c r="D832" s="28"/>
      <c r="E832" s="28"/>
      <c r="F832" s="28"/>
      <c r="G832" s="28"/>
      <c r="H832" s="28"/>
    </row>
    <row r="833" spans="2:8" x14ac:dyDescent="0.2">
      <c r="B833" s="28"/>
      <c r="C833" s="28"/>
      <c r="D833" s="28"/>
      <c r="E833" s="28"/>
      <c r="F833" s="28"/>
      <c r="G833" s="28"/>
      <c r="H833" s="28"/>
    </row>
    <row r="834" spans="2:8" x14ac:dyDescent="0.2">
      <c r="B834" s="28"/>
      <c r="C834" s="28"/>
      <c r="D834" s="28"/>
      <c r="E834" s="28"/>
      <c r="F834" s="28"/>
      <c r="G834" s="28"/>
      <c r="H834" s="28"/>
    </row>
    <row r="835" spans="2:8" x14ac:dyDescent="0.2">
      <c r="B835" s="28"/>
      <c r="C835" s="28"/>
      <c r="D835" s="28"/>
      <c r="E835" s="28"/>
      <c r="F835" s="28"/>
      <c r="G835" s="28"/>
      <c r="H835" s="28"/>
    </row>
    <row r="836" spans="2:8" x14ac:dyDescent="0.2">
      <c r="B836" s="28"/>
      <c r="C836" s="28"/>
      <c r="D836" s="28"/>
      <c r="E836" s="28"/>
      <c r="F836" s="28"/>
      <c r="G836" s="28"/>
      <c r="H836" s="28"/>
    </row>
    <row r="837" spans="2:8" x14ac:dyDescent="0.2">
      <c r="B837" s="28"/>
      <c r="C837" s="28"/>
      <c r="D837" s="28"/>
      <c r="E837" s="28"/>
      <c r="F837" s="28"/>
      <c r="G837" s="28"/>
      <c r="H837" s="28"/>
    </row>
    <row r="838" spans="2:8" x14ac:dyDescent="0.2">
      <c r="B838" s="28"/>
      <c r="C838" s="28"/>
      <c r="D838" s="28"/>
      <c r="E838" s="28"/>
      <c r="F838" s="28"/>
      <c r="G838" s="28"/>
      <c r="H838" s="28"/>
    </row>
    <row r="839" spans="2:8" x14ac:dyDescent="0.2">
      <c r="B839" s="28"/>
      <c r="C839" s="28"/>
      <c r="D839" s="28"/>
      <c r="E839" s="28"/>
      <c r="F839" s="28"/>
      <c r="G839" s="28"/>
      <c r="H839" s="28"/>
    </row>
    <row r="840" spans="2:8" x14ac:dyDescent="0.2">
      <c r="B840" s="28"/>
      <c r="C840" s="28"/>
      <c r="D840" s="28"/>
      <c r="E840" s="28"/>
      <c r="F840" s="28"/>
      <c r="G840" s="28"/>
      <c r="H840" s="28"/>
    </row>
    <row r="841" spans="2:8" x14ac:dyDescent="0.2">
      <c r="B841" s="28"/>
      <c r="C841" s="28"/>
      <c r="D841" s="28"/>
      <c r="E841" s="28"/>
      <c r="F841" s="28"/>
      <c r="G841" s="28"/>
      <c r="H841" s="28"/>
    </row>
    <row r="842" spans="2:8" x14ac:dyDescent="0.2">
      <c r="B842" s="28"/>
      <c r="C842" s="28"/>
      <c r="D842" s="28"/>
      <c r="E842" s="28"/>
      <c r="F842" s="28"/>
      <c r="G842" s="28"/>
      <c r="H842" s="28"/>
    </row>
    <row r="843" spans="2:8" x14ac:dyDescent="0.2">
      <c r="B843" s="28"/>
      <c r="C843" s="28"/>
      <c r="D843" s="28"/>
      <c r="E843" s="28"/>
      <c r="F843" s="28"/>
      <c r="G843" s="28"/>
      <c r="H843" s="28"/>
    </row>
    <row r="844" spans="2:8" x14ac:dyDescent="0.2">
      <c r="B844" s="28"/>
      <c r="C844" s="28"/>
      <c r="D844" s="28"/>
      <c r="E844" s="28"/>
      <c r="F844" s="28"/>
      <c r="G844" s="28"/>
      <c r="H844" s="28"/>
    </row>
    <row r="845" spans="2:8" x14ac:dyDescent="0.2">
      <c r="B845" s="28"/>
      <c r="C845" s="28"/>
      <c r="D845" s="28"/>
      <c r="E845" s="28"/>
      <c r="F845" s="28"/>
      <c r="G845" s="28"/>
      <c r="H845" s="28"/>
    </row>
    <row r="846" spans="2:8" x14ac:dyDescent="0.2">
      <c r="B846" s="28"/>
      <c r="C846" s="28"/>
      <c r="D846" s="28"/>
      <c r="E846" s="28"/>
      <c r="F846" s="28"/>
      <c r="G846" s="28"/>
      <c r="H846" s="28"/>
    </row>
    <row r="847" spans="2:8" x14ac:dyDescent="0.2">
      <c r="B847" s="28"/>
      <c r="C847" s="28"/>
      <c r="D847" s="28"/>
      <c r="E847" s="28"/>
      <c r="F847" s="28"/>
      <c r="G847" s="28"/>
      <c r="H847" s="28"/>
    </row>
    <row r="848" spans="2:8" x14ac:dyDescent="0.2">
      <c r="B848" s="28"/>
      <c r="C848" s="28"/>
      <c r="D848" s="28"/>
      <c r="E848" s="28"/>
      <c r="F848" s="28"/>
      <c r="G848" s="28"/>
      <c r="H848" s="28"/>
    </row>
    <row r="849" spans="2:8" x14ac:dyDescent="0.2">
      <c r="B849" s="28"/>
      <c r="C849" s="28"/>
      <c r="D849" s="28"/>
      <c r="E849" s="28"/>
      <c r="F849" s="28"/>
      <c r="G849" s="28"/>
      <c r="H849" s="28"/>
    </row>
    <row r="850" spans="2:8" x14ac:dyDescent="0.2">
      <c r="B850" s="28"/>
      <c r="C850" s="28"/>
      <c r="D850" s="28"/>
      <c r="E850" s="28"/>
      <c r="F850" s="28"/>
      <c r="G850" s="28"/>
      <c r="H850" s="28"/>
    </row>
    <row r="851" spans="2:8" x14ac:dyDescent="0.2">
      <c r="B851" s="28"/>
      <c r="C851" s="28"/>
      <c r="D851" s="28"/>
      <c r="E851" s="28"/>
      <c r="F851" s="28"/>
      <c r="G851" s="28"/>
      <c r="H851" s="28"/>
    </row>
    <row r="852" spans="2:8" x14ac:dyDescent="0.2">
      <c r="B852" s="28"/>
      <c r="C852" s="28"/>
      <c r="D852" s="28"/>
      <c r="E852" s="28"/>
      <c r="F852" s="28"/>
      <c r="G852" s="28"/>
      <c r="H852" s="28"/>
    </row>
    <row r="853" spans="2:8" x14ac:dyDescent="0.2">
      <c r="B853" s="28"/>
      <c r="C853" s="28"/>
      <c r="D853" s="28"/>
      <c r="E853" s="28"/>
      <c r="F853" s="28"/>
      <c r="G853" s="28"/>
      <c r="H853" s="28"/>
    </row>
    <row r="854" spans="2:8" x14ac:dyDescent="0.2">
      <c r="B854" s="28"/>
      <c r="C854" s="28"/>
      <c r="D854" s="28"/>
      <c r="E854" s="28"/>
      <c r="F854" s="28"/>
      <c r="G854" s="28"/>
      <c r="H854" s="28"/>
    </row>
    <row r="855" spans="2:8" x14ac:dyDescent="0.2">
      <c r="B855" s="28"/>
      <c r="C855" s="28"/>
      <c r="D855" s="28"/>
      <c r="E855" s="28"/>
      <c r="F855" s="28"/>
      <c r="G855" s="28"/>
      <c r="H855" s="28"/>
    </row>
    <row r="856" spans="2:8" x14ac:dyDescent="0.2">
      <c r="B856" s="28"/>
      <c r="C856" s="28"/>
      <c r="D856" s="28"/>
      <c r="E856" s="28"/>
      <c r="F856" s="28"/>
      <c r="G856" s="28"/>
      <c r="H856" s="28"/>
    </row>
    <row r="857" spans="2:8" x14ac:dyDescent="0.2">
      <c r="B857" s="28"/>
      <c r="C857" s="28"/>
      <c r="D857" s="28"/>
      <c r="E857" s="28"/>
      <c r="F857" s="28"/>
      <c r="G857" s="28"/>
      <c r="H857" s="28"/>
    </row>
    <row r="858" spans="2:8" x14ac:dyDescent="0.2">
      <c r="B858" s="28"/>
      <c r="C858" s="28"/>
      <c r="D858" s="28"/>
      <c r="E858" s="28"/>
      <c r="F858" s="28"/>
      <c r="G858" s="28"/>
      <c r="H858" s="28"/>
    </row>
    <row r="859" spans="2:8" x14ac:dyDescent="0.2">
      <c r="B859" s="28"/>
      <c r="C859" s="28"/>
      <c r="D859" s="28"/>
      <c r="E859" s="28"/>
      <c r="F859" s="28"/>
      <c r="G859" s="28"/>
      <c r="H859" s="28"/>
    </row>
    <row r="860" spans="2:8" x14ac:dyDescent="0.2">
      <c r="B860" s="28"/>
      <c r="C860" s="28"/>
      <c r="D860" s="28"/>
      <c r="E860" s="28"/>
      <c r="F860" s="28"/>
      <c r="G860" s="28"/>
      <c r="H860" s="28"/>
    </row>
    <row r="861" spans="2:8" x14ac:dyDescent="0.2">
      <c r="B861" s="28"/>
      <c r="C861" s="28"/>
      <c r="D861" s="28"/>
      <c r="E861" s="28"/>
      <c r="F861" s="28"/>
      <c r="G861" s="28"/>
      <c r="H861" s="28"/>
    </row>
    <row r="862" spans="2:8" x14ac:dyDescent="0.2">
      <c r="B862" s="28"/>
      <c r="C862" s="28"/>
      <c r="D862" s="28"/>
      <c r="E862" s="28"/>
      <c r="F862" s="28"/>
      <c r="G862" s="28"/>
      <c r="H862" s="28"/>
    </row>
    <row r="863" spans="2:8" x14ac:dyDescent="0.2">
      <c r="B863" s="28"/>
      <c r="C863" s="28"/>
      <c r="D863" s="28"/>
      <c r="E863" s="28"/>
      <c r="F863" s="28"/>
      <c r="G863" s="28"/>
      <c r="H863" s="28"/>
    </row>
    <row r="864" spans="2:8" x14ac:dyDescent="0.2">
      <c r="B864" s="28"/>
      <c r="C864" s="28"/>
      <c r="D864" s="28"/>
      <c r="E864" s="28"/>
      <c r="F864" s="28"/>
      <c r="G864" s="28"/>
      <c r="H864" s="28"/>
    </row>
    <row r="865" spans="2:8" x14ac:dyDescent="0.2">
      <c r="B865" s="28"/>
      <c r="C865" s="28"/>
      <c r="D865" s="28"/>
      <c r="E865" s="28"/>
      <c r="F865" s="28"/>
      <c r="G865" s="28"/>
      <c r="H865" s="28"/>
    </row>
    <row r="866" spans="2:8" x14ac:dyDescent="0.2">
      <c r="B866" s="28"/>
      <c r="C866" s="28"/>
      <c r="D866" s="28"/>
      <c r="E866" s="28"/>
      <c r="F866" s="28"/>
      <c r="G866" s="28"/>
      <c r="H866" s="28"/>
    </row>
    <row r="867" spans="2:8" x14ac:dyDescent="0.2">
      <c r="B867" s="28"/>
      <c r="C867" s="28"/>
      <c r="D867" s="28"/>
      <c r="E867" s="28"/>
      <c r="F867" s="28"/>
      <c r="G867" s="28"/>
      <c r="H867" s="28"/>
    </row>
    <row r="868" spans="2:8" x14ac:dyDescent="0.2">
      <c r="B868" s="28"/>
      <c r="C868" s="28"/>
      <c r="D868" s="28"/>
      <c r="E868" s="28"/>
      <c r="F868" s="28"/>
      <c r="G868" s="28"/>
      <c r="H868" s="28"/>
    </row>
    <row r="869" spans="2:8" x14ac:dyDescent="0.2">
      <c r="B869" s="28"/>
      <c r="C869" s="28"/>
      <c r="D869" s="28"/>
      <c r="E869" s="28"/>
      <c r="F869" s="28"/>
      <c r="G869" s="28"/>
      <c r="H869" s="28"/>
    </row>
    <row r="870" spans="2:8" x14ac:dyDescent="0.2">
      <c r="B870" s="28"/>
      <c r="C870" s="28"/>
      <c r="D870" s="28"/>
      <c r="E870" s="28"/>
      <c r="F870" s="28"/>
      <c r="G870" s="28"/>
      <c r="H870" s="28"/>
    </row>
    <row r="871" spans="2:8" x14ac:dyDescent="0.2">
      <c r="B871" s="28"/>
      <c r="C871" s="28"/>
      <c r="D871" s="28"/>
      <c r="E871" s="28"/>
      <c r="F871" s="28"/>
      <c r="G871" s="28"/>
      <c r="H871" s="28"/>
    </row>
    <row r="872" spans="2:8" x14ac:dyDescent="0.2">
      <c r="B872" s="28"/>
      <c r="C872" s="28"/>
      <c r="D872" s="28"/>
      <c r="E872" s="28"/>
      <c r="F872" s="28"/>
      <c r="G872" s="28"/>
      <c r="H872" s="28"/>
    </row>
    <row r="873" spans="2:8" x14ac:dyDescent="0.2">
      <c r="B873" s="28"/>
      <c r="C873" s="28"/>
      <c r="D873" s="28"/>
      <c r="E873" s="28"/>
      <c r="F873" s="28"/>
      <c r="G873" s="28"/>
      <c r="H873" s="28"/>
    </row>
    <row r="874" spans="2:8" x14ac:dyDescent="0.2">
      <c r="B874" s="28"/>
      <c r="C874" s="28"/>
      <c r="D874" s="28"/>
      <c r="E874" s="28"/>
      <c r="F874" s="28"/>
      <c r="G874" s="28"/>
      <c r="H874" s="28"/>
    </row>
    <row r="875" spans="2:8" x14ac:dyDescent="0.2">
      <c r="B875" s="28"/>
      <c r="C875" s="28"/>
      <c r="D875" s="28"/>
      <c r="E875" s="28"/>
      <c r="F875" s="28"/>
      <c r="G875" s="28"/>
      <c r="H875" s="28"/>
    </row>
    <row r="876" spans="2:8" x14ac:dyDescent="0.2">
      <c r="B876" s="28"/>
      <c r="C876" s="28"/>
      <c r="D876" s="28"/>
      <c r="E876" s="28"/>
      <c r="F876" s="28"/>
      <c r="G876" s="28"/>
      <c r="H876" s="28"/>
    </row>
    <row r="877" spans="2:8" x14ac:dyDescent="0.2">
      <c r="B877" s="28"/>
      <c r="C877" s="28"/>
      <c r="D877" s="28"/>
      <c r="E877" s="28"/>
      <c r="F877" s="28"/>
      <c r="G877" s="28"/>
      <c r="H877" s="28"/>
    </row>
    <row r="878" spans="2:8" x14ac:dyDescent="0.2">
      <c r="B878" s="28"/>
      <c r="C878" s="28"/>
      <c r="D878" s="28"/>
      <c r="E878" s="28"/>
      <c r="F878" s="28"/>
      <c r="G878" s="28"/>
      <c r="H878" s="28"/>
    </row>
    <row r="879" spans="2:8" x14ac:dyDescent="0.2">
      <c r="B879" s="28"/>
      <c r="C879" s="28"/>
      <c r="D879" s="28"/>
      <c r="E879" s="28"/>
      <c r="F879" s="28"/>
      <c r="G879" s="28"/>
      <c r="H879" s="28"/>
    </row>
    <row r="880" spans="2:8" x14ac:dyDescent="0.2">
      <c r="B880" s="28"/>
      <c r="C880" s="28"/>
      <c r="D880" s="28"/>
      <c r="E880" s="28"/>
      <c r="F880" s="28"/>
      <c r="G880" s="28"/>
      <c r="H880" s="28"/>
    </row>
    <row r="881" spans="2:8" x14ac:dyDescent="0.2">
      <c r="B881" s="28"/>
      <c r="C881" s="28"/>
      <c r="D881" s="28"/>
      <c r="E881" s="28"/>
      <c r="F881" s="28"/>
      <c r="G881" s="28"/>
      <c r="H881" s="28"/>
    </row>
    <row r="882" spans="2:8" x14ac:dyDescent="0.2">
      <c r="B882" s="28"/>
      <c r="C882" s="28"/>
      <c r="D882" s="28"/>
      <c r="E882" s="28"/>
      <c r="F882" s="28"/>
      <c r="G882" s="28"/>
      <c r="H882" s="28"/>
    </row>
    <row r="883" spans="2:8" x14ac:dyDescent="0.2">
      <c r="B883" s="28"/>
      <c r="C883" s="28"/>
      <c r="D883" s="28"/>
      <c r="E883" s="28"/>
      <c r="F883" s="28"/>
      <c r="G883" s="28"/>
      <c r="H883" s="28"/>
    </row>
    <row r="884" spans="2:8" x14ac:dyDescent="0.2">
      <c r="B884" s="28"/>
      <c r="C884" s="28"/>
      <c r="D884" s="28"/>
      <c r="E884" s="28"/>
      <c r="F884" s="28"/>
      <c r="G884" s="28"/>
      <c r="H884" s="28"/>
    </row>
    <row r="885" spans="2:8" x14ac:dyDescent="0.2">
      <c r="B885" s="28"/>
      <c r="C885" s="28"/>
      <c r="D885" s="28"/>
      <c r="E885" s="28"/>
      <c r="F885" s="28"/>
      <c r="G885" s="28"/>
      <c r="H885" s="28"/>
    </row>
    <row r="886" spans="2:8" x14ac:dyDescent="0.2">
      <c r="B886" s="28"/>
      <c r="C886" s="28"/>
      <c r="D886" s="28"/>
      <c r="E886" s="28"/>
      <c r="F886" s="28"/>
      <c r="G886" s="28"/>
      <c r="H886" s="28"/>
    </row>
    <row r="887" spans="2:8" x14ac:dyDescent="0.2">
      <c r="B887" s="28"/>
      <c r="C887" s="28"/>
      <c r="D887" s="28"/>
      <c r="E887" s="28"/>
      <c r="F887" s="28"/>
      <c r="G887" s="28"/>
      <c r="H887" s="28"/>
    </row>
    <row r="888" spans="2:8" x14ac:dyDescent="0.2">
      <c r="B888" s="28"/>
      <c r="C888" s="28"/>
      <c r="D888" s="28"/>
      <c r="E888" s="28"/>
      <c r="F888" s="28"/>
      <c r="G888" s="28"/>
      <c r="H888" s="28"/>
    </row>
    <row r="889" spans="2:8" x14ac:dyDescent="0.2">
      <c r="B889" s="28"/>
      <c r="C889" s="28"/>
      <c r="D889" s="28"/>
      <c r="E889" s="28"/>
      <c r="F889" s="28"/>
      <c r="G889" s="28"/>
      <c r="H889" s="28"/>
    </row>
    <row r="890" spans="2:8" x14ac:dyDescent="0.2">
      <c r="B890" s="28"/>
      <c r="C890" s="28"/>
      <c r="D890" s="28"/>
      <c r="E890" s="28"/>
      <c r="F890" s="28"/>
      <c r="G890" s="28"/>
      <c r="H890" s="28"/>
    </row>
    <row r="891" spans="2:8" x14ac:dyDescent="0.2">
      <c r="B891" s="28"/>
      <c r="C891" s="28"/>
      <c r="D891" s="28"/>
      <c r="E891" s="28"/>
      <c r="F891" s="28"/>
      <c r="G891" s="28"/>
      <c r="H891" s="28"/>
    </row>
    <row r="892" spans="2:8" x14ac:dyDescent="0.2">
      <c r="B892" s="28"/>
      <c r="C892" s="28"/>
      <c r="D892" s="28"/>
      <c r="E892" s="28"/>
      <c r="F892" s="28"/>
      <c r="G892" s="28"/>
      <c r="H892" s="28"/>
    </row>
    <row r="893" spans="2:8" x14ac:dyDescent="0.2">
      <c r="B893" s="28"/>
      <c r="C893" s="28"/>
      <c r="D893" s="28"/>
      <c r="E893" s="28"/>
      <c r="F893" s="28"/>
      <c r="G893" s="28"/>
      <c r="H893" s="28"/>
    </row>
    <row r="894" spans="2:8" x14ac:dyDescent="0.2">
      <c r="B894" s="28"/>
      <c r="C894" s="28"/>
      <c r="D894" s="28"/>
      <c r="E894" s="28"/>
      <c r="F894" s="28"/>
      <c r="G894" s="28"/>
      <c r="H894" s="28"/>
    </row>
    <row r="895" spans="2:8" x14ac:dyDescent="0.2">
      <c r="B895" s="28"/>
      <c r="C895" s="28"/>
      <c r="D895" s="28"/>
      <c r="E895" s="28"/>
      <c r="F895" s="28"/>
      <c r="G895" s="28"/>
      <c r="H895" s="28"/>
    </row>
    <row r="896" spans="2:8" x14ac:dyDescent="0.2">
      <c r="B896" s="28"/>
      <c r="C896" s="28"/>
      <c r="D896" s="28"/>
      <c r="E896" s="28"/>
      <c r="F896" s="28"/>
      <c r="G896" s="28"/>
      <c r="H896" s="28"/>
    </row>
    <row r="897" spans="2:8" x14ac:dyDescent="0.2">
      <c r="B897" s="28"/>
      <c r="C897" s="28"/>
      <c r="D897" s="28"/>
      <c r="E897" s="28"/>
      <c r="F897" s="28"/>
      <c r="G897" s="28"/>
      <c r="H897" s="28"/>
    </row>
    <row r="898" spans="2:8" x14ac:dyDescent="0.2">
      <c r="B898" s="28"/>
      <c r="C898" s="28"/>
      <c r="D898" s="28"/>
      <c r="E898" s="28"/>
      <c r="F898" s="28"/>
      <c r="G898" s="28"/>
      <c r="H898" s="28"/>
    </row>
    <row r="899" spans="2:8" x14ac:dyDescent="0.2">
      <c r="B899" s="28"/>
      <c r="C899" s="28"/>
      <c r="D899" s="28"/>
      <c r="E899" s="28"/>
      <c r="F899" s="28"/>
      <c r="G899" s="28"/>
      <c r="H899" s="28"/>
    </row>
    <row r="900" spans="2:8" x14ac:dyDescent="0.2">
      <c r="B900" s="28"/>
      <c r="C900" s="28"/>
      <c r="D900" s="28"/>
      <c r="E900" s="28"/>
      <c r="F900" s="28"/>
      <c r="G900" s="28"/>
      <c r="H900" s="28"/>
    </row>
    <row r="901" spans="2:8" x14ac:dyDescent="0.2">
      <c r="B901" s="28"/>
      <c r="C901" s="28"/>
      <c r="D901" s="28"/>
      <c r="E901" s="28"/>
      <c r="F901" s="28"/>
      <c r="G901" s="28"/>
      <c r="H901" s="28"/>
    </row>
    <row r="902" spans="2:8" x14ac:dyDescent="0.2">
      <c r="B902" s="28"/>
      <c r="C902" s="28"/>
      <c r="D902" s="28"/>
      <c r="E902" s="28"/>
      <c r="F902" s="28"/>
      <c r="G902" s="28"/>
      <c r="H902" s="28"/>
    </row>
    <row r="903" spans="2:8" x14ac:dyDescent="0.2">
      <c r="B903" s="28"/>
      <c r="C903" s="28"/>
      <c r="D903" s="28"/>
      <c r="E903" s="28"/>
      <c r="F903" s="28"/>
      <c r="G903" s="28"/>
      <c r="H903" s="28"/>
    </row>
    <row r="904" spans="2:8" x14ac:dyDescent="0.2">
      <c r="B904" s="28"/>
      <c r="C904" s="28"/>
      <c r="D904" s="28"/>
      <c r="E904" s="28"/>
      <c r="F904" s="28"/>
      <c r="G904" s="28"/>
      <c r="H904" s="28"/>
    </row>
    <row r="905" spans="2:8" x14ac:dyDescent="0.2">
      <c r="B905" s="28"/>
      <c r="C905" s="28"/>
      <c r="D905" s="28"/>
      <c r="E905" s="28"/>
      <c r="F905" s="28"/>
      <c r="G905" s="28"/>
      <c r="H905" s="28"/>
    </row>
    <row r="906" spans="2:8" x14ac:dyDescent="0.2">
      <c r="B906" s="28"/>
      <c r="C906" s="28"/>
      <c r="D906" s="28"/>
      <c r="E906" s="28"/>
      <c r="F906" s="28"/>
      <c r="G906" s="28"/>
      <c r="H906" s="28"/>
    </row>
    <row r="907" spans="2:8" x14ac:dyDescent="0.2">
      <c r="B907" s="28"/>
      <c r="C907" s="28"/>
      <c r="D907" s="28"/>
      <c r="E907" s="28"/>
      <c r="F907" s="28"/>
      <c r="G907" s="28"/>
      <c r="H907" s="28"/>
    </row>
    <row r="908" spans="2:8" x14ac:dyDescent="0.2">
      <c r="B908" s="28"/>
      <c r="C908" s="28"/>
      <c r="D908" s="28"/>
      <c r="E908" s="28"/>
      <c r="F908" s="28"/>
      <c r="G908" s="28"/>
      <c r="H908" s="28"/>
    </row>
    <row r="909" spans="2:8" x14ac:dyDescent="0.2">
      <c r="B909" s="28"/>
      <c r="C909" s="28"/>
      <c r="D909" s="28"/>
      <c r="E909" s="28"/>
      <c r="F909" s="28"/>
      <c r="G909" s="28"/>
      <c r="H909" s="28"/>
    </row>
    <row r="910" spans="2:8" x14ac:dyDescent="0.2">
      <c r="B910" s="28"/>
      <c r="C910" s="28"/>
      <c r="D910" s="28"/>
      <c r="E910" s="28"/>
      <c r="F910" s="28"/>
      <c r="G910" s="28"/>
      <c r="H910" s="28"/>
    </row>
    <row r="911" spans="2:8" x14ac:dyDescent="0.2">
      <c r="B911" s="28"/>
      <c r="C911" s="28"/>
      <c r="D911" s="28"/>
      <c r="E911" s="28"/>
      <c r="F911" s="28"/>
      <c r="G911" s="28"/>
      <c r="H911" s="28"/>
    </row>
    <row r="912" spans="2:8" x14ac:dyDescent="0.2">
      <c r="B912" s="28"/>
      <c r="C912" s="28"/>
      <c r="D912" s="28"/>
      <c r="E912" s="28"/>
      <c r="F912" s="28"/>
      <c r="G912" s="28"/>
      <c r="H912" s="28"/>
    </row>
    <row r="913" spans="2:8" x14ac:dyDescent="0.2">
      <c r="B913" s="28"/>
      <c r="C913" s="28"/>
      <c r="D913" s="28"/>
      <c r="E913" s="28"/>
      <c r="F913" s="28"/>
      <c r="G913" s="28"/>
      <c r="H913" s="28"/>
    </row>
    <row r="914" spans="2:8" x14ac:dyDescent="0.2">
      <c r="B914" s="28"/>
      <c r="C914" s="28"/>
      <c r="D914" s="28"/>
      <c r="E914" s="28"/>
      <c r="F914" s="28"/>
      <c r="G914" s="28"/>
      <c r="H914" s="28"/>
    </row>
    <row r="915" spans="2:8" x14ac:dyDescent="0.2">
      <c r="B915" s="28"/>
      <c r="C915" s="28"/>
      <c r="D915" s="28"/>
      <c r="E915" s="28"/>
      <c r="F915" s="28"/>
      <c r="G915" s="28"/>
      <c r="H915" s="28"/>
    </row>
    <row r="916" spans="2:8" x14ac:dyDescent="0.2">
      <c r="B916" s="28"/>
      <c r="C916" s="28"/>
      <c r="D916" s="28"/>
      <c r="E916" s="28"/>
      <c r="F916" s="28"/>
      <c r="G916" s="28"/>
      <c r="H916" s="28"/>
    </row>
    <row r="917" spans="2:8" x14ac:dyDescent="0.2">
      <c r="B917" s="28"/>
      <c r="C917" s="28"/>
      <c r="D917" s="28"/>
      <c r="E917" s="28"/>
      <c r="F917" s="28"/>
      <c r="G917" s="28"/>
      <c r="H917" s="28"/>
    </row>
    <row r="918" spans="2:8" x14ac:dyDescent="0.2">
      <c r="B918" s="28"/>
      <c r="C918" s="28"/>
      <c r="D918" s="28"/>
      <c r="E918" s="28"/>
      <c r="F918" s="28"/>
      <c r="G918" s="28"/>
      <c r="H918" s="28"/>
    </row>
    <row r="919" spans="2:8" x14ac:dyDescent="0.2">
      <c r="B919" s="28"/>
      <c r="C919" s="28"/>
      <c r="D919" s="28"/>
      <c r="E919" s="28"/>
      <c r="F919" s="28"/>
      <c r="G919" s="28"/>
      <c r="H919" s="28"/>
    </row>
    <row r="920" spans="2:8" x14ac:dyDescent="0.2">
      <c r="B920" s="28"/>
      <c r="C920" s="28"/>
      <c r="D920" s="28"/>
      <c r="E920" s="28"/>
      <c r="F920" s="28"/>
      <c r="G920" s="28"/>
      <c r="H920" s="28"/>
    </row>
    <row r="921" spans="2:8" x14ac:dyDescent="0.2">
      <c r="B921" s="28"/>
      <c r="C921" s="28"/>
      <c r="D921" s="28"/>
      <c r="E921" s="28"/>
      <c r="F921" s="28"/>
      <c r="G921" s="28"/>
      <c r="H921" s="28"/>
    </row>
    <row r="922" spans="2:8" x14ac:dyDescent="0.2">
      <c r="B922" s="28"/>
      <c r="C922" s="28"/>
      <c r="D922" s="28"/>
      <c r="E922" s="28"/>
      <c r="F922" s="28"/>
      <c r="G922" s="28"/>
      <c r="H922" s="28"/>
    </row>
    <row r="923" spans="2:8" x14ac:dyDescent="0.2">
      <c r="B923" s="28"/>
      <c r="C923" s="28"/>
      <c r="D923" s="28"/>
      <c r="E923" s="28"/>
      <c r="F923" s="28"/>
      <c r="G923" s="28"/>
      <c r="H923" s="28"/>
    </row>
    <row r="924" spans="2:8" x14ac:dyDescent="0.2">
      <c r="B924" s="28"/>
      <c r="C924" s="28"/>
      <c r="D924" s="28"/>
      <c r="E924" s="28"/>
      <c r="F924" s="28"/>
      <c r="G924" s="28"/>
      <c r="H924" s="28"/>
    </row>
    <row r="925" spans="2:8" x14ac:dyDescent="0.2">
      <c r="B925" s="28"/>
      <c r="C925" s="28"/>
      <c r="D925" s="28"/>
      <c r="E925" s="28"/>
      <c r="F925" s="28"/>
      <c r="G925" s="28"/>
      <c r="H925" s="28"/>
    </row>
    <row r="926" spans="2:8" x14ac:dyDescent="0.2">
      <c r="B926" s="28"/>
      <c r="C926" s="28"/>
      <c r="D926" s="28"/>
      <c r="E926" s="28"/>
      <c r="F926" s="28"/>
      <c r="G926" s="28"/>
      <c r="H926" s="28"/>
    </row>
    <row r="927" spans="2:8" x14ac:dyDescent="0.2">
      <c r="B927" s="28"/>
      <c r="C927" s="28"/>
      <c r="D927" s="28"/>
      <c r="E927" s="28"/>
      <c r="F927" s="28"/>
      <c r="G927" s="28"/>
      <c r="H927" s="28"/>
    </row>
    <row r="928" spans="2:8" x14ac:dyDescent="0.2">
      <c r="B928" s="28"/>
      <c r="C928" s="28"/>
      <c r="D928" s="28"/>
      <c r="E928" s="28"/>
      <c r="F928" s="28"/>
      <c r="G928" s="28"/>
      <c r="H928" s="28"/>
    </row>
    <row r="929" spans="2:8" x14ac:dyDescent="0.2">
      <c r="B929" s="28"/>
      <c r="C929" s="28"/>
      <c r="D929" s="28"/>
      <c r="E929" s="28"/>
      <c r="F929" s="28"/>
      <c r="G929" s="28"/>
      <c r="H929" s="28"/>
    </row>
    <row r="930" spans="2:8" x14ac:dyDescent="0.2">
      <c r="B930" s="28"/>
      <c r="C930" s="28"/>
      <c r="D930" s="28"/>
      <c r="E930" s="28"/>
      <c r="F930" s="28"/>
      <c r="G930" s="28"/>
      <c r="H930" s="28"/>
    </row>
    <row r="931" spans="2:8" x14ac:dyDescent="0.2">
      <c r="B931" s="28"/>
      <c r="C931" s="28"/>
      <c r="D931" s="28"/>
      <c r="E931" s="28"/>
      <c r="F931" s="28"/>
      <c r="G931" s="28"/>
      <c r="H931" s="28"/>
    </row>
    <row r="932" spans="2:8" x14ac:dyDescent="0.2">
      <c r="B932" s="28"/>
      <c r="C932" s="28"/>
      <c r="D932" s="28"/>
      <c r="E932" s="28"/>
      <c r="F932" s="28"/>
      <c r="G932" s="28"/>
      <c r="H932" s="28"/>
    </row>
    <row r="933" spans="2:8" x14ac:dyDescent="0.2">
      <c r="B933" s="28"/>
      <c r="C933" s="28"/>
      <c r="D933" s="28"/>
      <c r="E933" s="28"/>
      <c r="F933" s="28"/>
      <c r="G933" s="28"/>
      <c r="H933" s="28"/>
    </row>
    <row r="934" spans="2:8" x14ac:dyDescent="0.2">
      <c r="B934" s="28"/>
      <c r="C934" s="28"/>
      <c r="D934" s="28"/>
      <c r="E934" s="28"/>
      <c r="F934" s="28"/>
      <c r="G934" s="28"/>
      <c r="H934" s="28"/>
    </row>
    <row r="935" spans="2:8" x14ac:dyDescent="0.2">
      <c r="B935" s="28"/>
      <c r="C935" s="28"/>
      <c r="D935" s="28"/>
      <c r="E935" s="28"/>
      <c r="F935" s="28"/>
      <c r="G935" s="28"/>
      <c r="H935" s="28"/>
    </row>
    <row r="936" spans="2:8" x14ac:dyDescent="0.2">
      <c r="B936" s="28"/>
      <c r="C936" s="28"/>
      <c r="D936" s="28"/>
      <c r="E936" s="28"/>
      <c r="F936" s="28"/>
      <c r="G936" s="28"/>
      <c r="H936" s="28"/>
    </row>
    <row r="937" spans="2:8" x14ac:dyDescent="0.2">
      <c r="B937" s="28"/>
      <c r="C937" s="28"/>
      <c r="D937" s="28"/>
      <c r="E937" s="28"/>
      <c r="F937" s="28"/>
      <c r="G937" s="28"/>
      <c r="H937" s="28"/>
    </row>
    <row r="938" spans="2:8" x14ac:dyDescent="0.2">
      <c r="B938" s="28"/>
      <c r="C938" s="28"/>
      <c r="D938" s="28"/>
      <c r="E938" s="28"/>
      <c r="F938" s="28"/>
      <c r="G938" s="28"/>
      <c r="H938" s="28"/>
    </row>
    <row r="939" spans="2:8" x14ac:dyDescent="0.2">
      <c r="B939" s="28"/>
      <c r="C939" s="28"/>
      <c r="D939" s="28"/>
      <c r="E939" s="28"/>
      <c r="F939" s="28"/>
      <c r="G939" s="28"/>
      <c r="H939" s="28"/>
    </row>
    <row r="940" spans="2:8" x14ac:dyDescent="0.2">
      <c r="B940" s="28"/>
      <c r="C940" s="28"/>
      <c r="D940" s="28"/>
      <c r="E940" s="28"/>
      <c r="F940" s="28"/>
      <c r="G940" s="28"/>
      <c r="H940" s="28"/>
    </row>
    <row r="941" spans="2:8" x14ac:dyDescent="0.2">
      <c r="B941" s="28"/>
      <c r="C941" s="28"/>
      <c r="D941" s="28"/>
      <c r="E941" s="28"/>
      <c r="F941" s="28"/>
      <c r="G941" s="28"/>
      <c r="H941" s="28"/>
    </row>
    <row r="942" spans="2:8" x14ac:dyDescent="0.2">
      <c r="B942" s="28"/>
      <c r="C942" s="28"/>
      <c r="D942" s="28"/>
      <c r="E942" s="28"/>
      <c r="F942" s="28"/>
      <c r="G942" s="28"/>
      <c r="H942" s="28"/>
    </row>
    <row r="943" spans="2:8" x14ac:dyDescent="0.2">
      <c r="B943" s="28"/>
      <c r="C943" s="28"/>
      <c r="D943" s="28"/>
      <c r="E943" s="28"/>
      <c r="F943" s="28"/>
      <c r="G943" s="28"/>
      <c r="H943" s="28"/>
    </row>
    <row r="944" spans="2:8" x14ac:dyDescent="0.2">
      <c r="B944" s="28"/>
      <c r="C944" s="28"/>
      <c r="D944" s="28"/>
      <c r="E944" s="28"/>
      <c r="F944" s="28"/>
      <c r="G944" s="28"/>
      <c r="H944" s="28"/>
    </row>
    <row r="945" spans="2:8" x14ac:dyDescent="0.2">
      <c r="B945" s="28"/>
      <c r="C945" s="28"/>
      <c r="D945" s="28"/>
      <c r="E945" s="28"/>
      <c r="F945" s="28"/>
      <c r="G945" s="28"/>
      <c r="H945" s="28"/>
    </row>
    <row r="946" spans="2:8" x14ac:dyDescent="0.2">
      <c r="B946" s="28"/>
      <c r="C946" s="28"/>
      <c r="D946" s="28"/>
      <c r="E946" s="28"/>
      <c r="F946" s="28"/>
      <c r="G946" s="28"/>
      <c r="H946" s="28"/>
    </row>
    <row r="947" spans="2:8" x14ac:dyDescent="0.2">
      <c r="B947" s="28"/>
      <c r="C947" s="28"/>
      <c r="D947" s="28"/>
      <c r="E947" s="28"/>
      <c r="F947" s="28"/>
      <c r="G947" s="28"/>
      <c r="H947" s="28"/>
    </row>
    <row r="948" spans="2:8" x14ac:dyDescent="0.2">
      <c r="B948" s="28"/>
      <c r="C948" s="28"/>
      <c r="D948" s="28"/>
      <c r="E948" s="28"/>
      <c r="F948" s="28"/>
      <c r="G948" s="28"/>
      <c r="H948" s="28"/>
    </row>
    <row r="949" spans="2:8" x14ac:dyDescent="0.2">
      <c r="B949" s="28"/>
      <c r="C949" s="28"/>
      <c r="D949" s="28"/>
      <c r="E949" s="28"/>
      <c r="F949" s="28"/>
      <c r="G949" s="28"/>
      <c r="H949" s="28"/>
    </row>
    <row r="950" spans="2:8" x14ac:dyDescent="0.2">
      <c r="B950" s="28"/>
      <c r="C950" s="28"/>
      <c r="D950" s="28"/>
      <c r="E950" s="28"/>
      <c r="F950" s="28"/>
      <c r="G950" s="28"/>
      <c r="H950" s="28"/>
    </row>
    <row r="951" spans="2:8" x14ac:dyDescent="0.2">
      <c r="B951" s="28"/>
      <c r="C951" s="28"/>
      <c r="D951" s="28"/>
      <c r="E951" s="28"/>
      <c r="F951" s="28"/>
      <c r="G951" s="28"/>
      <c r="H951" s="28"/>
    </row>
    <row r="952" spans="2:8" x14ac:dyDescent="0.2">
      <c r="B952" s="28"/>
      <c r="C952" s="28"/>
      <c r="D952" s="28"/>
      <c r="E952" s="28"/>
      <c r="F952" s="28"/>
      <c r="G952" s="28"/>
      <c r="H952" s="28"/>
    </row>
    <row r="953" spans="2:8" x14ac:dyDescent="0.2">
      <c r="B953" s="28"/>
      <c r="C953" s="28"/>
      <c r="D953" s="28"/>
      <c r="E953" s="28"/>
      <c r="F953" s="28"/>
      <c r="G953" s="28"/>
      <c r="H953" s="28"/>
    </row>
    <row r="954" spans="2:8" x14ac:dyDescent="0.2">
      <c r="B954" s="28"/>
      <c r="C954" s="28"/>
      <c r="D954" s="28"/>
      <c r="E954" s="28"/>
      <c r="F954" s="28"/>
      <c r="G954" s="28"/>
      <c r="H954" s="28"/>
    </row>
    <row r="955" spans="2:8" x14ac:dyDescent="0.2">
      <c r="B955" s="28"/>
      <c r="C955" s="28"/>
      <c r="D955" s="28"/>
      <c r="E955" s="28"/>
      <c r="F955" s="28"/>
      <c r="G955" s="28"/>
      <c r="H955" s="28"/>
    </row>
    <row r="956" spans="2:8" x14ac:dyDescent="0.2">
      <c r="B956" s="28"/>
      <c r="C956" s="28"/>
      <c r="D956" s="28"/>
      <c r="E956" s="28"/>
      <c r="F956" s="28"/>
      <c r="G956" s="28"/>
      <c r="H956" s="28"/>
    </row>
    <row r="957" spans="2:8" x14ac:dyDescent="0.2">
      <c r="B957" s="28"/>
      <c r="C957" s="28"/>
      <c r="D957" s="28"/>
      <c r="E957" s="28"/>
      <c r="F957" s="28"/>
      <c r="G957" s="28"/>
      <c r="H957" s="28"/>
    </row>
    <row r="958" spans="2:8" x14ac:dyDescent="0.2">
      <c r="B958" s="28"/>
      <c r="C958" s="28"/>
      <c r="D958" s="28"/>
      <c r="E958" s="28"/>
      <c r="F958" s="28"/>
      <c r="G958" s="28"/>
      <c r="H958" s="28"/>
    </row>
    <row r="959" spans="2:8" x14ac:dyDescent="0.2">
      <c r="B959" s="28"/>
      <c r="C959" s="28"/>
      <c r="D959" s="28"/>
      <c r="E959" s="28"/>
      <c r="F959" s="28"/>
      <c r="G959" s="28"/>
      <c r="H959" s="28"/>
    </row>
    <row r="960" spans="2:8" x14ac:dyDescent="0.2">
      <c r="B960" s="28"/>
      <c r="C960" s="28"/>
      <c r="D960" s="28"/>
      <c r="E960" s="28"/>
      <c r="F960" s="28"/>
      <c r="G960" s="28"/>
      <c r="H960" s="28"/>
    </row>
    <row r="961" spans="2:8" x14ac:dyDescent="0.2">
      <c r="B961" s="28"/>
      <c r="C961" s="28"/>
      <c r="D961" s="28"/>
      <c r="E961" s="28"/>
      <c r="F961" s="28"/>
      <c r="G961" s="28"/>
      <c r="H961" s="28"/>
    </row>
    <row r="962" spans="2:8" x14ac:dyDescent="0.2">
      <c r="B962" s="28"/>
      <c r="C962" s="28"/>
      <c r="D962" s="28"/>
      <c r="E962" s="28"/>
      <c r="F962" s="28"/>
      <c r="G962" s="28"/>
      <c r="H962" s="28"/>
    </row>
    <row r="963" spans="2:8" x14ac:dyDescent="0.2">
      <c r="B963" s="28"/>
      <c r="C963" s="28"/>
      <c r="D963" s="28"/>
      <c r="E963" s="28"/>
      <c r="F963" s="28"/>
      <c r="G963" s="28"/>
      <c r="H963" s="28"/>
    </row>
    <row r="964" spans="2:8" x14ac:dyDescent="0.2">
      <c r="B964" s="28"/>
      <c r="C964" s="28"/>
      <c r="D964" s="28"/>
      <c r="E964" s="28"/>
      <c r="F964" s="28"/>
      <c r="G964" s="28"/>
      <c r="H964" s="28"/>
    </row>
    <row r="965" spans="2:8" x14ac:dyDescent="0.2">
      <c r="B965" s="28"/>
      <c r="C965" s="28"/>
      <c r="D965" s="28"/>
      <c r="E965" s="28"/>
      <c r="F965" s="28"/>
      <c r="G965" s="28"/>
      <c r="H965" s="28"/>
    </row>
    <row r="966" spans="2:8" x14ac:dyDescent="0.2">
      <c r="B966" s="28"/>
      <c r="C966" s="28"/>
      <c r="D966" s="28"/>
      <c r="E966" s="28"/>
      <c r="F966" s="28"/>
      <c r="G966" s="28"/>
      <c r="H966" s="28"/>
    </row>
    <row r="967" spans="2:8" x14ac:dyDescent="0.2">
      <c r="B967" s="28"/>
      <c r="C967" s="28"/>
      <c r="D967" s="28"/>
      <c r="E967" s="28"/>
      <c r="F967" s="28"/>
      <c r="G967" s="28"/>
      <c r="H967" s="28"/>
    </row>
    <row r="968" spans="2:8" x14ac:dyDescent="0.2">
      <c r="B968" s="28"/>
      <c r="C968" s="28"/>
      <c r="D968" s="28"/>
      <c r="E968" s="28"/>
      <c r="F968" s="28"/>
      <c r="G968" s="28"/>
      <c r="H968" s="28"/>
    </row>
    <row r="969" spans="2:8" x14ac:dyDescent="0.2">
      <c r="B969" s="28"/>
      <c r="C969" s="28"/>
      <c r="D969" s="28"/>
      <c r="E969" s="28"/>
      <c r="F969" s="28"/>
      <c r="G969" s="28"/>
      <c r="H969" s="28"/>
    </row>
    <row r="970" spans="2:8" x14ac:dyDescent="0.2">
      <c r="B970" s="28"/>
      <c r="C970" s="28"/>
      <c r="D970" s="28"/>
      <c r="E970" s="28"/>
      <c r="F970" s="28"/>
      <c r="G970" s="28"/>
      <c r="H970" s="28"/>
    </row>
    <row r="971" spans="2:8" x14ac:dyDescent="0.2">
      <c r="B971" s="28"/>
      <c r="C971" s="28"/>
      <c r="D971" s="28"/>
      <c r="E971" s="28"/>
      <c r="F971" s="28"/>
      <c r="G971" s="28"/>
      <c r="H971" s="28"/>
    </row>
    <row r="972" spans="2:8" x14ac:dyDescent="0.2">
      <c r="B972" s="28"/>
      <c r="C972" s="28"/>
      <c r="D972" s="28"/>
      <c r="E972" s="28"/>
      <c r="F972" s="28"/>
      <c r="G972" s="28"/>
      <c r="H972" s="28"/>
    </row>
    <row r="973" spans="2:8" x14ac:dyDescent="0.2">
      <c r="B973" s="28"/>
      <c r="C973" s="28"/>
      <c r="D973" s="28"/>
      <c r="E973" s="28"/>
      <c r="F973" s="28"/>
      <c r="G973" s="28"/>
      <c r="H973" s="28"/>
    </row>
    <row r="974" spans="2:8" x14ac:dyDescent="0.2">
      <c r="B974" s="28"/>
      <c r="C974" s="28"/>
      <c r="D974" s="28"/>
      <c r="E974" s="28"/>
      <c r="F974" s="28"/>
      <c r="G974" s="28"/>
      <c r="H974" s="28"/>
    </row>
    <row r="975" spans="2:8" x14ac:dyDescent="0.2">
      <c r="B975" s="28"/>
      <c r="C975" s="28"/>
      <c r="D975" s="28"/>
      <c r="E975" s="28"/>
      <c r="F975" s="28"/>
      <c r="G975" s="28"/>
      <c r="H975" s="28"/>
    </row>
    <row r="976" spans="2:8" x14ac:dyDescent="0.2">
      <c r="B976" s="28"/>
      <c r="C976" s="28"/>
      <c r="D976" s="28"/>
      <c r="E976" s="28"/>
      <c r="F976" s="28"/>
      <c r="G976" s="28"/>
      <c r="H976" s="28"/>
    </row>
    <row r="977" spans="2:8" x14ac:dyDescent="0.2">
      <c r="B977" s="28"/>
      <c r="C977" s="28"/>
      <c r="D977" s="28"/>
      <c r="E977" s="28"/>
      <c r="F977" s="28"/>
      <c r="G977" s="28"/>
      <c r="H977" s="28"/>
    </row>
    <row r="978" spans="2:8" x14ac:dyDescent="0.2">
      <c r="B978" s="28"/>
      <c r="C978" s="28"/>
      <c r="D978" s="28"/>
      <c r="E978" s="28"/>
      <c r="F978" s="28"/>
      <c r="G978" s="28"/>
      <c r="H978" s="28"/>
    </row>
    <row r="979" spans="2:8" x14ac:dyDescent="0.2">
      <c r="B979" s="28"/>
      <c r="C979" s="28"/>
      <c r="D979" s="28"/>
      <c r="E979" s="28"/>
      <c r="F979" s="28"/>
      <c r="G979" s="28"/>
      <c r="H979" s="28"/>
    </row>
    <row r="980" spans="2:8" x14ac:dyDescent="0.2">
      <c r="B980" s="28"/>
      <c r="C980" s="28"/>
      <c r="D980" s="28"/>
      <c r="E980" s="28"/>
      <c r="F980" s="28"/>
      <c r="G980" s="28"/>
      <c r="H980" s="28"/>
    </row>
    <row r="981" spans="2:8" x14ac:dyDescent="0.2">
      <c r="B981" s="28"/>
      <c r="C981" s="28"/>
      <c r="D981" s="28"/>
      <c r="E981" s="28"/>
      <c r="F981" s="28"/>
      <c r="G981" s="28"/>
      <c r="H981" s="28"/>
    </row>
    <row r="982" spans="2:8" x14ac:dyDescent="0.2">
      <c r="B982" s="28"/>
      <c r="C982" s="28"/>
      <c r="D982" s="28"/>
      <c r="E982" s="28"/>
      <c r="F982" s="28"/>
      <c r="G982" s="28"/>
      <c r="H982" s="28"/>
    </row>
    <row r="983" spans="2:8" x14ac:dyDescent="0.2">
      <c r="B983" s="28"/>
      <c r="C983" s="28"/>
      <c r="D983" s="28"/>
      <c r="E983" s="28"/>
      <c r="F983" s="28"/>
      <c r="G983" s="28"/>
      <c r="H983" s="28"/>
    </row>
    <row r="984" spans="2:8" x14ac:dyDescent="0.2">
      <c r="B984" s="28"/>
      <c r="C984" s="28"/>
      <c r="D984" s="28"/>
      <c r="E984" s="28"/>
      <c r="F984" s="28"/>
      <c r="G984" s="28"/>
      <c r="H984" s="28"/>
    </row>
    <row r="985" spans="2:8" x14ac:dyDescent="0.2">
      <c r="B985" s="28"/>
      <c r="C985" s="28"/>
      <c r="D985" s="28"/>
      <c r="E985" s="28"/>
      <c r="F985" s="28"/>
      <c r="G985" s="28"/>
      <c r="H985" s="28"/>
    </row>
    <row r="986" spans="2:8" x14ac:dyDescent="0.2">
      <c r="B986" s="28"/>
      <c r="C986" s="28"/>
      <c r="D986" s="28"/>
      <c r="E986" s="28"/>
      <c r="F986" s="28"/>
      <c r="G986" s="28"/>
      <c r="H986" s="28"/>
    </row>
    <row r="987" spans="2:8" x14ac:dyDescent="0.2">
      <c r="B987" s="28"/>
      <c r="C987" s="28"/>
      <c r="D987" s="28"/>
      <c r="E987" s="28"/>
      <c r="F987" s="28"/>
      <c r="G987" s="28"/>
      <c r="H987" s="28"/>
    </row>
    <row r="988" spans="2:8" x14ac:dyDescent="0.2">
      <c r="B988" s="28"/>
      <c r="C988" s="28"/>
      <c r="D988" s="28"/>
      <c r="E988" s="28"/>
      <c r="F988" s="28"/>
      <c r="G988" s="28"/>
      <c r="H988" s="28"/>
    </row>
    <row r="989" spans="2:8" x14ac:dyDescent="0.2">
      <c r="B989" s="28"/>
      <c r="C989" s="28"/>
      <c r="D989" s="28"/>
      <c r="E989" s="28"/>
      <c r="F989" s="28"/>
      <c r="G989" s="28"/>
      <c r="H989" s="28"/>
    </row>
    <row r="990" spans="2:8" x14ac:dyDescent="0.2">
      <c r="B990" s="28"/>
      <c r="C990" s="28"/>
      <c r="D990" s="28"/>
      <c r="E990" s="28"/>
      <c r="F990" s="28"/>
      <c r="G990" s="28"/>
      <c r="H990" s="28"/>
    </row>
    <row r="991" spans="2:8" x14ac:dyDescent="0.2">
      <c r="B991" s="28"/>
      <c r="C991" s="28"/>
      <c r="D991" s="28"/>
      <c r="E991" s="28"/>
      <c r="F991" s="28"/>
      <c r="G991" s="28"/>
      <c r="H991" s="28"/>
    </row>
    <row r="992" spans="2:8" x14ac:dyDescent="0.2">
      <c r="B992" s="28"/>
      <c r="C992" s="28"/>
      <c r="D992" s="28"/>
      <c r="E992" s="28"/>
      <c r="F992" s="28"/>
      <c r="G992" s="28"/>
      <c r="H992" s="28"/>
    </row>
    <row r="993" spans="2:8" x14ac:dyDescent="0.2">
      <c r="B993" s="28"/>
      <c r="C993" s="28"/>
      <c r="D993" s="28"/>
      <c r="E993" s="28"/>
      <c r="F993" s="28"/>
      <c r="G993" s="28"/>
      <c r="H993" s="28"/>
    </row>
    <row r="994" spans="2:8" x14ac:dyDescent="0.2">
      <c r="B994" s="28"/>
      <c r="C994" s="28"/>
      <c r="D994" s="28"/>
      <c r="E994" s="28"/>
      <c r="F994" s="28"/>
      <c r="G994" s="28"/>
      <c r="H994" s="28"/>
    </row>
    <row r="995" spans="2:8" x14ac:dyDescent="0.2">
      <c r="B995" s="28"/>
      <c r="C995" s="28"/>
      <c r="D995" s="28"/>
      <c r="E995" s="28"/>
      <c r="F995" s="28"/>
      <c r="G995" s="28"/>
      <c r="H995" s="28"/>
    </row>
    <row r="996" spans="2:8" x14ac:dyDescent="0.2">
      <c r="B996" s="28"/>
      <c r="C996" s="28"/>
      <c r="D996" s="28"/>
      <c r="E996" s="28"/>
      <c r="F996" s="28"/>
      <c r="G996" s="28"/>
      <c r="H996" s="28"/>
    </row>
    <row r="997" spans="2:8" x14ac:dyDescent="0.2">
      <c r="B997" s="28"/>
      <c r="C997" s="28"/>
      <c r="D997" s="28"/>
      <c r="E997" s="28"/>
      <c r="F997" s="28"/>
      <c r="G997" s="28"/>
      <c r="H997" s="28"/>
    </row>
    <row r="998" spans="2:8" x14ac:dyDescent="0.2">
      <c r="B998" s="28"/>
      <c r="C998" s="28"/>
      <c r="D998" s="28"/>
      <c r="E998" s="28"/>
      <c r="F998" s="28"/>
      <c r="G998" s="28"/>
      <c r="H998" s="28"/>
    </row>
    <row r="999" spans="2:8" x14ac:dyDescent="0.2">
      <c r="B999" s="28"/>
      <c r="C999" s="28"/>
      <c r="D999" s="28"/>
      <c r="E999" s="28"/>
      <c r="F999" s="28"/>
      <c r="G999" s="28"/>
      <c r="H999" s="28"/>
    </row>
    <row r="1000" spans="2:8" x14ac:dyDescent="0.2">
      <c r="B1000" s="28"/>
      <c r="C1000" s="28"/>
      <c r="D1000" s="28"/>
      <c r="E1000" s="28"/>
      <c r="F1000" s="28"/>
      <c r="G1000" s="28"/>
      <c r="H1000" s="28"/>
    </row>
    <row r="1001" spans="2:8" x14ac:dyDescent="0.2">
      <c r="B1001" s="28"/>
      <c r="C1001" s="28"/>
      <c r="D1001" s="28"/>
      <c r="E1001" s="28"/>
      <c r="F1001" s="28"/>
      <c r="G1001" s="28"/>
      <c r="H1001" s="28"/>
    </row>
    <row r="1002" spans="2:8" x14ac:dyDescent="0.2">
      <c r="B1002" s="28"/>
      <c r="C1002" s="28"/>
      <c r="D1002" s="28"/>
      <c r="E1002" s="28"/>
      <c r="F1002" s="28"/>
      <c r="G1002" s="28"/>
      <c r="H1002" s="28"/>
    </row>
    <row r="1003" spans="2:8" x14ac:dyDescent="0.2">
      <c r="B1003" s="28"/>
      <c r="C1003" s="28"/>
      <c r="D1003" s="28"/>
      <c r="E1003" s="28"/>
      <c r="F1003" s="28"/>
      <c r="G1003" s="28"/>
      <c r="H1003" s="28"/>
    </row>
    <row r="1004" spans="2:8" x14ac:dyDescent="0.2">
      <c r="B1004" s="28"/>
      <c r="C1004" s="28"/>
      <c r="D1004" s="28"/>
      <c r="E1004" s="28"/>
      <c r="F1004" s="28"/>
      <c r="G1004" s="28"/>
      <c r="H1004" s="28"/>
    </row>
    <row r="1005" spans="2:8" x14ac:dyDescent="0.2">
      <c r="B1005" s="28"/>
      <c r="C1005" s="28"/>
      <c r="D1005" s="28"/>
      <c r="E1005" s="28"/>
      <c r="F1005" s="28"/>
      <c r="G1005" s="28"/>
      <c r="H1005" s="28"/>
    </row>
    <row r="1006" spans="2:8" x14ac:dyDescent="0.2">
      <c r="B1006" s="28"/>
      <c r="C1006" s="28"/>
      <c r="D1006" s="28"/>
      <c r="E1006" s="28"/>
      <c r="F1006" s="28"/>
      <c r="G1006" s="28"/>
      <c r="H1006" s="28"/>
    </row>
    <row r="1007" spans="2:8" x14ac:dyDescent="0.2">
      <c r="B1007" s="28"/>
      <c r="C1007" s="28"/>
      <c r="D1007" s="28"/>
      <c r="E1007" s="28"/>
      <c r="F1007" s="28"/>
      <c r="G1007" s="28"/>
      <c r="H1007" s="28"/>
    </row>
    <row r="1008" spans="2:8" x14ac:dyDescent="0.2">
      <c r="B1008" s="28"/>
      <c r="C1008" s="28"/>
      <c r="D1008" s="28"/>
      <c r="E1008" s="28"/>
      <c r="F1008" s="28"/>
      <c r="G1008" s="28"/>
      <c r="H1008" s="28"/>
    </row>
    <row r="1009" spans="2:8" x14ac:dyDescent="0.2">
      <c r="B1009" s="28"/>
      <c r="C1009" s="28"/>
      <c r="D1009" s="28"/>
      <c r="E1009" s="28"/>
      <c r="F1009" s="28"/>
      <c r="G1009" s="28"/>
      <c r="H1009" s="28"/>
    </row>
    <row r="1010" spans="2:8" x14ac:dyDescent="0.2">
      <c r="B1010" s="28"/>
      <c r="C1010" s="28"/>
      <c r="D1010" s="28"/>
      <c r="E1010" s="28"/>
      <c r="F1010" s="28"/>
      <c r="G1010" s="28"/>
      <c r="H1010" s="28"/>
    </row>
    <row r="1011" spans="2:8" x14ac:dyDescent="0.2">
      <c r="B1011" s="28"/>
      <c r="C1011" s="28"/>
      <c r="D1011" s="28"/>
      <c r="E1011" s="28"/>
      <c r="F1011" s="28"/>
      <c r="G1011" s="28"/>
      <c r="H1011" s="28"/>
    </row>
    <row r="1012" spans="2:8" x14ac:dyDescent="0.2">
      <c r="B1012" s="28"/>
      <c r="C1012" s="28"/>
      <c r="D1012" s="28"/>
      <c r="E1012" s="28"/>
      <c r="F1012" s="28"/>
      <c r="G1012" s="28"/>
      <c r="H1012" s="28"/>
    </row>
    <row r="1013" spans="2:8" x14ac:dyDescent="0.2">
      <c r="B1013" s="28"/>
      <c r="C1013" s="28"/>
      <c r="D1013" s="28"/>
      <c r="E1013" s="28"/>
      <c r="F1013" s="28"/>
      <c r="G1013" s="28"/>
      <c r="H1013" s="28"/>
    </row>
    <row r="1014" spans="2:8" x14ac:dyDescent="0.2">
      <c r="B1014" s="28"/>
      <c r="C1014" s="28"/>
      <c r="D1014" s="28"/>
      <c r="E1014" s="28"/>
      <c r="F1014" s="28"/>
      <c r="G1014" s="28"/>
      <c r="H1014" s="28"/>
    </row>
    <row r="1015" spans="2:8" x14ac:dyDescent="0.2">
      <c r="B1015" s="28"/>
      <c r="C1015" s="28"/>
      <c r="D1015" s="28"/>
      <c r="E1015" s="28"/>
      <c r="F1015" s="28"/>
      <c r="G1015" s="28"/>
      <c r="H1015" s="28"/>
    </row>
    <row r="1016" spans="2:8" x14ac:dyDescent="0.2">
      <c r="B1016" s="28"/>
      <c r="C1016" s="28"/>
      <c r="D1016" s="28"/>
      <c r="E1016" s="28"/>
      <c r="F1016" s="28"/>
      <c r="G1016" s="28"/>
      <c r="H1016" s="28"/>
    </row>
    <row r="1017" spans="2:8" x14ac:dyDescent="0.2">
      <c r="B1017" s="28"/>
      <c r="C1017" s="28"/>
      <c r="D1017" s="28"/>
      <c r="E1017" s="28"/>
      <c r="F1017" s="28"/>
      <c r="G1017" s="28"/>
      <c r="H1017" s="28"/>
    </row>
    <row r="1018" spans="2:8" x14ac:dyDescent="0.2">
      <c r="B1018" s="28"/>
      <c r="C1018" s="28"/>
      <c r="D1018" s="28"/>
      <c r="E1018" s="28"/>
      <c r="F1018" s="28"/>
      <c r="G1018" s="28"/>
      <c r="H1018" s="28"/>
    </row>
    <row r="1019" spans="2:8" x14ac:dyDescent="0.2">
      <c r="B1019" s="28"/>
      <c r="C1019" s="28"/>
      <c r="D1019" s="28"/>
      <c r="E1019" s="28"/>
      <c r="F1019" s="28"/>
      <c r="G1019" s="28"/>
      <c r="H1019" s="28"/>
    </row>
    <row r="1020" spans="2:8" x14ac:dyDescent="0.2">
      <c r="B1020" s="28"/>
      <c r="C1020" s="28"/>
      <c r="D1020" s="28"/>
      <c r="E1020" s="28"/>
      <c r="F1020" s="28"/>
      <c r="G1020" s="28"/>
      <c r="H1020" s="28"/>
    </row>
    <row r="1021" spans="2:8" x14ac:dyDescent="0.2">
      <c r="B1021" s="28"/>
      <c r="C1021" s="28"/>
      <c r="D1021" s="28"/>
      <c r="E1021" s="28"/>
      <c r="F1021" s="28"/>
      <c r="G1021" s="28"/>
      <c r="H1021" s="28"/>
    </row>
    <row r="1022" spans="2:8" x14ac:dyDescent="0.2">
      <c r="B1022" s="28"/>
      <c r="C1022" s="28"/>
      <c r="D1022" s="28"/>
      <c r="E1022" s="28"/>
      <c r="F1022" s="28"/>
      <c r="G1022" s="28"/>
      <c r="H1022" s="28"/>
    </row>
    <row r="1023" spans="2:8" x14ac:dyDescent="0.2">
      <c r="B1023" s="28"/>
      <c r="C1023" s="28"/>
      <c r="D1023" s="28"/>
      <c r="E1023" s="28"/>
      <c r="F1023" s="28"/>
      <c r="G1023" s="28"/>
      <c r="H1023" s="28"/>
    </row>
    <row r="1024" spans="2:8" x14ac:dyDescent="0.2">
      <c r="B1024" s="28"/>
      <c r="C1024" s="28"/>
      <c r="D1024" s="28"/>
      <c r="E1024" s="28"/>
      <c r="F1024" s="28"/>
      <c r="G1024" s="28"/>
      <c r="H1024" s="28"/>
    </row>
    <row r="1025" spans="2:8" x14ac:dyDescent="0.2">
      <c r="B1025" s="28"/>
      <c r="C1025" s="28"/>
      <c r="D1025" s="28"/>
      <c r="E1025" s="28"/>
      <c r="F1025" s="28"/>
      <c r="G1025" s="28"/>
      <c r="H1025" s="28"/>
    </row>
    <row r="1026" spans="2:8" x14ac:dyDescent="0.2">
      <c r="B1026" s="28"/>
      <c r="C1026" s="28"/>
      <c r="D1026" s="28"/>
      <c r="E1026" s="28"/>
      <c r="F1026" s="28"/>
      <c r="G1026" s="28"/>
      <c r="H1026" s="28"/>
    </row>
    <row r="1027" spans="2:8" x14ac:dyDescent="0.2">
      <c r="B1027" s="28"/>
      <c r="C1027" s="28"/>
      <c r="D1027" s="28"/>
      <c r="E1027" s="28"/>
      <c r="F1027" s="28"/>
      <c r="G1027" s="28"/>
      <c r="H1027" s="28"/>
    </row>
    <row r="1028" spans="2:8" x14ac:dyDescent="0.2">
      <c r="B1028" s="28"/>
      <c r="C1028" s="28"/>
      <c r="D1028" s="28"/>
      <c r="E1028" s="28"/>
      <c r="F1028" s="28"/>
      <c r="G1028" s="28"/>
      <c r="H1028" s="28"/>
    </row>
    <row r="1029" spans="2:8" x14ac:dyDescent="0.2">
      <c r="B1029" s="28"/>
      <c r="C1029" s="28"/>
      <c r="D1029" s="28"/>
      <c r="E1029" s="28"/>
      <c r="F1029" s="28"/>
      <c r="G1029" s="28"/>
      <c r="H1029" s="28"/>
    </row>
    <row r="1030" spans="2:8" x14ac:dyDescent="0.2">
      <c r="B1030" s="28"/>
      <c r="C1030" s="28"/>
      <c r="D1030" s="28"/>
      <c r="E1030" s="28"/>
      <c r="F1030" s="28"/>
      <c r="G1030" s="28"/>
      <c r="H1030" s="28"/>
    </row>
    <row r="1031" spans="2:8" x14ac:dyDescent="0.2">
      <c r="B1031" s="28"/>
      <c r="C1031" s="28"/>
      <c r="D1031" s="28"/>
      <c r="E1031" s="28"/>
      <c r="F1031" s="28"/>
      <c r="G1031" s="28"/>
      <c r="H1031" s="28"/>
    </row>
    <row r="1032" spans="2:8" x14ac:dyDescent="0.2">
      <c r="B1032" s="28"/>
      <c r="C1032" s="28"/>
      <c r="D1032" s="28"/>
      <c r="E1032" s="28"/>
      <c r="F1032" s="28"/>
      <c r="G1032" s="28"/>
      <c r="H1032" s="28"/>
    </row>
    <row r="1033" spans="2:8" x14ac:dyDescent="0.2">
      <c r="B1033" s="28"/>
      <c r="C1033" s="28"/>
      <c r="D1033" s="28"/>
      <c r="E1033" s="28"/>
      <c r="F1033" s="28"/>
      <c r="G1033" s="28"/>
      <c r="H1033" s="28"/>
    </row>
    <row r="1034" spans="2:8" x14ac:dyDescent="0.2">
      <c r="B1034" s="28"/>
      <c r="C1034" s="28"/>
      <c r="D1034" s="28"/>
      <c r="E1034" s="28"/>
      <c r="F1034" s="28"/>
      <c r="G1034" s="28"/>
      <c r="H1034" s="28"/>
    </row>
    <row r="1035" spans="2:8" x14ac:dyDescent="0.2">
      <c r="B1035" s="28"/>
      <c r="C1035" s="28"/>
      <c r="D1035" s="28"/>
      <c r="E1035" s="28"/>
      <c r="F1035" s="28"/>
      <c r="G1035" s="28"/>
      <c r="H1035" s="28"/>
    </row>
    <row r="1036" spans="2:8" x14ac:dyDescent="0.2">
      <c r="B1036" s="28"/>
      <c r="C1036" s="28"/>
      <c r="D1036" s="28"/>
      <c r="E1036" s="28"/>
      <c r="F1036" s="28"/>
      <c r="G1036" s="28"/>
      <c r="H1036" s="28"/>
    </row>
    <row r="1037" spans="2:8" x14ac:dyDescent="0.2">
      <c r="B1037" s="28"/>
      <c r="C1037" s="28"/>
      <c r="D1037" s="28"/>
      <c r="E1037" s="28"/>
      <c r="F1037" s="28"/>
      <c r="G1037" s="28"/>
      <c r="H1037" s="28"/>
    </row>
    <row r="1038" spans="2:8" x14ac:dyDescent="0.2">
      <c r="B1038" s="28"/>
      <c r="C1038" s="28"/>
      <c r="D1038" s="28"/>
      <c r="E1038" s="28"/>
      <c r="F1038" s="28"/>
      <c r="G1038" s="28"/>
      <c r="H1038" s="28"/>
    </row>
    <row r="1039" spans="2:8" x14ac:dyDescent="0.2">
      <c r="B1039" s="28"/>
      <c r="C1039" s="28"/>
      <c r="D1039" s="28"/>
      <c r="E1039" s="28"/>
      <c r="F1039" s="28"/>
      <c r="G1039" s="28"/>
      <c r="H1039" s="28"/>
    </row>
    <row r="1040" spans="2:8" x14ac:dyDescent="0.2">
      <c r="B1040" s="28"/>
      <c r="C1040" s="28"/>
      <c r="D1040" s="28"/>
      <c r="E1040" s="28"/>
      <c r="F1040" s="28"/>
      <c r="G1040" s="28"/>
      <c r="H1040" s="28"/>
    </row>
    <row r="1041" spans="2:8" x14ac:dyDescent="0.2">
      <c r="B1041" s="28"/>
      <c r="C1041" s="28"/>
      <c r="D1041" s="28"/>
      <c r="E1041" s="28"/>
      <c r="F1041" s="28"/>
      <c r="G1041" s="28"/>
      <c r="H1041" s="28"/>
    </row>
    <row r="1042" spans="2:8" x14ac:dyDescent="0.2">
      <c r="B1042" s="28"/>
      <c r="C1042" s="28"/>
      <c r="D1042" s="28"/>
      <c r="E1042" s="28"/>
      <c r="F1042" s="28"/>
      <c r="G1042" s="28"/>
      <c r="H1042" s="28"/>
    </row>
    <row r="1043" spans="2:8" x14ac:dyDescent="0.2">
      <c r="B1043" s="28"/>
      <c r="C1043" s="28"/>
      <c r="D1043" s="28"/>
      <c r="E1043" s="28"/>
      <c r="F1043" s="28"/>
      <c r="G1043" s="28"/>
      <c r="H1043" s="28"/>
    </row>
    <row r="1044" spans="2:8" x14ac:dyDescent="0.2">
      <c r="B1044" s="28"/>
      <c r="C1044" s="28"/>
      <c r="D1044" s="28"/>
      <c r="E1044" s="28"/>
      <c r="F1044" s="28"/>
      <c r="G1044" s="28"/>
      <c r="H1044" s="28"/>
    </row>
    <row r="1045" spans="2:8" x14ac:dyDescent="0.2">
      <c r="B1045" s="28"/>
      <c r="C1045" s="28"/>
      <c r="D1045" s="28"/>
      <c r="E1045" s="28"/>
      <c r="F1045" s="28"/>
      <c r="G1045" s="28"/>
      <c r="H1045" s="28"/>
    </row>
    <row r="1046" spans="2:8" x14ac:dyDescent="0.2">
      <c r="B1046" s="28"/>
      <c r="C1046" s="28"/>
      <c r="D1046" s="28"/>
      <c r="E1046" s="28"/>
      <c r="F1046" s="28"/>
      <c r="G1046" s="28"/>
      <c r="H1046" s="28"/>
    </row>
    <row r="1047" spans="2:8" x14ac:dyDescent="0.2">
      <c r="B1047" s="28"/>
      <c r="C1047" s="28"/>
      <c r="D1047" s="28"/>
      <c r="E1047" s="28"/>
      <c r="F1047" s="28"/>
      <c r="G1047" s="28"/>
      <c r="H1047" s="28"/>
    </row>
    <row r="1048" spans="2:8" x14ac:dyDescent="0.2">
      <c r="B1048" s="28"/>
      <c r="C1048" s="28"/>
      <c r="D1048" s="28"/>
      <c r="E1048" s="28"/>
      <c r="F1048" s="28"/>
      <c r="G1048" s="28"/>
      <c r="H1048" s="28"/>
    </row>
    <row r="1049" spans="2:8" x14ac:dyDescent="0.2">
      <c r="B1049" s="28"/>
      <c r="C1049" s="28"/>
      <c r="D1049" s="28"/>
      <c r="E1049" s="28"/>
      <c r="F1049" s="28"/>
      <c r="G1049" s="28"/>
      <c r="H1049" s="28"/>
    </row>
    <row r="1050" spans="2:8" x14ac:dyDescent="0.2">
      <c r="B1050" s="28"/>
      <c r="C1050" s="28"/>
      <c r="D1050" s="28"/>
      <c r="E1050" s="28"/>
      <c r="F1050" s="28"/>
      <c r="G1050" s="28"/>
      <c r="H1050" s="28"/>
    </row>
    <row r="1051" spans="2:8" x14ac:dyDescent="0.2">
      <c r="B1051" s="28"/>
      <c r="C1051" s="28"/>
      <c r="D1051" s="28"/>
      <c r="E1051" s="28"/>
      <c r="F1051" s="28"/>
      <c r="G1051" s="28"/>
      <c r="H1051" s="28"/>
    </row>
    <row r="1052" spans="2:8" x14ac:dyDescent="0.2">
      <c r="B1052" s="28"/>
      <c r="C1052" s="28"/>
      <c r="D1052" s="28"/>
      <c r="E1052" s="28"/>
      <c r="F1052" s="28"/>
      <c r="G1052" s="28"/>
      <c r="H1052" s="28"/>
    </row>
    <row r="1053" spans="2:8" x14ac:dyDescent="0.2">
      <c r="B1053" s="28"/>
      <c r="C1053" s="28"/>
      <c r="D1053" s="28"/>
      <c r="E1053" s="28"/>
      <c r="F1053" s="28"/>
      <c r="G1053" s="28"/>
      <c r="H1053" s="28"/>
    </row>
    <row r="1054" spans="2:8" x14ac:dyDescent="0.2">
      <c r="B1054" s="28"/>
      <c r="C1054" s="28"/>
      <c r="D1054" s="28"/>
      <c r="E1054" s="28"/>
      <c r="F1054" s="28"/>
      <c r="G1054" s="28"/>
      <c r="H1054" s="28"/>
    </row>
    <row r="1055" spans="2:8" x14ac:dyDescent="0.2">
      <c r="B1055" s="28"/>
      <c r="C1055" s="28"/>
      <c r="D1055" s="28"/>
      <c r="E1055" s="28"/>
      <c r="F1055" s="28"/>
      <c r="G1055" s="28"/>
      <c r="H1055" s="28"/>
    </row>
    <row r="1056" spans="2:8" x14ac:dyDescent="0.2">
      <c r="B1056" s="28"/>
      <c r="C1056" s="28"/>
      <c r="D1056" s="28"/>
      <c r="E1056" s="28"/>
      <c r="F1056" s="28"/>
      <c r="G1056" s="28"/>
      <c r="H1056" s="28"/>
    </row>
    <row r="1057" spans="2:8" x14ac:dyDescent="0.2">
      <c r="B1057" s="28"/>
      <c r="C1057" s="28"/>
      <c r="D1057" s="28"/>
      <c r="E1057" s="28"/>
      <c r="F1057" s="28"/>
      <c r="G1057" s="28"/>
      <c r="H1057" s="28"/>
    </row>
    <row r="1058" spans="2:8" x14ac:dyDescent="0.2">
      <c r="B1058" s="28"/>
      <c r="C1058" s="28"/>
      <c r="D1058" s="28"/>
      <c r="E1058" s="28"/>
      <c r="F1058" s="28"/>
      <c r="G1058" s="28"/>
      <c r="H1058" s="28"/>
    </row>
    <row r="1059" spans="2:8" x14ac:dyDescent="0.2">
      <c r="B1059" s="28"/>
      <c r="C1059" s="28"/>
      <c r="D1059" s="28"/>
      <c r="E1059" s="28"/>
      <c r="F1059" s="28"/>
      <c r="G1059" s="28"/>
      <c r="H1059" s="28"/>
    </row>
    <row r="1060" spans="2:8" x14ac:dyDescent="0.2">
      <c r="B1060" s="28"/>
      <c r="C1060" s="28"/>
      <c r="D1060" s="28"/>
      <c r="E1060" s="28"/>
      <c r="F1060" s="28"/>
      <c r="G1060" s="28"/>
      <c r="H1060" s="28"/>
    </row>
    <row r="1061" spans="2:8" x14ac:dyDescent="0.2">
      <c r="B1061" s="28"/>
      <c r="C1061" s="28"/>
      <c r="D1061" s="28"/>
      <c r="E1061" s="28"/>
      <c r="F1061" s="28"/>
      <c r="G1061" s="28"/>
      <c r="H1061" s="28"/>
    </row>
    <row r="1062" spans="2:8" x14ac:dyDescent="0.2">
      <c r="B1062" s="28"/>
      <c r="C1062" s="28"/>
      <c r="D1062" s="28"/>
      <c r="E1062" s="28"/>
      <c r="F1062" s="28"/>
      <c r="G1062" s="28"/>
      <c r="H1062" s="28"/>
    </row>
    <row r="1063" spans="2:8" x14ac:dyDescent="0.2">
      <c r="B1063" s="28"/>
      <c r="C1063" s="28"/>
      <c r="D1063" s="28"/>
      <c r="E1063" s="28"/>
      <c r="F1063" s="28"/>
      <c r="G1063" s="28"/>
      <c r="H1063" s="28"/>
    </row>
    <row r="1064" spans="2:8" x14ac:dyDescent="0.2">
      <c r="B1064" s="28"/>
      <c r="C1064" s="28"/>
      <c r="D1064" s="28"/>
      <c r="E1064" s="28"/>
      <c r="F1064" s="28"/>
      <c r="G1064" s="28"/>
      <c r="H1064" s="28"/>
    </row>
    <row r="1065" spans="2:8" x14ac:dyDescent="0.2">
      <c r="B1065" s="28"/>
      <c r="C1065" s="28"/>
      <c r="D1065" s="28"/>
      <c r="E1065" s="28"/>
      <c r="F1065" s="28"/>
      <c r="G1065" s="28"/>
      <c r="H1065" s="28"/>
    </row>
    <row r="1066" spans="2:8" x14ac:dyDescent="0.2">
      <c r="B1066" s="28"/>
      <c r="C1066" s="28"/>
      <c r="D1066" s="28"/>
      <c r="E1066" s="28"/>
      <c r="F1066" s="28"/>
      <c r="G1066" s="28"/>
      <c r="H1066" s="28"/>
    </row>
    <row r="1067" spans="2:8" x14ac:dyDescent="0.2">
      <c r="B1067" s="28"/>
      <c r="C1067" s="28"/>
      <c r="D1067" s="28"/>
      <c r="E1067" s="28"/>
      <c r="F1067" s="28"/>
      <c r="G1067" s="28"/>
      <c r="H1067" s="28"/>
    </row>
    <row r="1068" spans="2:8" x14ac:dyDescent="0.2">
      <c r="B1068" s="28"/>
      <c r="C1068" s="28"/>
      <c r="D1068" s="28"/>
      <c r="E1068" s="28"/>
      <c r="F1068" s="28"/>
      <c r="G1068" s="28"/>
      <c r="H1068" s="28"/>
    </row>
    <row r="1069" spans="2:8" x14ac:dyDescent="0.2">
      <c r="B1069" s="28"/>
      <c r="C1069" s="28"/>
      <c r="D1069" s="28"/>
      <c r="E1069" s="28"/>
      <c r="F1069" s="28"/>
      <c r="G1069" s="28"/>
      <c r="H1069" s="28"/>
    </row>
    <row r="1070" spans="2:8" x14ac:dyDescent="0.2">
      <c r="B1070" s="28"/>
      <c r="C1070" s="28"/>
      <c r="D1070" s="28"/>
      <c r="E1070" s="28"/>
      <c r="F1070" s="28"/>
      <c r="G1070" s="28"/>
      <c r="H1070" s="28"/>
    </row>
    <row r="1071" spans="2:8" x14ac:dyDescent="0.2">
      <c r="B1071" s="28"/>
      <c r="C1071" s="28"/>
      <c r="D1071" s="28"/>
      <c r="E1071" s="28"/>
      <c r="F1071" s="28"/>
      <c r="G1071" s="28"/>
      <c r="H1071" s="28"/>
    </row>
    <row r="1072" spans="2:8" x14ac:dyDescent="0.2">
      <c r="B1072" s="28"/>
      <c r="C1072" s="28"/>
      <c r="D1072" s="28"/>
      <c r="E1072" s="28"/>
      <c r="F1072" s="28"/>
      <c r="G1072" s="28"/>
      <c r="H1072" s="28"/>
    </row>
    <row r="1073" spans="2:8" x14ac:dyDescent="0.2">
      <c r="B1073" s="28"/>
      <c r="C1073" s="28"/>
      <c r="D1073" s="28"/>
      <c r="E1073" s="28"/>
      <c r="F1073" s="28"/>
      <c r="G1073" s="28"/>
      <c r="H1073" s="28"/>
    </row>
    <row r="1074" spans="2:8" x14ac:dyDescent="0.2">
      <c r="B1074" s="28"/>
      <c r="C1074" s="28"/>
      <c r="D1074" s="28"/>
      <c r="E1074" s="28"/>
      <c r="F1074" s="28"/>
      <c r="G1074" s="28"/>
      <c r="H1074" s="28"/>
    </row>
    <row r="1075" spans="2:8" x14ac:dyDescent="0.2">
      <c r="B1075" s="28"/>
      <c r="C1075" s="28"/>
      <c r="D1075" s="28"/>
      <c r="E1075" s="28"/>
      <c r="F1075" s="28"/>
      <c r="G1075" s="28"/>
      <c r="H1075" s="28"/>
    </row>
    <row r="1076" spans="2:8" x14ac:dyDescent="0.2">
      <c r="B1076" s="28"/>
      <c r="C1076" s="28"/>
      <c r="D1076" s="28"/>
      <c r="E1076" s="28"/>
      <c r="F1076" s="28"/>
      <c r="G1076" s="28"/>
      <c r="H1076" s="28"/>
    </row>
    <row r="1077" spans="2:8" x14ac:dyDescent="0.2">
      <c r="B1077" s="28"/>
      <c r="C1077" s="28"/>
      <c r="D1077" s="28"/>
      <c r="E1077" s="28"/>
      <c r="F1077" s="28"/>
      <c r="G1077" s="28"/>
      <c r="H1077" s="28"/>
    </row>
    <row r="1078" spans="2:8" x14ac:dyDescent="0.2">
      <c r="B1078" s="28"/>
      <c r="C1078" s="28"/>
      <c r="D1078" s="28"/>
      <c r="E1078" s="28"/>
      <c r="F1078" s="28"/>
      <c r="G1078" s="28"/>
      <c r="H1078" s="28"/>
    </row>
    <row r="1079" spans="2:8" x14ac:dyDescent="0.2">
      <c r="B1079" s="28"/>
      <c r="C1079" s="28"/>
      <c r="D1079" s="28"/>
      <c r="E1079" s="28"/>
      <c r="F1079" s="28"/>
      <c r="G1079" s="28"/>
      <c r="H1079" s="28"/>
    </row>
    <row r="1080" spans="2:8" x14ac:dyDescent="0.2">
      <c r="B1080" s="28"/>
      <c r="C1080" s="28"/>
      <c r="D1080" s="28"/>
      <c r="E1080" s="28"/>
      <c r="F1080" s="28"/>
      <c r="G1080" s="28"/>
      <c r="H1080" s="28"/>
    </row>
    <row r="1081" spans="2:8" x14ac:dyDescent="0.2">
      <c r="B1081" s="28"/>
      <c r="C1081" s="28"/>
      <c r="D1081" s="28"/>
      <c r="E1081" s="28"/>
      <c r="F1081" s="28"/>
      <c r="G1081" s="28"/>
      <c r="H1081" s="28"/>
    </row>
    <row r="1082" spans="2:8" x14ac:dyDescent="0.2">
      <c r="B1082" s="28"/>
      <c r="C1082" s="28"/>
      <c r="D1082" s="28"/>
      <c r="E1082" s="28"/>
      <c r="F1082" s="28"/>
      <c r="G1082" s="28"/>
      <c r="H1082" s="28"/>
    </row>
    <row r="1083" spans="2:8" x14ac:dyDescent="0.2">
      <c r="B1083" s="28"/>
      <c r="C1083" s="28"/>
      <c r="D1083" s="28"/>
      <c r="E1083" s="28"/>
      <c r="F1083" s="28"/>
      <c r="G1083" s="28"/>
      <c r="H1083" s="28"/>
    </row>
    <row r="1084" spans="2:8" x14ac:dyDescent="0.2">
      <c r="B1084" s="28"/>
      <c r="C1084" s="28"/>
      <c r="D1084" s="28"/>
      <c r="E1084" s="28"/>
      <c r="F1084" s="28"/>
      <c r="G1084" s="28"/>
      <c r="H1084" s="28"/>
    </row>
    <row r="1085" spans="2:8" x14ac:dyDescent="0.2">
      <c r="B1085" s="28"/>
      <c r="C1085" s="28"/>
      <c r="D1085" s="28"/>
      <c r="E1085" s="28"/>
      <c r="F1085" s="28"/>
      <c r="G1085" s="28"/>
      <c r="H1085" s="28"/>
    </row>
    <row r="1086" spans="2:8" x14ac:dyDescent="0.2">
      <c r="B1086" s="28"/>
      <c r="C1086" s="28"/>
      <c r="D1086" s="28"/>
      <c r="E1086" s="28"/>
      <c r="F1086" s="28"/>
      <c r="G1086" s="28"/>
      <c r="H1086" s="28"/>
    </row>
    <row r="1087" spans="2:8" x14ac:dyDescent="0.2">
      <c r="B1087" s="28"/>
      <c r="C1087" s="28"/>
      <c r="D1087" s="28"/>
      <c r="E1087" s="28"/>
      <c r="F1087" s="28"/>
      <c r="G1087" s="28"/>
      <c r="H1087" s="28"/>
    </row>
    <row r="1088" spans="2:8" x14ac:dyDescent="0.2">
      <c r="B1088" s="28"/>
      <c r="C1088" s="28"/>
      <c r="D1088" s="28"/>
      <c r="E1088" s="28"/>
      <c r="F1088" s="28"/>
      <c r="G1088" s="28"/>
      <c r="H1088" s="28"/>
    </row>
    <row r="1089" spans="2:8" x14ac:dyDescent="0.2">
      <c r="B1089" s="28"/>
      <c r="C1089" s="28"/>
      <c r="D1089" s="28"/>
      <c r="E1089" s="28"/>
      <c r="F1089" s="28"/>
      <c r="G1089" s="28"/>
      <c r="H1089" s="28"/>
    </row>
    <row r="1090" spans="2:8" x14ac:dyDescent="0.2">
      <c r="B1090" s="28"/>
      <c r="C1090" s="28"/>
      <c r="D1090" s="28"/>
      <c r="E1090" s="28"/>
      <c r="F1090" s="28"/>
      <c r="G1090" s="28"/>
      <c r="H1090" s="28"/>
    </row>
    <row r="1091" spans="2:8" x14ac:dyDescent="0.2">
      <c r="B1091" s="28"/>
      <c r="C1091" s="28"/>
      <c r="D1091" s="28"/>
      <c r="E1091" s="28"/>
      <c r="F1091" s="28"/>
      <c r="G1091" s="28"/>
      <c r="H1091" s="28"/>
    </row>
    <row r="1092" spans="2:8" x14ac:dyDescent="0.2">
      <c r="B1092" s="28"/>
      <c r="C1092" s="28"/>
      <c r="D1092" s="28"/>
      <c r="E1092" s="28"/>
      <c r="F1092" s="28"/>
      <c r="G1092" s="28"/>
      <c r="H1092" s="28"/>
    </row>
    <row r="1093" spans="2:8" x14ac:dyDescent="0.2">
      <c r="B1093" s="28"/>
      <c r="C1093" s="28"/>
      <c r="D1093" s="28"/>
      <c r="E1093" s="28"/>
      <c r="F1093" s="28"/>
      <c r="G1093" s="28"/>
      <c r="H1093" s="28"/>
    </row>
    <row r="1094" spans="2:8" x14ac:dyDescent="0.2">
      <c r="B1094" s="28"/>
      <c r="C1094" s="28"/>
      <c r="D1094" s="28"/>
      <c r="E1094" s="28"/>
      <c r="F1094" s="28"/>
      <c r="G1094" s="28"/>
      <c r="H1094" s="28"/>
    </row>
    <row r="1095" spans="2:8" x14ac:dyDescent="0.2">
      <c r="B1095" s="28"/>
      <c r="C1095" s="28"/>
      <c r="D1095" s="28"/>
      <c r="E1095" s="28"/>
      <c r="F1095" s="28"/>
      <c r="G1095" s="28"/>
      <c r="H1095" s="28"/>
    </row>
    <row r="1096" spans="2:8" x14ac:dyDescent="0.2">
      <c r="B1096" s="28"/>
      <c r="C1096" s="28"/>
      <c r="D1096" s="28"/>
      <c r="E1096" s="28"/>
      <c r="F1096" s="28"/>
      <c r="G1096" s="28"/>
      <c r="H1096" s="28"/>
    </row>
    <row r="1097" spans="2:8" x14ac:dyDescent="0.2">
      <c r="B1097" s="28"/>
      <c r="C1097" s="28"/>
      <c r="D1097" s="28"/>
      <c r="E1097" s="28"/>
      <c r="F1097" s="28"/>
      <c r="G1097" s="28"/>
      <c r="H1097" s="28"/>
    </row>
    <row r="1098" spans="2:8" x14ac:dyDescent="0.2">
      <c r="B1098" s="28"/>
      <c r="C1098" s="28"/>
      <c r="D1098" s="28"/>
      <c r="E1098" s="28"/>
      <c r="F1098" s="28"/>
      <c r="G1098" s="28"/>
      <c r="H1098" s="28"/>
    </row>
    <row r="1099" spans="2:8" x14ac:dyDescent="0.2">
      <c r="B1099" s="28"/>
      <c r="C1099" s="28"/>
      <c r="D1099" s="28"/>
      <c r="E1099" s="28"/>
      <c r="F1099" s="28"/>
      <c r="G1099" s="28"/>
      <c r="H1099" s="28"/>
    </row>
    <row r="1100" spans="2:8" x14ac:dyDescent="0.2">
      <c r="B1100" s="28"/>
      <c r="C1100" s="28"/>
      <c r="D1100" s="28"/>
      <c r="E1100" s="28"/>
      <c r="F1100" s="28"/>
      <c r="G1100" s="28"/>
      <c r="H1100" s="28"/>
    </row>
    <row r="1101" spans="2:8" x14ac:dyDescent="0.2">
      <c r="B1101" s="28"/>
      <c r="C1101" s="28"/>
      <c r="D1101" s="28"/>
      <c r="E1101" s="28"/>
      <c r="F1101" s="28"/>
      <c r="G1101" s="28"/>
      <c r="H1101" s="28"/>
    </row>
    <row r="1102" spans="2:8" x14ac:dyDescent="0.2">
      <c r="B1102" s="28"/>
      <c r="C1102" s="28"/>
      <c r="D1102" s="28"/>
      <c r="E1102" s="28"/>
      <c r="F1102" s="28"/>
      <c r="G1102" s="28"/>
      <c r="H1102" s="28"/>
    </row>
    <row r="1103" spans="2:8" x14ac:dyDescent="0.2">
      <c r="B1103" s="28"/>
      <c r="C1103" s="28"/>
      <c r="D1103" s="28"/>
      <c r="E1103" s="28"/>
      <c r="F1103" s="28"/>
      <c r="G1103" s="28"/>
      <c r="H1103" s="28"/>
    </row>
    <row r="1104" spans="2:8" x14ac:dyDescent="0.2">
      <c r="B1104" s="28"/>
      <c r="C1104" s="28"/>
      <c r="D1104" s="28"/>
      <c r="E1104" s="28"/>
      <c r="F1104" s="28"/>
      <c r="G1104" s="28"/>
      <c r="H1104" s="28"/>
    </row>
    <row r="1105" spans="2:8" x14ac:dyDescent="0.2">
      <c r="B1105" s="28"/>
      <c r="C1105" s="28"/>
      <c r="D1105" s="28"/>
      <c r="E1105" s="28"/>
      <c r="F1105" s="28"/>
      <c r="G1105" s="28"/>
      <c r="H1105" s="28"/>
    </row>
    <row r="1106" spans="2:8" x14ac:dyDescent="0.2">
      <c r="B1106" s="28"/>
      <c r="C1106" s="28"/>
      <c r="D1106" s="28"/>
      <c r="E1106" s="28"/>
      <c r="F1106" s="28"/>
      <c r="G1106" s="28"/>
      <c r="H1106" s="28"/>
    </row>
    <row r="1107" spans="2:8" x14ac:dyDescent="0.2">
      <c r="B1107" s="28"/>
      <c r="C1107" s="28"/>
      <c r="D1107" s="28"/>
      <c r="E1107" s="28"/>
      <c r="F1107" s="28"/>
      <c r="G1107" s="28"/>
      <c r="H1107" s="28"/>
    </row>
    <row r="1108" spans="2:8" x14ac:dyDescent="0.2">
      <c r="B1108" s="28"/>
      <c r="C1108" s="28"/>
      <c r="D1108" s="28"/>
      <c r="E1108" s="28"/>
      <c r="F1108" s="28"/>
      <c r="G1108" s="28"/>
      <c r="H1108" s="28"/>
    </row>
    <row r="1109" spans="2:8" x14ac:dyDescent="0.2">
      <c r="B1109" s="28"/>
      <c r="C1109" s="28"/>
      <c r="D1109" s="28"/>
      <c r="E1109" s="28"/>
      <c r="F1109" s="28"/>
      <c r="G1109" s="28"/>
      <c r="H1109" s="28"/>
    </row>
    <row r="1110" spans="2:8" x14ac:dyDescent="0.2">
      <c r="B1110" s="28"/>
      <c r="C1110" s="28"/>
      <c r="D1110" s="28"/>
      <c r="E1110" s="28"/>
      <c r="F1110" s="28"/>
      <c r="G1110" s="28"/>
      <c r="H1110" s="28"/>
    </row>
    <row r="1111" spans="2:8" x14ac:dyDescent="0.2">
      <c r="B1111" s="28"/>
      <c r="C1111" s="28"/>
      <c r="D1111" s="28"/>
      <c r="E1111" s="28"/>
      <c r="F1111" s="28"/>
      <c r="G1111" s="28"/>
      <c r="H1111" s="28"/>
    </row>
    <row r="1112" spans="2:8" x14ac:dyDescent="0.2">
      <c r="B1112" s="28"/>
      <c r="C1112" s="28"/>
      <c r="D1112" s="28"/>
      <c r="E1112" s="28"/>
      <c r="F1112" s="28"/>
      <c r="G1112" s="28"/>
      <c r="H1112" s="28"/>
    </row>
    <row r="1113" spans="2:8" x14ac:dyDescent="0.2">
      <c r="B1113" s="28"/>
      <c r="C1113" s="28"/>
      <c r="D1113" s="28"/>
      <c r="E1113" s="28"/>
      <c r="F1113" s="28"/>
      <c r="G1113" s="28"/>
      <c r="H1113" s="28"/>
    </row>
    <row r="1114" spans="2:8" x14ac:dyDescent="0.2">
      <c r="B1114" s="28"/>
      <c r="C1114" s="28"/>
      <c r="D1114" s="28"/>
      <c r="E1114" s="28"/>
      <c r="F1114" s="28"/>
      <c r="G1114" s="28"/>
      <c r="H1114" s="28"/>
    </row>
    <row r="1115" spans="2:8" x14ac:dyDescent="0.2">
      <c r="B1115" s="28"/>
      <c r="C1115" s="28"/>
      <c r="D1115" s="28"/>
      <c r="E1115" s="28"/>
      <c r="F1115" s="28"/>
      <c r="G1115" s="28"/>
      <c r="H1115" s="28"/>
    </row>
    <row r="1116" spans="2:8" x14ac:dyDescent="0.2">
      <c r="B1116" s="28"/>
      <c r="C1116" s="28"/>
      <c r="D1116" s="28"/>
      <c r="E1116" s="28"/>
      <c r="F1116" s="28"/>
      <c r="G1116" s="28"/>
      <c r="H1116" s="28"/>
    </row>
    <row r="1117" spans="2:8" x14ac:dyDescent="0.2">
      <c r="B1117" s="28"/>
      <c r="C1117" s="28"/>
      <c r="D1117" s="28"/>
      <c r="E1117" s="28"/>
      <c r="F1117" s="28"/>
      <c r="G1117" s="28"/>
      <c r="H1117" s="28"/>
    </row>
    <row r="1118" spans="2:8" x14ac:dyDescent="0.2">
      <c r="B1118" s="28"/>
      <c r="C1118" s="28"/>
      <c r="D1118" s="28"/>
      <c r="E1118" s="28"/>
      <c r="F1118" s="28"/>
      <c r="G1118" s="28"/>
      <c r="H1118" s="28"/>
    </row>
    <row r="1119" spans="2:8" x14ac:dyDescent="0.2">
      <c r="B1119" s="28"/>
      <c r="C1119" s="28"/>
      <c r="D1119" s="28"/>
      <c r="E1119" s="28"/>
      <c r="F1119" s="28"/>
      <c r="G1119" s="28"/>
      <c r="H1119" s="28"/>
    </row>
    <row r="1120" spans="2:8" x14ac:dyDescent="0.2">
      <c r="B1120" s="28"/>
      <c r="C1120" s="28"/>
      <c r="D1120" s="28"/>
      <c r="E1120" s="28"/>
      <c r="F1120" s="28"/>
      <c r="G1120" s="28"/>
      <c r="H1120" s="28"/>
    </row>
    <row r="1121" spans="2:8" x14ac:dyDescent="0.2">
      <c r="B1121" s="28"/>
      <c r="C1121" s="28"/>
      <c r="D1121" s="28"/>
      <c r="E1121" s="28"/>
      <c r="F1121" s="28"/>
      <c r="G1121" s="28"/>
      <c r="H1121" s="28"/>
    </row>
    <row r="1122" spans="2:8" x14ac:dyDescent="0.2">
      <c r="B1122" s="28"/>
      <c r="C1122" s="28"/>
      <c r="D1122" s="28"/>
      <c r="E1122" s="28"/>
      <c r="F1122" s="28"/>
      <c r="G1122" s="28"/>
      <c r="H1122" s="28"/>
    </row>
    <row r="1123" spans="2:8" x14ac:dyDescent="0.2">
      <c r="B1123" s="28"/>
      <c r="C1123" s="28"/>
      <c r="D1123" s="28"/>
      <c r="E1123" s="28"/>
      <c r="F1123" s="28"/>
      <c r="G1123" s="28"/>
      <c r="H1123" s="28"/>
    </row>
    <row r="1124" spans="2:8" x14ac:dyDescent="0.2">
      <c r="B1124" s="28"/>
      <c r="C1124" s="28"/>
      <c r="D1124" s="28"/>
      <c r="E1124" s="28"/>
      <c r="F1124" s="28"/>
      <c r="G1124" s="28"/>
      <c r="H1124" s="28"/>
    </row>
    <row r="1125" spans="2:8" x14ac:dyDescent="0.2">
      <c r="B1125" s="28"/>
      <c r="C1125" s="28"/>
      <c r="D1125" s="28"/>
      <c r="E1125" s="28"/>
      <c r="F1125" s="28"/>
      <c r="G1125" s="28"/>
      <c r="H1125" s="28"/>
    </row>
    <row r="1126" spans="2:8" x14ac:dyDescent="0.2">
      <c r="B1126" s="28"/>
      <c r="C1126" s="28"/>
      <c r="D1126" s="28"/>
      <c r="E1126" s="28"/>
      <c r="F1126" s="28"/>
      <c r="G1126" s="28"/>
      <c r="H1126" s="28"/>
    </row>
    <row r="1127" spans="2:8" x14ac:dyDescent="0.2">
      <c r="B1127" s="28"/>
      <c r="C1127" s="28"/>
      <c r="D1127" s="28"/>
      <c r="E1127" s="28"/>
      <c r="F1127" s="28"/>
      <c r="G1127" s="28"/>
      <c r="H1127" s="28"/>
    </row>
    <row r="1128" spans="2:8" x14ac:dyDescent="0.2">
      <c r="B1128" s="28"/>
      <c r="C1128" s="28"/>
      <c r="D1128" s="28"/>
      <c r="E1128" s="28"/>
      <c r="F1128" s="28"/>
      <c r="G1128" s="28"/>
      <c r="H1128" s="28"/>
    </row>
    <row r="1129" spans="2:8" x14ac:dyDescent="0.2">
      <c r="B1129" s="28"/>
      <c r="C1129" s="28"/>
      <c r="D1129" s="28"/>
      <c r="E1129" s="28"/>
      <c r="F1129" s="28"/>
      <c r="G1129" s="28"/>
      <c r="H1129" s="28"/>
    </row>
    <row r="1130" spans="2:8" x14ac:dyDescent="0.2">
      <c r="B1130" s="28"/>
      <c r="C1130" s="28"/>
      <c r="D1130" s="28"/>
      <c r="E1130" s="28"/>
      <c r="F1130" s="28"/>
      <c r="G1130" s="28"/>
      <c r="H1130" s="28"/>
    </row>
    <row r="1131" spans="2:8" x14ac:dyDescent="0.2">
      <c r="B1131" s="28"/>
      <c r="C1131" s="28"/>
      <c r="D1131" s="28"/>
      <c r="E1131" s="28"/>
      <c r="F1131" s="28"/>
      <c r="G1131" s="28"/>
      <c r="H1131" s="28"/>
    </row>
    <row r="1132" spans="2:8" x14ac:dyDescent="0.2">
      <c r="B1132" s="28"/>
      <c r="C1132" s="28"/>
      <c r="D1132" s="28"/>
      <c r="E1132" s="28"/>
      <c r="F1132" s="28"/>
      <c r="G1132" s="28"/>
      <c r="H1132" s="28"/>
    </row>
    <row r="1133" spans="2:8" x14ac:dyDescent="0.2">
      <c r="B1133" s="28"/>
      <c r="C1133" s="28"/>
      <c r="D1133" s="28"/>
      <c r="E1133" s="28"/>
      <c r="F1133" s="28"/>
      <c r="G1133" s="28"/>
      <c r="H1133" s="28"/>
    </row>
    <row r="1134" spans="2:8" x14ac:dyDescent="0.2">
      <c r="B1134" s="28"/>
      <c r="C1134" s="28"/>
      <c r="D1134" s="28"/>
      <c r="E1134" s="28"/>
      <c r="F1134" s="28"/>
      <c r="G1134" s="28"/>
      <c r="H1134" s="28"/>
    </row>
    <row r="1135" spans="2:8" x14ac:dyDescent="0.2">
      <c r="B1135" s="28"/>
      <c r="C1135" s="28"/>
      <c r="D1135" s="28"/>
      <c r="E1135" s="28"/>
      <c r="F1135" s="28"/>
      <c r="G1135" s="28"/>
      <c r="H1135" s="28"/>
    </row>
    <row r="1136" spans="2:8" x14ac:dyDescent="0.2">
      <c r="B1136" s="28"/>
      <c r="C1136" s="28"/>
      <c r="D1136" s="28"/>
      <c r="E1136" s="28"/>
      <c r="F1136" s="28"/>
      <c r="G1136" s="28"/>
      <c r="H1136" s="28"/>
    </row>
    <row r="1137" spans="2:8" x14ac:dyDescent="0.2">
      <c r="B1137" s="28"/>
      <c r="C1137" s="28"/>
      <c r="D1137" s="28"/>
      <c r="E1137" s="28"/>
      <c r="F1137" s="28"/>
      <c r="G1137" s="28"/>
      <c r="H1137" s="28"/>
    </row>
    <row r="1138" spans="2:8" x14ac:dyDescent="0.2">
      <c r="B1138" s="28"/>
      <c r="C1138" s="28"/>
      <c r="D1138" s="28"/>
      <c r="E1138" s="28"/>
      <c r="F1138" s="28"/>
      <c r="G1138" s="28"/>
      <c r="H1138" s="28"/>
    </row>
    <row r="1139" spans="2:8" x14ac:dyDescent="0.2">
      <c r="B1139" s="28"/>
      <c r="C1139" s="28"/>
      <c r="D1139" s="28"/>
      <c r="E1139" s="28"/>
      <c r="F1139" s="28"/>
      <c r="G1139" s="28"/>
      <c r="H1139" s="28"/>
    </row>
    <row r="1140" spans="2:8" x14ac:dyDescent="0.2">
      <c r="B1140" s="28"/>
      <c r="C1140" s="28"/>
      <c r="D1140" s="28"/>
      <c r="E1140" s="28"/>
      <c r="F1140" s="28"/>
      <c r="G1140" s="28"/>
      <c r="H1140" s="28"/>
    </row>
    <row r="1141" spans="2:8" x14ac:dyDescent="0.2">
      <c r="B1141" s="28"/>
      <c r="C1141" s="28"/>
      <c r="D1141" s="28"/>
      <c r="E1141" s="28"/>
      <c r="F1141" s="28"/>
      <c r="G1141" s="28"/>
      <c r="H1141" s="28"/>
    </row>
    <row r="1142" spans="2:8" x14ac:dyDescent="0.2">
      <c r="B1142" s="28"/>
      <c r="C1142" s="28"/>
      <c r="D1142" s="28"/>
      <c r="E1142" s="28"/>
      <c r="F1142" s="28"/>
      <c r="G1142" s="28"/>
      <c r="H1142" s="28"/>
    </row>
    <row r="1143" spans="2:8" x14ac:dyDescent="0.2">
      <c r="B1143" s="28"/>
      <c r="C1143" s="28"/>
      <c r="D1143" s="28"/>
      <c r="E1143" s="28"/>
      <c r="F1143" s="28"/>
      <c r="G1143" s="28"/>
      <c r="H1143" s="28"/>
    </row>
    <row r="1144" spans="2:8" x14ac:dyDescent="0.2">
      <c r="B1144" s="28"/>
      <c r="C1144" s="28"/>
      <c r="D1144" s="28"/>
      <c r="E1144" s="28"/>
      <c r="F1144" s="28"/>
      <c r="G1144" s="28"/>
      <c r="H1144" s="28"/>
    </row>
    <row r="1145" spans="2:8" x14ac:dyDescent="0.2">
      <c r="B1145" s="28"/>
      <c r="C1145" s="28"/>
      <c r="D1145" s="28"/>
      <c r="E1145" s="28"/>
      <c r="F1145" s="28"/>
      <c r="G1145" s="28"/>
      <c r="H1145" s="28"/>
    </row>
    <row r="1146" spans="2:8" x14ac:dyDescent="0.2">
      <c r="B1146" s="28"/>
      <c r="C1146" s="28"/>
      <c r="D1146" s="28"/>
      <c r="E1146" s="28"/>
      <c r="F1146" s="28"/>
      <c r="G1146" s="28"/>
      <c r="H1146" s="28"/>
    </row>
    <row r="1147" spans="2:8" x14ac:dyDescent="0.2">
      <c r="B1147" s="28"/>
      <c r="C1147" s="28"/>
      <c r="D1147" s="28"/>
      <c r="E1147" s="28"/>
      <c r="F1147" s="28"/>
      <c r="G1147" s="28"/>
      <c r="H1147" s="28"/>
    </row>
    <row r="1148" spans="2:8" x14ac:dyDescent="0.2">
      <c r="B1148" s="28"/>
      <c r="C1148" s="28"/>
      <c r="D1148" s="28"/>
      <c r="E1148" s="28"/>
      <c r="F1148" s="28"/>
      <c r="G1148" s="28"/>
      <c r="H1148" s="28"/>
    </row>
    <row r="1149" spans="2:8" x14ac:dyDescent="0.2">
      <c r="B1149" s="28"/>
      <c r="C1149" s="28"/>
      <c r="D1149" s="28"/>
      <c r="E1149" s="28"/>
      <c r="F1149" s="28"/>
      <c r="G1149" s="28"/>
      <c r="H1149" s="28"/>
    </row>
    <row r="1150" spans="2:8" x14ac:dyDescent="0.2">
      <c r="B1150" s="28"/>
      <c r="C1150" s="28"/>
      <c r="D1150" s="28"/>
      <c r="E1150" s="28"/>
      <c r="F1150" s="28"/>
      <c r="G1150" s="28"/>
      <c r="H1150" s="28"/>
    </row>
    <row r="1151" spans="2:8" x14ac:dyDescent="0.2">
      <c r="B1151" s="28"/>
      <c r="C1151" s="28"/>
      <c r="D1151" s="28"/>
      <c r="E1151" s="28"/>
      <c r="F1151" s="28"/>
      <c r="G1151" s="28"/>
      <c r="H1151" s="28"/>
    </row>
    <row r="1152" spans="2:8" x14ac:dyDescent="0.2">
      <c r="B1152" s="28"/>
      <c r="C1152" s="28"/>
      <c r="D1152" s="28"/>
      <c r="E1152" s="28"/>
      <c r="F1152" s="28"/>
      <c r="G1152" s="28"/>
      <c r="H1152" s="28"/>
    </row>
    <row r="1153" spans="2:8" x14ac:dyDescent="0.2">
      <c r="B1153" s="28"/>
      <c r="C1153" s="28"/>
      <c r="D1153" s="28"/>
      <c r="E1153" s="28"/>
      <c r="F1153" s="28"/>
      <c r="G1153" s="28"/>
      <c r="H1153" s="28"/>
    </row>
    <row r="1154" spans="2:8" x14ac:dyDescent="0.2">
      <c r="B1154" s="28"/>
      <c r="C1154" s="28"/>
      <c r="D1154" s="28"/>
      <c r="E1154" s="28"/>
      <c r="F1154" s="28"/>
      <c r="G1154" s="28"/>
      <c r="H1154" s="28"/>
    </row>
    <row r="1155" spans="2:8" x14ac:dyDescent="0.2">
      <c r="B1155" s="28"/>
      <c r="C1155" s="28"/>
      <c r="D1155" s="28"/>
      <c r="E1155" s="28"/>
      <c r="F1155" s="28"/>
      <c r="G1155" s="28"/>
      <c r="H1155" s="28"/>
    </row>
    <row r="1156" spans="2:8" x14ac:dyDescent="0.2">
      <c r="B1156" s="28"/>
      <c r="C1156" s="28"/>
      <c r="D1156" s="28"/>
      <c r="E1156" s="28"/>
      <c r="F1156" s="28"/>
      <c r="G1156" s="28"/>
      <c r="H1156" s="28"/>
    </row>
    <row r="1157" spans="2:8" x14ac:dyDescent="0.2">
      <c r="B1157" s="28"/>
      <c r="C1157" s="28"/>
      <c r="D1157" s="28"/>
      <c r="E1157" s="28"/>
      <c r="F1157" s="28"/>
      <c r="G1157" s="28"/>
      <c r="H1157" s="28"/>
    </row>
    <row r="1158" spans="2:8" x14ac:dyDescent="0.2">
      <c r="B1158" s="28"/>
      <c r="C1158" s="28"/>
      <c r="D1158" s="28"/>
      <c r="E1158" s="28"/>
      <c r="F1158" s="28"/>
      <c r="G1158" s="28"/>
      <c r="H1158" s="28"/>
    </row>
    <row r="1159" spans="2:8" x14ac:dyDescent="0.2">
      <c r="B1159" s="28"/>
      <c r="C1159" s="28"/>
      <c r="D1159" s="28"/>
      <c r="E1159" s="28"/>
      <c r="F1159" s="28"/>
      <c r="G1159" s="28"/>
      <c r="H1159" s="28"/>
    </row>
    <row r="1160" spans="2:8" x14ac:dyDescent="0.2">
      <c r="B1160" s="28"/>
      <c r="C1160" s="28"/>
      <c r="D1160" s="28"/>
      <c r="E1160" s="28"/>
      <c r="F1160" s="28"/>
      <c r="G1160" s="28"/>
      <c r="H1160" s="28"/>
    </row>
    <row r="1161" spans="2:8" x14ac:dyDescent="0.2">
      <c r="B1161" s="28"/>
      <c r="C1161" s="28"/>
      <c r="D1161" s="28"/>
      <c r="E1161" s="28"/>
      <c r="F1161" s="28"/>
      <c r="G1161" s="28"/>
      <c r="H1161" s="28"/>
    </row>
    <row r="1162" spans="2:8" x14ac:dyDescent="0.2">
      <c r="B1162" s="28"/>
      <c r="C1162" s="28"/>
      <c r="D1162" s="28"/>
      <c r="E1162" s="28"/>
      <c r="F1162" s="28"/>
      <c r="G1162" s="28"/>
      <c r="H1162" s="28"/>
    </row>
    <row r="1163" spans="2:8" x14ac:dyDescent="0.2">
      <c r="B1163" s="28"/>
      <c r="C1163" s="28"/>
      <c r="D1163" s="28"/>
      <c r="E1163" s="28"/>
      <c r="F1163" s="28"/>
      <c r="G1163" s="28"/>
      <c r="H1163" s="28"/>
    </row>
    <row r="1164" spans="2:8" x14ac:dyDescent="0.2">
      <c r="B1164" s="28"/>
      <c r="C1164" s="28"/>
      <c r="D1164" s="28"/>
      <c r="E1164" s="28"/>
      <c r="F1164" s="28"/>
      <c r="G1164" s="28"/>
      <c r="H1164" s="28"/>
    </row>
    <row r="1165" spans="2:8" x14ac:dyDescent="0.2">
      <c r="B1165" s="28"/>
      <c r="C1165" s="28"/>
      <c r="D1165" s="28"/>
      <c r="E1165" s="28"/>
      <c r="F1165" s="28"/>
      <c r="G1165" s="28"/>
      <c r="H1165" s="28"/>
    </row>
    <row r="1166" spans="2:8" x14ac:dyDescent="0.2">
      <c r="B1166" s="28"/>
      <c r="C1166" s="28"/>
      <c r="D1166" s="28"/>
      <c r="E1166" s="28"/>
      <c r="F1166" s="28"/>
      <c r="G1166" s="28"/>
      <c r="H1166" s="28"/>
    </row>
    <row r="1167" spans="2:8" x14ac:dyDescent="0.2">
      <c r="B1167" s="28"/>
      <c r="C1167" s="28"/>
      <c r="D1167" s="28"/>
      <c r="E1167" s="28"/>
      <c r="F1167" s="28"/>
      <c r="G1167" s="28"/>
      <c r="H1167" s="28"/>
    </row>
    <row r="1168" spans="2:8" x14ac:dyDescent="0.2">
      <c r="B1168" s="28"/>
      <c r="C1168" s="28"/>
      <c r="D1168" s="28"/>
      <c r="E1168" s="28"/>
      <c r="F1168" s="28"/>
      <c r="G1168" s="28"/>
      <c r="H1168" s="28"/>
    </row>
    <row r="1169" spans="2:8" x14ac:dyDescent="0.2">
      <c r="B1169" s="28"/>
      <c r="C1169" s="28"/>
      <c r="D1169" s="28"/>
      <c r="E1169" s="28"/>
      <c r="F1169" s="28"/>
      <c r="G1169" s="28"/>
      <c r="H1169" s="28"/>
    </row>
    <row r="1170" spans="2:8" x14ac:dyDescent="0.2">
      <c r="B1170" s="28"/>
      <c r="C1170" s="28"/>
      <c r="D1170" s="28"/>
      <c r="E1170" s="28"/>
      <c r="F1170" s="28"/>
      <c r="G1170" s="28"/>
      <c r="H1170" s="28"/>
    </row>
    <row r="1171" spans="2:8" x14ac:dyDescent="0.2">
      <c r="B1171" s="28"/>
      <c r="C1171" s="28"/>
      <c r="D1171" s="28"/>
      <c r="E1171" s="28"/>
      <c r="F1171" s="28"/>
      <c r="G1171" s="28"/>
      <c r="H1171" s="28"/>
    </row>
    <row r="1172" spans="2:8" x14ac:dyDescent="0.2">
      <c r="B1172" s="28"/>
      <c r="C1172" s="28"/>
      <c r="D1172" s="28"/>
      <c r="E1172" s="28"/>
      <c r="F1172" s="28"/>
      <c r="G1172" s="28"/>
      <c r="H1172" s="28"/>
    </row>
    <row r="1173" spans="2:8" x14ac:dyDescent="0.2">
      <c r="B1173" s="28"/>
      <c r="C1173" s="28"/>
      <c r="D1173" s="28"/>
      <c r="E1173" s="28"/>
      <c r="F1173" s="28"/>
      <c r="G1173" s="28"/>
      <c r="H1173" s="28"/>
    </row>
    <row r="1174" spans="2:8" x14ac:dyDescent="0.2">
      <c r="B1174" s="28"/>
      <c r="C1174" s="28"/>
      <c r="D1174" s="28"/>
      <c r="E1174" s="28"/>
      <c r="F1174" s="28"/>
      <c r="G1174" s="28"/>
      <c r="H1174" s="28"/>
    </row>
    <row r="1175" spans="2:8" x14ac:dyDescent="0.2">
      <c r="B1175" s="28"/>
      <c r="C1175" s="28"/>
      <c r="D1175" s="28"/>
      <c r="E1175" s="28"/>
      <c r="F1175" s="28"/>
      <c r="G1175" s="28"/>
      <c r="H1175" s="28"/>
    </row>
    <row r="1176" spans="2:8" x14ac:dyDescent="0.2">
      <c r="B1176" s="28"/>
      <c r="C1176" s="28"/>
      <c r="D1176" s="28"/>
      <c r="E1176" s="28"/>
      <c r="F1176" s="28"/>
      <c r="G1176" s="28"/>
      <c r="H1176" s="28"/>
    </row>
    <row r="1177" spans="2:8" x14ac:dyDescent="0.2">
      <c r="B1177" s="28"/>
      <c r="C1177" s="28"/>
      <c r="D1177" s="28"/>
      <c r="E1177" s="28"/>
      <c r="F1177" s="28"/>
      <c r="G1177" s="28"/>
      <c r="H1177" s="28"/>
    </row>
    <row r="1178" spans="2:8" x14ac:dyDescent="0.2">
      <c r="B1178" s="28"/>
      <c r="C1178" s="28"/>
      <c r="D1178" s="28"/>
      <c r="E1178" s="28"/>
      <c r="F1178" s="28"/>
      <c r="G1178" s="28"/>
      <c r="H1178" s="28"/>
    </row>
    <row r="1179" spans="2:8" x14ac:dyDescent="0.2">
      <c r="B1179" s="28"/>
      <c r="C1179" s="28"/>
      <c r="D1179" s="28"/>
      <c r="E1179" s="28"/>
      <c r="F1179" s="28"/>
      <c r="G1179" s="28"/>
      <c r="H1179" s="28"/>
    </row>
    <row r="1180" spans="2:8" x14ac:dyDescent="0.2">
      <c r="B1180" s="28"/>
      <c r="C1180" s="28"/>
      <c r="D1180" s="28"/>
      <c r="E1180" s="28"/>
      <c r="F1180" s="28"/>
      <c r="G1180" s="28"/>
      <c r="H1180" s="28"/>
    </row>
    <row r="1181" spans="2:8" x14ac:dyDescent="0.2">
      <c r="B1181" s="28"/>
      <c r="C1181" s="28"/>
      <c r="D1181" s="28"/>
      <c r="E1181" s="28"/>
      <c r="F1181" s="28"/>
      <c r="G1181" s="28"/>
      <c r="H1181" s="28"/>
    </row>
    <row r="1182" spans="2:8" x14ac:dyDescent="0.2">
      <c r="B1182" s="28"/>
      <c r="C1182" s="28"/>
      <c r="D1182" s="28"/>
      <c r="E1182" s="28"/>
      <c r="F1182" s="28"/>
      <c r="G1182" s="28"/>
      <c r="H1182" s="28"/>
    </row>
    <row r="1183" spans="2:8" x14ac:dyDescent="0.2">
      <c r="B1183" s="28"/>
      <c r="C1183" s="28"/>
      <c r="D1183" s="28"/>
      <c r="E1183" s="28"/>
      <c r="F1183" s="28"/>
      <c r="G1183" s="28"/>
      <c r="H1183" s="28"/>
    </row>
    <row r="1184" spans="2:8" x14ac:dyDescent="0.2">
      <c r="B1184" s="28"/>
      <c r="C1184" s="28"/>
      <c r="D1184" s="28"/>
      <c r="E1184" s="28"/>
      <c r="F1184" s="28"/>
      <c r="G1184" s="28"/>
      <c r="H1184" s="28"/>
    </row>
    <row r="1185" spans="2:8" x14ac:dyDescent="0.2">
      <c r="B1185" s="28"/>
      <c r="C1185" s="28"/>
      <c r="D1185" s="28"/>
      <c r="E1185" s="28"/>
      <c r="F1185" s="28"/>
      <c r="G1185" s="28"/>
      <c r="H1185" s="28"/>
    </row>
    <row r="1186" spans="2:8" x14ac:dyDescent="0.2">
      <c r="B1186" s="28"/>
      <c r="C1186" s="28"/>
      <c r="D1186" s="28"/>
      <c r="E1186" s="28"/>
      <c r="F1186" s="28"/>
      <c r="G1186" s="28"/>
      <c r="H1186" s="28"/>
    </row>
    <row r="1187" spans="2:8" x14ac:dyDescent="0.2">
      <c r="B1187" s="28"/>
      <c r="C1187" s="28"/>
      <c r="D1187" s="28"/>
      <c r="E1187" s="28"/>
      <c r="F1187" s="28"/>
      <c r="G1187" s="28"/>
      <c r="H1187" s="28"/>
    </row>
    <row r="1188" spans="2:8" x14ac:dyDescent="0.2">
      <c r="B1188" s="28"/>
      <c r="C1188" s="28"/>
      <c r="D1188" s="28"/>
      <c r="E1188" s="28"/>
      <c r="F1188" s="28"/>
      <c r="G1188" s="28"/>
      <c r="H1188" s="28"/>
    </row>
    <row r="1189" spans="2:8" x14ac:dyDescent="0.2">
      <c r="B1189" s="28"/>
      <c r="C1189" s="28"/>
      <c r="D1189" s="28"/>
      <c r="E1189" s="28"/>
      <c r="F1189" s="28"/>
      <c r="G1189" s="28"/>
      <c r="H1189" s="28"/>
    </row>
    <row r="1190" spans="2:8" x14ac:dyDescent="0.2">
      <c r="B1190" s="28"/>
      <c r="C1190" s="28"/>
      <c r="D1190" s="28"/>
      <c r="E1190" s="28"/>
      <c r="F1190" s="28"/>
      <c r="G1190" s="28"/>
      <c r="H1190" s="28"/>
    </row>
    <row r="1191" spans="2:8" x14ac:dyDescent="0.2">
      <c r="B1191" s="28"/>
      <c r="C1191" s="28"/>
      <c r="D1191" s="28"/>
      <c r="E1191" s="28"/>
      <c r="F1191" s="28"/>
      <c r="G1191" s="28"/>
      <c r="H1191" s="28"/>
    </row>
    <row r="1192" spans="2:8" x14ac:dyDescent="0.2">
      <c r="B1192" s="28"/>
      <c r="C1192" s="28"/>
      <c r="D1192" s="28"/>
      <c r="E1192" s="28"/>
      <c r="F1192" s="28"/>
      <c r="G1192" s="28"/>
      <c r="H1192" s="28"/>
    </row>
    <row r="1193" spans="2:8" x14ac:dyDescent="0.2">
      <c r="B1193" s="28"/>
      <c r="C1193" s="28"/>
      <c r="D1193" s="28"/>
      <c r="E1193" s="28"/>
      <c r="F1193" s="28"/>
      <c r="G1193" s="28"/>
      <c r="H1193" s="28"/>
    </row>
    <row r="1194" spans="2:8" x14ac:dyDescent="0.2">
      <c r="B1194" s="28"/>
      <c r="C1194" s="28"/>
      <c r="D1194" s="28"/>
      <c r="E1194" s="28"/>
      <c r="F1194" s="28"/>
      <c r="G1194" s="28"/>
      <c r="H1194" s="28"/>
    </row>
    <row r="1195" spans="2:8" x14ac:dyDescent="0.2">
      <c r="B1195" s="28"/>
      <c r="C1195" s="28"/>
      <c r="D1195" s="28"/>
      <c r="E1195" s="28"/>
      <c r="F1195" s="28"/>
      <c r="G1195" s="28"/>
      <c r="H1195" s="28"/>
    </row>
    <row r="1196" spans="2:8" x14ac:dyDescent="0.2">
      <c r="B1196" s="28"/>
      <c r="C1196" s="28"/>
      <c r="D1196" s="28"/>
      <c r="E1196" s="28"/>
      <c r="F1196" s="28"/>
      <c r="G1196" s="28"/>
      <c r="H1196" s="28"/>
    </row>
    <row r="1197" spans="2:8" x14ac:dyDescent="0.2">
      <c r="B1197" s="28"/>
      <c r="C1197" s="28"/>
      <c r="D1197" s="28"/>
      <c r="E1197" s="28"/>
      <c r="F1197" s="28"/>
      <c r="G1197" s="28"/>
      <c r="H1197" s="28"/>
    </row>
    <row r="1198" spans="2:8" x14ac:dyDescent="0.2">
      <c r="B1198" s="28"/>
      <c r="C1198" s="28"/>
      <c r="D1198" s="28"/>
      <c r="E1198" s="28"/>
      <c r="F1198" s="28"/>
      <c r="G1198" s="28"/>
      <c r="H1198" s="28"/>
    </row>
    <row r="1199" spans="2:8" x14ac:dyDescent="0.2">
      <c r="B1199" s="28"/>
      <c r="C1199" s="28"/>
      <c r="D1199" s="28"/>
      <c r="E1199" s="28"/>
      <c r="F1199" s="28"/>
      <c r="G1199" s="28"/>
      <c r="H1199" s="28"/>
    </row>
    <row r="1200" spans="2:8" x14ac:dyDescent="0.2">
      <c r="B1200" s="28"/>
      <c r="C1200" s="28"/>
      <c r="D1200" s="28"/>
      <c r="E1200" s="28"/>
      <c r="F1200" s="28"/>
      <c r="G1200" s="28"/>
      <c r="H1200" s="28"/>
    </row>
    <row r="1201" spans="2:8" x14ac:dyDescent="0.2">
      <c r="B1201" s="28"/>
      <c r="C1201" s="28"/>
      <c r="D1201" s="28"/>
      <c r="E1201" s="28"/>
      <c r="F1201" s="28"/>
      <c r="G1201" s="28"/>
      <c r="H1201" s="28"/>
    </row>
    <row r="1202" spans="2:8" x14ac:dyDescent="0.2">
      <c r="B1202" s="28"/>
      <c r="C1202" s="28"/>
      <c r="D1202" s="28"/>
      <c r="E1202" s="28"/>
      <c r="F1202" s="28"/>
      <c r="G1202" s="28"/>
      <c r="H1202" s="28"/>
    </row>
    <row r="1203" spans="2:8" x14ac:dyDescent="0.2">
      <c r="B1203" s="28"/>
      <c r="C1203" s="28"/>
      <c r="D1203" s="28"/>
      <c r="E1203" s="28"/>
      <c r="F1203" s="28"/>
      <c r="G1203" s="28"/>
      <c r="H1203" s="28"/>
    </row>
    <row r="1204" spans="2:8" x14ac:dyDescent="0.2">
      <c r="B1204" s="28"/>
      <c r="C1204" s="28"/>
      <c r="D1204" s="28"/>
      <c r="E1204" s="28"/>
      <c r="F1204" s="28"/>
      <c r="G1204" s="28"/>
      <c r="H1204" s="28"/>
    </row>
    <row r="1205" spans="2:8" x14ac:dyDescent="0.2">
      <c r="B1205" s="28"/>
      <c r="C1205" s="28"/>
      <c r="D1205" s="28"/>
      <c r="E1205" s="28"/>
      <c r="F1205" s="28"/>
      <c r="G1205" s="28"/>
      <c r="H1205" s="28"/>
    </row>
    <row r="1206" spans="2:8" x14ac:dyDescent="0.2">
      <c r="B1206" s="28"/>
      <c r="C1206" s="28"/>
      <c r="D1206" s="28"/>
      <c r="E1206" s="28"/>
      <c r="F1206" s="28"/>
      <c r="G1206" s="28"/>
      <c r="H1206" s="28"/>
    </row>
    <row r="1207" spans="2:8" x14ac:dyDescent="0.2">
      <c r="B1207" s="28"/>
      <c r="C1207" s="28"/>
      <c r="D1207" s="28"/>
      <c r="E1207" s="28"/>
      <c r="F1207" s="28"/>
      <c r="G1207" s="28"/>
      <c r="H1207" s="28"/>
    </row>
    <row r="1208" spans="2:8" x14ac:dyDescent="0.2">
      <c r="B1208" s="28"/>
      <c r="C1208" s="28"/>
      <c r="D1208" s="28"/>
      <c r="E1208" s="28"/>
      <c r="F1208" s="28"/>
      <c r="G1208" s="28"/>
      <c r="H1208" s="28"/>
    </row>
    <row r="1209" spans="2:8" x14ac:dyDescent="0.2">
      <c r="B1209" s="28"/>
      <c r="C1209" s="28"/>
      <c r="D1209" s="28"/>
      <c r="E1209" s="28"/>
      <c r="F1209" s="28"/>
      <c r="G1209" s="28"/>
      <c r="H1209" s="28"/>
    </row>
    <row r="1210" spans="2:8" x14ac:dyDescent="0.2">
      <c r="B1210" s="28"/>
      <c r="C1210" s="28"/>
      <c r="D1210" s="28"/>
      <c r="E1210" s="28"/>
      <c r="F1210" s="28"/>
      <c r="G1210" s="28"/>
      <c r="H1210" s="28"/>
    </row>
    <row r="1211" spans="2:8" x14ac:dyDescent="0.2">
      <c r="B1211" s="28"/>
      <c r="C1211" s="28"/>
      <c r="D1211" s="28"/>
      <c r="E1211" s="28"/>
      <c r="F1211" s="28"/>
      <c r="G1211" s="28"/>
      <c r="H1211" s="28"/>
    </row>
    <row r="1212" spans="2:8" x14ac:dyDescent="0.2">
      <c r="B1212" s="28"/>
      <c r="C1212" s="28"/>
      <c r="D1212" s="28"/>
      <c r="E1212" s="28"/>
      <c r="F1212" s="28"/>
      <c r="G1212" s="28"/>
      <c r="H1212" s="28"/>
    </row>
    <row r="1213" spans="2:8" x14ac:dyDescent="0.2">
      <c r="B1213" s="28"/>
      <c r="C1213" s="28"/>
      <c r="D1213" s="28"/>
      <c r="E1213" s="28"/>
      <c r="F1213" s="28"/>
      <c r="G1213" s="28"/>
      <c r="H1213" s="28"/>
    </row>
    <row r="1214" spans="2:8" x14ac:dyDescent="0.2">
      <c r="B1214" s="28"/>
      <c r="C1214" s="28"/>
      <c r="D1214" s="28"/>
      <c r="E1214" s="28"/>
      <c r="F1214" s="28"/>
      <c r="G1214" s="28"/>
      <c r="H1214" s="28"/>
    </row>
    <row r="1215" spans="2:8" x14ac:dyDescent="0.2">
      <c r="B1215" s="28"/>
      <c r="C1215" s="28"/>
      <c r="D1215" s="28"/>
      <c r="E1215" s="28"/>
      <c r="F1215" s="28"/>
      <c r="G1215" s="28"/>
      <c r="H1215" s="28"/>
    </row>
    <row r="1216" spans="2:8" x14ac:dyDescent="0.2">
      <c r="B1216" s="28"/>
      <c r="C1216" s="28"/>
      <c r="D1216" s="28"/>
      <c r="E1216" s="28"/>
      <c r="F1216" s="28"/>
      <c r="G1216" s="28"/>
      <c r="H1216" s="28"/>
    </row>
    <row r="1217" spans="2:8" x14ac:dyDescent="0.2">
      <c r="B1217" s="28"/>
      <c r="C1217" s="28"/>
      <c r="D1217" s="28"/>
      <c r="E1217" s="28"/>
      <c r="F1217" s="28"/>
      <c r="G1217" s="28"/>
      <c r="H1217" s="28"/>
    </row>
    <row r="1218" spans="2:8" x14ac:dyDescent="0.2">
      <c r="B1218" s="28"/>
      <c r="C1218" s="28"/>
      <c r="D1218" s="28"/>
      <c r="E1218" s="28"/>
      <c r="F1218" s="28"/>
      <c r="G1218" s="28"/>
      <c r="H1218" s="28"/>
    </row>
    <row r="1219" spans="2:8" x14ac:dyDescent="0.2">
      <c r="B1219" s="28"/>
      <c r="C1219" s="28"/>
      <c r="D1219" s="28"/>
      <c r="E1219" s="28"/>
      <c r="F1219" s="28"/>
      <c r="G1219" s="28"/>
      <c r="H1219" s="28"/>
    </row>
    <row r="1220" spans="2:8" x14ac:dyDescent="0.2">
      <c r="B1220" s="28"/>
      <c r="C1220" s="28"/>
      <c r="D1220" s="28"/>
      <c r="E1220" s="28"/>
      <c r="F1220" s="28"/>
      <c r="G1220" s="28"/>
      <c r="H1220" s="28"/>
    </row>
    <row r="1221" spans="2:8" x14ac:dyDescent="0.2">
      <c r="B1221" s="28"/>
      <c r="C1221" s="28"/>
      <c r="D1221" s="28"/>
      <c r="E1221" s="28"/>
      <c r="F1221" s="28"/>
      <c r="G1221" s="28"/>
      <c r="H1221" s="28"/>
    </row>
    <row r="1222" spans="2:8" x14ac:dyDescent="0.2">
      <c r="B1222" s="28"/>
      <c r="C1222" s="28"/>
      <c r="D1222" s="28"/>
      <c r="E1222" s="28"/>
      <c r="F1222" s="28"/>
      <c r="G1222" s="28"/>
      <c r="H1222" s="28"/>
    </row>
    <row r="1223" spans="2:8" x14ac:dyDescent="0.2">
      <c r="B1223" s="28"/>
      <c r="C1223" s="28"/>
      <c r="D1223" s="28"/>
      <c r="E1223" s="28"/>
      <c r="F1223" s="28"/>
      <c r="G1223" s="28"/>
      <c r="H1223" s="28"/>
    </row>
    <row r="1224" spans="2:8" x14ac:dyDescent="0.2">
      <c r="B1224" s="28"/>
      <c r="C1224" s="28"/>
      <c r="D1224" s="28"/>
      <c r="E1224" s="28"/>
      <c r="F1224" s="28"/>
      <c r="G1224" s="28"/>
      <c r="H1224" s="28"/>
    </row>
    <row r="1225" spans="2:8" x14ac:dyDescent="0.2">
      <c r="B1225" s="28"/>
      <c r="C1225" s="28"/>
      <c r="D1225" s="28"/>
      <c r="E1225" s="28"/>
      <c r="F1225" s="28"/>
      <c r="G1225" s="28"/>
      <c r="H1225" s="28"/>
    </row>
    <row r="1226" spans="2:8" x14ac:dyDescent="0.2">
      <c r="B1226" s="28"/>
      <c r="C1226" s="28"/>
      <c r="D1226" s="28"/>
      <c r="E1226" s="28"/>
      <c r="F1226" s="28"/>
      <c r="G1226" s="28"/>
      <c r="H1226" s="28"/>
    </row>
    <row r="1227" spans="2:8" x14ac:dyDescent="0.2">
      <c r="B1227" s="28"/>
      <c r="C1227" s="28"/>
      <c r="D1227" s="28"/>
      <c r="E1227" s="28"/>
      <c r="F1227" s="28"/>
      <c r="G1227" s="28"/>
      <c r="H1227" s="28"/>
    </row>
    <row r="1228" spans="2:8" x14ac:dyDescent="0.2">
      <c r="B1228" s="28"/>
      <c r="C1228" s="28"/>
      <c r="D1228" s="28"/>
      <c r="E1228" s="28"/>
      <c r="F1228" s="28"/>
      <c r="G1228" s="28"/>
      <c r="H1228" s="28"/>
    </row>
    <row r="1229" spans="2:8" x14ac:dyDescent="0.2">
      <c r="B1229" s="28"/>
      <c r="C1229" s="28"/>
      <c r="D1229" s="28"/>
      <c r="E1229" s="28"/>
      <c r="F1229" s="28"/>
      <c r="G1229" s="28"/>
      <c r="H1229" s="28"/>
    </row>
    <row r="1230" spans="2:8" x14ac:dyDescent="0.2">
      <c r="B1230" s="28"/>
      <c r="C1230" s="28"/>
      <c r="D1230" s="28"/>
      <c r="E1230" s="28"/>
      <c r="F1230" s="28"/>
      <c r="G1230" s="28"/>
      <c r="H1230" s="28"/>
    </row>
    <row r="1231" spans="2:8" x14ac:dyDescent="0.2">
      <c r="B1231" s="28"/>
      <c r="C1231" s="28"/>
      <c r="D1231" s="28"/>
      <c r="E1231" s="28"/>
      <c r="F1231" s="28"/>
      <c r="G1231" s="28"/>
      <c r="H1231" s="28"/>
    </row>
    <row r="1232" spans="2:8" x14ac:dyDescent="0.2">
      <c r="B1232" s="28"/>
      <c r="C1232" s="28"/>
      <c r="D1232" s="28"/>
      <c r="E1232" s="28"/>
      <c r="F1232" s="28"/>
      <c r="G1232" s="28"/>
      <c r="H1232" s="28"/>
    </row>
    <row r="1233" spans="2:8" x14ac:dyDescent="0.2">
      <c r="B1233" s="28"/>
      <c r="C1233" s="28"/>
      <c r="D1233" s="28"/>
      <c r="E1233" s="28"/>
      <c r="F1233" s="28"/>
      <c r="G1233" s="28"/>
      <c r="H1233" s="28"/>
    </row>
    <row r="1234" spans="2:8" x14ac:dyDescent="0.2">
      <c r="B1234" s="28"/>
      <c r="C1234" s="28"/>
      <c r="D1234" s="28"/>
      <c r="E1234" s="28"/>
      <c r="F1234" s="28"/>
      <c r="G1234" s="28"/>
      <c r="H1234" s="28"/>
    </row>
    <row r="1235" spans="2:8" x14ac:dyDescent="0.2">
      <c r="B1235" s="28"/>
      <c r="C1235" s="28"/>
      <c r="D1235" s="28"/>
      <c r="E1235" s="28"/>
      <c r="F1235" s="28"/>
      <c r="G1235" s="28"/>
      <c r="H1235" s="28"/>
    </row>
    <row r="1236" spans="2:8" x14ac:dyDescent="0.2">
      <c r="B1236" s="28"/>
      <c r="C1236" s="28"/>
      <c r="D1236" s="28"/>
      <c r="E1236" s="28"/>
      <c r="F1236" s="28"/>
      <c r="G1236" s="28"/>
      <c r="H1236" s="28"/>
    </row>
    <row r="1237" spans="2:8" x14ac:dyDescent="0.2">
      <c r="B1237" s="28"/>
      <c r="C1237" s="28"/>
      <c r="D1237" s="28"/>
      <c r="E1237" s="28"/>
      <c r="F1237" s="28"/>
      <c r="G1237" s="28"/>
      <c r="H1237" s="28"/>
    </row>
    <row r="1238" spans="2:8" x14ac:dyDescent="0.2">
      <c r="B1238" s="28"/>
      <c r="C1238" s="28"/>
      <c r="D1238" s="28"/>
      <c r="E1238" s="28"/>
      <c r="F1238" s="28"/>
      <c r="G1238" s="28"/>
      <c r="H1238" s="28"/>
    </row>
    <row r="1239" spans="2:8" x14ac:dyDescent="0.2">
      <c r="B1239" s="28"/>
      <c r="C1239" s="28"/>
      <c r="D1239" s="28"/>
      <c r="E1239" s="28"/>
      <c r="F1239" s="28"/>
      <c r="G1239" s="28"/>
      <c r="H1239" s="28"/>
    </row>
    <row r="1240" spans="2:8" x14ac:dyDescent="0.2">
      <c r="B1240" s="28"/>
      <c r="C1240" s="28"/>
      <c r="D1240" s="28"/>
      <c r="E1240" s="28"/>
      <c r="F1240" s="28"/>
      <c r="G1240" s="28"/>
      <c r="H1240" s="28"/>
    </row>
    <row r="1241" spans="2:8" x14ac:dyDescent="0.2">
      <c r="B1241" s="28"/>
      <c r="C1241" s="28"/>
      <c r="D1241" s="28"/>
      <c r="E1241" s="28"/>
      <c r="F1241" s="28"/>
      <c r="G1241" s="28"/>
      <c r="H1241" s="28"/>
    </row>
    <row r="1242" spans="2:8" x14ac:dyDescent="0.2">
      <c r="B1242" s="28"/>
      <c r="C1242" s="28"/>
      <c r="D1242" s="28"/>
      <c r="E1242" s="28"/>
      <c r="F1242" s="28"/>
      <c r="G1242" s="28"/>
      <c r="H1242" s="28"/>
    </row>
    <row r="1243" spans="2:8" x14ac:dyDescent="0.2">
      <c r="B1243" s="28"/>
      <c r="C1243" s="28"/>
      <c r="D1243" s="28"/>
      <c r="E1243" s="28"/>
      <c r="F1243" s="28"/>
      <c r="G1243" s="28"/>
      <c r="H1243" s="28"/>
    </row>
    <row r="1244" spans="2:8" x14ac:dyDescent="0.2">
      <c r="B1244" s="28"/>
      <c r="C1244" s="28"/>
      <c r="D1244" s="28"/>
      <c r="E1244" s="28"/>
      <c r="F1244" s="28"/>
      <c r="G1244" s="28"/>
      <c r="H1244" s="28"/>
    </row>
    <row r="1245" spans="2:8" x14ac:dyDescent="0.2">
      <c r="B1245" s="28"/>
      <c r="C1245" s="28"/>
      <c r="D1245" s="28"/>
      <c r="E1245" s="28"/>
      <c r="F1245" s="28"/>
      <c r="G1245" s="28"/>
      <c r="H1245" s="28"/>
    </row>
    <row r="1246" spans="2:8" x14ac:dyDescent="0.2">
      <c r="B1246" s="28"/>
      <c r="C1246" s="28"/>
      <c r="D1246" s="28"/>
      <c r="E1246" s="28"/>
      <c r="F1246" s="28"/>
      <c r="G1246" s="28"/>
      <c r="H1246" s="28"/>
    </row>
    <row r="1247" spans="2:8" x14ac:dyDescent="0.2">
      <c r="B1247" s="28"/>
      <c r="C1247" s="28"/>
      <c r="D1247" s="28"/>
      <c r="E1247" s="28"/>
      <c r="F1247" s="28"/>
      <c r="G1247" s="28"/>
      <c r="H1247" s="28"/>
    </row>
    <row r="1248" spans="2:8" x14ac:dyDescent="0.2">
      <c r="B1248" s="28"/>
      <c r="C1248" s="28"/>
      <c r="D1248" s="28"/>
      <c r="E1248" s="28"/>
      <c r="F1248" s="28"/>
      <c r="G1248" s="28"/>
      <c r="H1248" s="28"/>
    </row>
    <row r="1249" spans="2:8" x14ac:dyDescent="0.2">
      <c r="B1249" s="28"/>
      <c r="C1249" s="28"/>
      <c r="D1249" s="28"/>
      <c r="E1249" s="28"/>
      <c r="F1249" s="28"/>
      <c r="G1249" s="28"/>
      <c r="H1249" s="28"/>
    </row>
    <row r="1250" spans="2:8" x14ac:dyDescent="0.2">
      <c r="B1250" s="28"/>
      <c r="C1250" s="28"/>
      <c r="D1250" s="28"/>
      <c r="E1250" s="28"/>
      <c r="F1250" s="28"/>
      <c r="G1250" s="28"/>
      <c r="H1250" s="28"/>
    </row>
    <row r="1251" spans="2:8" x14ac:dyDescent="0.2">
      <c r="B1251" s="28"/>
      <c r="C1251" s="28"/>
      <c r="D1251" s="28"/>
      <c r="E1251" s="28"/>
      <c r="F1251" s="28"/>
      <c r="G1251" s="28"/>
      <c r="H1251" s="28"/>
    </row>
    <row r="1252" spans="2:8" x14ac:dyDescent="0.2">
      <c r="B1252" s="28"/>
      <c r="C1252" s="28"/>
      <c r="D1252" s="28"/>
      <c r="E1252" s="28"/>
      <c r="F1252" s="28"/>
      <c r="G1252" s="28"/>
      <c r="H1252" s="28"/>
    </row>
    <row r="1253" spans="2:8" x14ac:dyDescent="0.2">
      <c r="B1253" s="28"/>
      <c r="C1253" s="28"/>
      <c r="D1253" s="28"/>
      <c r="E1253" s="28"/>
      <c r="F1253" s="28"/>
      <c r="G1253" s="28"/>
      <c r="H1253" s="28"/>
    </row>
    <row r="1254" spans="2:8" x14ac:dyDescent="0.2">
      <c r="B1254" s="28"/>
      <c r="C1254" s="28"/>
      <c r="D1254" s="28"/>
      <c r="E1254" s="28"/>
      <c r="F1254" s="28"/>
      <c r="G1254" s="28"/>
      <c r="H1254" s="28"/>
    </row>
    <row r="1255" spans="2:8" x14ac:dyDescent="0.2">
      <c r="B1255" s="28"/>
      <c r="C1255" s="28"/>
      <c r="D1255" s="28"/>
      <c r="E1255" s="28"/>
      <c r="F1255" s="28"/>
      <c r="G1255" s="28"/>
      <c r="H1255" s="28"/>
    </row>
    <row r="1256" spans="2:8" x14ac:dyDescent="0.2">
      <c r="B1256" s="28"/>
      <c r="C1256" s="28"/>
      <c r="D1256" s="28"/>
      <c r="E1256" s="28"/>
      <c r="F1256" s="28"/>
      <c r="G1256" s="28"/>
      <c r="H1256" s="28"/>
    </row>
    <row r="1257" spans="2:8" x14ac:dyDescent="0.2">
      <c r="B1257" s="28"/>
      <c r="C1257" s="28"/>
      <c r="D1257" s="28"/>
      <c r="E1257" s="28"/>
      <c r="F1257" s="28"/>
      <c r="G1257" s="28"/>
      <c r="H1257" s="28"/>
    </row>
    <row r="1258" spans="2:8" x14ac:dyDescent="0.2">
      <c r="B1258" s="28"/>
      <c r="C1258" s="28"/>
      <c r="D1258" s="28"/>
      <c r="E1258" s="28"/>
      <c r="F1258" s="28"/>
      <c r="G1258" s="28"/>
      <c r="H1258" s="28"/>
    </row>
    <row r="1259" spans="2:8" x14ac:dyDescent="0.2">
      <c r="B1259" s="28"/>
      <c r="C1259" s="28"/>
      <c r="D1259" s="28"/>
      <c r="E1259" s="28"/>
      <c r="F1259" s="28"/>
      <c r="G1259" s="28"/>
      <c r="H1259" s="28"/>
    </row>
    <row r="1260" spans="2:8" x14ac:dyDescent="0.2">
      <c r="B1260" s="28"/>
      <c r="C1260" s="28"/>
      <c r="D1260" s="28"/>
      <c r="E1260" s="28"/>
      <c r="F1260" s="28"/>
      <c r="G1260" s="28"/>
      <c r="H1260" s="28"/>
    </row>
    <row r="1261" spans="2:8" x14ac:dyDescent="0.2">
      <c r="B1261" s="28"/>
      <c r="C1261" s="28"/>
      <c r="D1261" s="28"/>
      <c r="E1261" s="28"/>
      <c r="F1261" s="28"/>
      <c r="G1261" s="28"/>
      <c r="H1261" s="28"/>
    </row>
    <row r="1262" spans="2:8" x14ac:dyDescent="0.2">
      <c r="B1262" s="28"/>
      <c r="C1262" s="28"/>
      <c r="D1262" s="28"/>
      <c r="E1262" s="28"/>
      <c r="F1262" s="28"/>
      <c r="G1262" s="28"/>
      <c r="H1262" s="28"/>
    </row>
    <row r="1263" spans="2:8" x14ac:dyDescent="0.2">
      <c r="B1263" s="28"/>
      <c r="C1263" s="28"/>
      <c r="D1263" s="28"/>
      <c r="E1263" s="28"/>
      <c r="F1263" s="28"/>
      <c r="G1263" s="28"/>
      <c r="H1263" s="28"/>
    </row>
    <row r="1264" spans="2:8" x14ac:dyDescent="0.2">
      <c r="B1264" s="28"/>
      <c r="C1264" s="28"/>
      <c r="D1264" s="28"/>
      <c r="E1264" s="28"/>
      <c r="F1264" s="28"/>
      <c r="G1264" s="28"/>
      <c r="H1264" s="28"/>
    </row>
    <row r="1265" spans="2:8" x14ac:dyDescent="0.2">
      <c r="B1265" s="28"/>
      <c r="C1265" s="28"/>
      <c r="D1265" s="28"/>
      <c r="E1265" s="28"/>
      <c r="F1265" s="28"/>
      <c r="G1265" s="28"/>
      <c r="H1265" s="28"/>
    </row>
    <row r="1266" spans="2:8" x14ac:dyDescent="0.2">
      <c r="B1266" s="28"/>
      <c r="C1266" s="28"/>
      <c r="D1266" s="28"/>
      <c r="E1266" s="28"/>
      <c r="F1266" s="28"/>
      <c r="G1266" s="28"/>
      <c r="H1266" s="28"/>
    </row>
    <row r="1267" spans="2:8" x14ac:dyDescent="0.2">
      <c r="B1267" s="28"/>
      <c r="C1267" s="28"/>
      <c r="D1267" s="28"/>
      <c r="E1267" s="28"/>
      <c r="F1267" s="28"/>
      <c r="G1267" s="28"/>
      <c r="H1267" s="28"/>
    </row>
    <row r="1268" spans="2:8" x14ac:dyDescent="0.2">
      <c r="B1268" s="28"/>
      <c r="C1268" s="28"/>
      <c r="D1268" s="28"/>
      <c r="E1268" s="28"/>
      <c r="F1268" s="28"/>
      <c r="G1268" s="28"/>
      <c r="H1268" s="28"/>
    </row>
    <row r="1269" spans="2:8" x14ac:dyDescent="0.2">
      <c r="B1269" s="28"/>
      <c r="C1269" s="28"/>
      <c r="D1269" s="28"/>
      <c r="E1269" s="28"/>
      <c r="F1269" s="28"/>
      <c r="G1269" s="28"/>
      <c r="H1269" s="28"/>
    </row>
    <row r="1270" spans="2:8" x14ac:dyDescent="0.2">
      <c r="B1270" s="28"/>
      <c r="C1270" s="28"/>
      <c r="D1270" s="28"/>
      <c r="E1270" s="28"/>
      <c r="F1270" s="28"/>
      <c r="G1270" s="28"/>
      <c r="H1270" s="28"/>
    </row>
    <row r="1271" spans="2:8" x14ac:dyDescent="0.2">
      <c r="B1271" s="28"/>
      <c r="C1271" s="28"/>
      <c r="D1271" s="28"/>
      <c r="E1271" s="28"/>
      <c r="F1271" s="28"/>
      <c r="G1271" s="28"/>
      <c r="H1271" s="28"/>
    </row>
    <row r="1272" spans="2:8" x14ac:dyDescent="0.2">
      <c r="B1272" s="28"/>
      <c r="C1272" s="28"/>
      <c r="D1272" s="28"/>
      <c r="E1272" s="28"/>
      <c r="F1272" s="28"/>
      <c r="G1272" s="28"/>
      <c r="H1272" s="28"/>
    </row>
    <row r="1273" spans="2:8" x14ac:dyDescent="0.2">
      <c r="B1273" s="28"/>
      <c r="C1273" s="28"/>
      <c r="D1273" s="28"/>
      <c r="E1273" s="28"/>
      <c r="F1273" s="28"/>
      <c r="G1273" s="28"/>
      <c r="H1273" s="28"/>
    </row>
    <row r="1274" spans="2:8" x14ac:dyDescent="0.2">
      <c r="B1274" s="28"/>
      <c r="C1274" s="28"/>
      <c r="D1274" s="28"/>
      <c r="E1274" s="28"/>
      <c r="F1274" s="28"/>
      <c r="G1274" s="28"/>
      <c r="H1274" s="28"/>
    </row>
    <row r="1275" spans="2:8" x14ac:dyDescent="0.2">
      <c r="B1275" s="28"/>
      <c r="C1275" s="28"/>
      <c r="D1275" s="28"/>
      <c r="E1275" s="28"/>
      <c r="F1275" s="28"/>
      <c r="G1275" s="28"/>
      <c r="H1275" s="28"/>
    </row>
    <row r="1276" spans="2:8" x14ac:dyDescent="0.2">
      <c r="B1276" s="28"/>
      <c r="C1276" s="28"/>
      <c r="D1276" s="28"/>
      <c r="E1276" s="28"/>
      <c r="F1276" s="28"/>
      <c r="G1276" s="28"/>
      <c r="H1276" s="28"/>
    </row>
    <row r="1277" spans="2:8" x14ac:dyDescent="0.2">
      <c r="B1277" s="28"/>
      <c r="C1277" s="28"/>
      <c r="D1277" s="28"/>
      <c r="E1277" s="28"/>
      <c r="F1277" s="28"/>
      <c r="G1277" s="28"/>
      <c r="H1277" s="28"/>
    </row>
    <row r="1278" spans="2:8" x14ac:dyDescent="0.2">
      <c r="B1278" s="28"/>
      <c r="C1278" s="28"/>
      <c r="D1278" s="28"/>
      <c r="E1278" s="28"/>
      <c r="F1278" s="28"/>
      <c r="G1278" s="28"/>
      <c r="H1278" s="28"/>
    </row>
    <row r="1279" spans="2:8" x14ac:dyDescent="0.2">
      <c r="B1279" s="28"/>
      <c r="C1279" s="28"/>
      <c r="D1279" s="28"/>
      <c r="E1279" s="28"/>
      <c r="F1279" s="28"/>
      <c r="G1279" s="28"/>
      <c r="H1279" s="28"/>
    </row>
    <row r="1280" spans="2:8" x14ac:dyDescent="0.2">
      <c r="B1280" s="28"/>
      <c r="C1280" s="28"/>
      <c r="D1280" s="28"/>
      <c r="E1280" s="28"/>
      <c r="F1280" s="28"/>
      <c r="G1280" s="28"/>
      <c r="H1280" s="28"/>
    </row>
    <row r="1281" spans="2:8" x14ac:dyDescent="0.2">
      <c r="B1281" s="28"/>
      <c r="C1281" s="28"/>
      <c r="D1281" s="28"/>
      <c r="E1281" s="28"/>
      <c r="F1281" s="28"/>
      <c r="G1281" s="28"/>
      <c r="H1281" s="28"/>
    </row>
    <row r="1282" spans="2:8" x14ac:dyDescent="0.2">
      <c r="B1282" s="28"/>
      <c r="C1282" s="28"/>
      <c r="D1282" s="28"/>
      <c r="E1282" s="28"/>
      <c r="F1282" s="28"/>
      <c r="G1282" s="28"/>
      <c r="H1282" s="28"/>
    </row>
    <row r="1283" spans="2:8" x14ac:dyDescent="0.2">
      <c r="B1283" s="28"/>
      <c r="C1283" s="28"/>
      <c r="D1283" s="28"/>
      <c r="E1283" s="28"/>
      <c r="F1283" s="28"/>
      <c r="G1283" s="28"/>
      <c r="H1283" s="28"/>
    </row>
    <row r="1284" spans="2:8" x14ac:dyDescent="0.2">
      <c r="B1284" s="28"/>
      <c r="C1284" s="28"/>
      <c r="D1284" s="28"/>
      <c r="E1284" s="28"/>
      <c r="F1284" s="28"/>
      <c r="G1284" s="28"/>
      <c r="H1284" s="28"/>
    </row>
    <row r="1285" spans="2:8" x14ac:dyDescent="0.2">
      <c r="B1285" s="28"/>
      <c r="C1285" s="28"/>
      <c r="D1285" s="28"/>
      <c r="E1285" s="28"/>
      <c r="F1285" s="28"/>
      <c r="G1285" s="28"/>
      <c r="H1285" s="28"/>
    </row>
    <row r="1286" spans="2:8" x14ac:dyDescent="0.2">
      <c r="B1286" s="28"/>
      <c r="C1286" s="28"/>
      <c r="D1286" s="28"/>
      <c r="E1286" s="28"/>
      <c r="F1286" s="28"/>
      <c r="G1286" s="28"/>
      <c r="H1286" s="28"/>
    </row>
    <row r="1287" spans="2:8" x14ac:dyDescent="0.2">
      <c r="B1287" s="28"/>
      <c r="C1287" s="28"/>
      <c r="D1287" s="28"/>
      <c r="E1287" s="28"/>
      <c r="F1287" s="28"/>
      <c r="G1287" s="28"/>
      <c r="H1287" s="28"/>
    </row>
    <row r="1288" spans="2:8" x14ac:dyDescent="0.2">
      <c r="B1288" s="28"/>
      <c r="C1288" s="28"/>
      <c r="D1288" s="28"/>
      <c r="E1288" s="28"/>
      <c r="F1288" s="28"/>
      <c r="G1288" s="28"/>
      <c r="H1288" s="28"/>
    </row>
    <row r="1289" spans="2:8" x14ac:dyDescent="0.2">
      <c r="B1289" s="28"/>
      <c r="C1289" s="28"/>
      <c r="D1289" s="28"/>
      <c r="E1289" s="28"/>
      <c r="F1289" s="28"/>
      <c r="G1289" s="28"/>
      <c r="H1289" s="28"/>
    </row>
    <row r="1290" spans="2:8" x14ac:dyDescent="0.2">
      <c r="B1290" s="28"/>
      <c r="C1290" s="28"/>
      <c r="D1290" s="28"/>
      <c r="E1290" s="28"/>
      <c r="F1290" s="28"/>
      <c r="G1290" s="28"/>
      <c r="H1290" s="28"/>
    </row>
    <row r="1291" spans="2:8" x14ac:dyDescent="0.2">
      <c r="B1291" s="28"/>
      <c r="C1291" s="28"/>
      <c r="D1291" s="28"/>
      <c r="E1291" s="28"/>
      <c r="F1291" s="28"/>
      <c r="G1291" s="28"/>
      <c r="H1291" s="28"/>
    </row>
    <row r="1292" spans="2:8" x14ac:dyDescent="0.2">
      <c r="B1292" s="28"/>
      <c r="C1292" s="28"/>
      <c r="D1292" s="28"/>
      <c r="E1292" s="28"/>
      <c r="F1292" s="28"/>
      <c r="G1292" s="28"/>
      <c r="H1292" s="28"/>
    </row>
    <row r="1293" spans="2:8" x14ac:dyDescent="0.2">
      <c r="B1293" s="28"/>
      <c r="C1293" s="28"/>
      <c r="D1293" s="28"/>
      <c r="E1293" s="28"/>
      <c r="F1293" s="28"/>
      <c r="G1293" s="28"/>
      <c r="H1293" s="28"/>
    </row>
    <row r="1294" spans="2:8" x14ac:dyDescent="0.2">
      <c r="B1294" s="28"/>
      <c r="C1294" s="28"/>
      <c r="D1294" s="28"/>
      <c r="E1294" s="28"/>
      <c r="F1294" s="28"/>
      <c r="G1294" s="28"/>
      <c r="H1294" s="28"/>
    </row>
    <row r="1295" spans="2:8" x14ac:dyDescent="0.2">
      <c r="B1295" s="28"/>
      <c r="C1295" s="28"/>
      <c r="D1295" s="28"/>
      <c r="E1295" s="28"/>
      <c r="F1295" s="28"/>
      <c r="G1295" s="28"/>
      <c r="H1295" s="28"/>
    </row>
    <row r="1296" spans="2:8" x14ac:dyDescent="0.2">
      <c r="B1296" s="28"/>
      <c r="C1296" s="28"/>
      <c r="D1296" s="28"/>
      <c r="E1296" s="28"/>
      <c r="F1296" s="28"/>
      <c r="G1296" s="28"/>
      <c r="H1296" s="28"/>
    </row>
    <row r="1297" spans="2:8" x14ac:dyDescent="0.2">
      <c r="B1297" s="28"/>
      <c r="C1297" s="28"/>
      <c r="D1297" s="28"/>
      <c r="E1297" s="28"/>
      <c r="F1297" s="28"/>
      <c r="G1297" s="28"/>
      <c r="H1297" s="28"/>
    </row>
    <row r="1298" spans="2:8" x14ac:dyDescent="0.2">
      <c r="B1298" s="28"/>
      <c r="C1298" s="28"/>
      <c r="D1298" s="28"/>
      <c r="E1298" s="28"/>
      <c r="F1298" s="28"/>
      <c r="G1298" s="28"/>
      <c r="H1298" s="28"/>
    </row>
    <row r="1299" spans="2:8" x14ac:dyDescent="0.2">
      <c r="B1299" s="28"/>
      <c r="C1299" s="28"/>
      <c r="D1299" s="28"/>
      <c r="E1299" s="28"/>
      <c r="F1299" s="28"/>
      <c r="G1299" s="28"/>
      <c r="H1299" s="28"/>
    </row>
    <row r="1300" spans="2:8" x14ac:dyDescent="0.2">
      <c r="B1300" s="28"/>
      <c r="C1300" s="28"/>
      <c r="D1300" s="28"/>
      <c r="E1300" s="28"/>
      <c r="F1300" s="28"/>
      <c r="G1300" s="28"/>
      <c r="H1300" s="28"/>
    </row>
    <row r="1301" spans="2:8" x14ac:dyDescent="0.2">
      <c r="B1301" s="28"/>
      <c r="C1301" s="28"/>
      <c r="D1301" s="28"/>
      <c r="E1301" s="28"/>
      <c r="F1301" s="28"/>
      <c r="G1301" s="28"/>
      <c r="H1301" s="28"/>
    </row>
    <row r="1302" spans="2:8" x14ac:dyDescent="0.2">
      <c r="B1302" s="28"/>
      <c r="C1302" s="28"/>
      <c r="D1302" s="28"/>
      <c r="E1302" s="28"/>
      <c r="F1302" s="28"/>
      <c r="G1302" s="28"/>
      <c r="H1302" s="28"/>
    </row>
    <row r="1303" spans="2:8" x14ac:dyDescent="0.2">
      <c r="B1303" s="28"/>
      <c r="C1303" s="28"/>
      <c r="D1303" s="28"/>
      <c r="E1303" s="28"/>
      <c r="F1303" s="28"/>
      <c r="G1303" s="28"/>
      <c r="H1303" s="28"/>
    </row>
    <row r="1304" spans="2:8" x14ac:dyDescent="0.2">
      <c r="B1304" s="28"/>
      <c r="C1304" s="28"/>
      <c r="D1304" s="28"/>
      <c r="E1304" s="28"/>
      <c r="F1304" s="28"/>
      <c r="G1304" s="28"/>
      <c r="H1304" s="28"/>
    </row>
    <row r="1305" spans="2:8" x14ac:dyDescent="0.2">
      <c r="B1305" s="28"/>
      <c r="C1305" s="28"/>
      <c r="D1305" s="28"/>
      <c r="E1305" s="28"/>
      <c r="F1305" s="28"/>
      <c r="G1305" s="28"/>
      <c r="H1305" s="28"/>
    </row>
    <row r="1306" spans="2:8" x14ac:dyDescent="0.2">
      <c r="B1306" s="28"/>
      <c r="C1306" s="28"/>
      <c r="D1306" s="28"/>
      <c r="E1306" s="28"/>
      <c r="F1306" s="28"/>
      <c r="G1306" s="28"/>
      <c r="H1306" s="28"/>
    </row>
    <row r="1307" spans="2:8" x14ac:dyDescent="0.2">
      <c r="B1307" s="28"/>
      <c r="C1307" s="28"/>
      <c r="D1307" s="28"/>
      <c r="E1307" s="28"/>
      <c r="F1307" s="28"/>
      <c r="G1307" s="28"/>
      <c r="H1307" s="28"/>
    </row>
    <row r="1308" spans="2:8" x14ac:dyDescent="0.2">
      <c r="B1308" s="28"/>
      <c r="C1308" s="28"/>
      <c r="D1308" s="28"/>
      <c r="E1308" s="28"/>
      <c r="F1308" s="28"/>
      <c r="G1308" s="28"/>
      <c r="H1308" s="28"/>
    </row>
    <row r="1309" spans="2:8" x14ac:dyDescent="0.2">
      <c r="B1309" s="28"/>
      <c r="C1309" s="28"/>
      <c r="D1309" s="28"/>
      <c r="E1309" s="28"/>
      <c r="F1309" s="28"/>
      <c r="G1309" s="28"/>
      <c r="H1309" s="28"/>
    </row>
    <row r="1310" spans="2:8" x14ac:dyDescent="0.2">
      <c r="B1310" s="28"/>
      <c r="C1310" s="28"/>
      <c r="D1310" s="28"/>
      <c r="E1310" s="28"/>
      <c r="F1310" s="28"/>
      <c r="G1310" s="28"/>
      <c r="H1310" s="28"/>
    </row>
    <row r="1311" spans="2:8" x14ac:dyDescent="0.2">
      <c r="B1311" s="28"/>
      <c r="C1311" s="28"/>
      <c r="D1311" s="28"/>
      <c r="E1311" s="28"/>
      <c r="F1311" s="28"/>
      <c r="G1311" s="28"/>
      <c r="H1311" s="28"/>
    </row>
    <row r="1312" spans="2:8" x14ac:dyDescent="0.2">
      <c r="B1312" s="28"/>
      <c r="C1312" s="28"/>
      <c r="D1312" s="28"/>
      <c r="E1312" s="28"/>
      <c r="F1312" s="28"/>
      <c r="G1312" s="28"/>
      <c r="H1312" s="28"/>
    </row>
    <row r="1313" spans="2:8" x14ac:dyDescent="0.2">
      <c r="B1313" s="28"/>
      <c r="C1313" s="28"/>
      <c r="D1313" s="28"/>
      <c r="E1313" s="28"/>
      <c r="F1313" s="28"/>
      <c r="G1313" s="28"/>
      <c r="H1313" s="28"/>
    </row>
    <row r="1314" spans="2:8" x14ac:dyDescent="0.2">
      <c r="B1314" s="28"/>
      <c r="C1314" s="28"/>
      <c r="D1314" s="28"/>
      <c r="E1314" s="28"/>
      <c r="F1314" s="28"/>
      <c r="G1314" s="28"/>
      <c r="H1314" s="28"/>
    </row>
    <row r="1315" spans="2:8" x14ac:dyDescent="0.2">
      <c r="B1315" s="28"/>
      <c r="C1315" s="28"/>
      <c r="D1315" s="28"/>
      <c r="E1315" s="28"/>
      <c r="F1315" s="28"/>
      <c r="G1315" s="28"/>
      <c r="H1315" s="28"/>
    </row>
    <row r="1316" spans="2:8" x14ac:dyDescent="0.2">
      <c r="B1316" s="28"/>
      <c r="C1316" s="28"/>
      <c r="D1316" s="28"/>
      <c r="E1316" s="28"/>
      <c r="F1316" s="28"/>
      <c r="G1316" s="28"/>
      <c r="H1316" s="28"/>
    </row>
    <row r="1317" spans="2:8" x14ac:dyDescent="0.2">
      <c r="B1317" s="28"/>
      <c r="C1317" s="28"/>
      <c r="D1317" s="28"/>
      <c r="E1317" s="28"/>
      <c r="F1317" s="28"/>
      <c r="G1317" s="28"/>
      <c r="H1317" s="28"/>
    </row>
    <row r="1318" spans="2:8" x14ac:dyDescent="0.2">
      <c r="B1318" s="28"/>
      <c r="C1318" s="28"/>
      <c r="D1318" s="28"/>
      <c r="E1318" s="28"/>
      <c r="F1318" s="28"/>
      <c r="G1318" s="28"/>
      <c r="H1318" s="28"/>
    </row>
    <row r="1319" spans="2:8" x14ac:dyDescent="0.2">
      <c r="B1319" s="28"/>
      <c r="C1319" s="28"/>
      <c r="D1319" s="28"/>
      <c r="E1319" s="28"/>
      <c r="F1319" s="28"/>
      <c r="G1319" s="28"/>
      <c r="H1319" s="28"/>
    </row>
    <row r="1320" spans="2:8" x14ac:dyDescent="0.2">
      <c r="B1320" s="28"/>
      <c r="C1320" s="28"/>
      <c r="D1320" s="28"/>
      <c r="E1320" s="28"/>
      <c r="F1320" s="28"/>
      <c r="G1320" s="28"/>
      <c r="H1320" s="28"/>
    </row>
    <row r="1321" spans="2:8" x14ac:dyDescent="0.2">
      <c r="B1321" s="28"/>
      <c r="C1321" s="28"/>
      <c r="D1321" s="28"/>
      <c r="E1321" s="28"/>
      <c r="F1321" s="28"/>
      <c r="G1321" s="28"/>
      <c r="H1321" s="28"/>
    </row>
    <row r="1322" spans="2:8" x14ac:dyDescent="0.2">
      <c r="B1322" s="28"/>
      <c r="C1322" s="28"/>
      <c r="D1322" s="28"/>
      <c r="E1322" s="28"/>
      <c r="F1322" s="28"/>
      <c r="G1322" s="28"/>
      <c r="H1322" s="28"/>
    </row>
    <row r="1323" spans="2:8" x14ac:dyDescent="0.2">
      <c r="B1323" s="28"/>
      <c r="C1323" s="28"/>
      <c r="D1323" s="28"/>
      <c r="E1323" s="28"/>
      <c r="F1323" s="28"/>
      <c r="G1323" s="28"/>
      <c r="H1323" s="28"/>
    </row>
    <row r="1324" spans="2:8" x14ac:dyDescent="0.2">
      <c r="B1324" s="28"/>
      <c r="C1324" s="28"/>
      <c r="D1324" s="28"/>
      <c r="E1324" s="28"/>
      <c r="F1324" s="28"/>
      <c r="G1324" s="28"/>
      <c r="H1324" s="28"/>
    </row>
    <row r="1325" spans="2:8" x14ac:dyDescent="0.2">
      <c r="B1325" s="28"/>
      <c r="C1325" s="28"/>
      <c r="D1325" s="28"/>
      <c r="E1325" s="28"/>
      <c r="F1325" s="28"/>
      <c r="G1325" s="28"/>
      <c r="H1325" s="28"/>
    </row>
    <row r="1326" spans="2:8" x14ac:dyDescent="0.2">
      <c r="B1326" s="28"/>
      <c r="C1326" s="28"/>
      <c r="D1326" s="28"/>
      <c r="E1326" s="28"/>
      <c r="F1326" s="28"/>
      <c r="G1326" s="28"/>
      <c r="H1326" s="28"/>
    </row>
    <row r="1327" spans="2:8" x14ac:dyDescent="0.2">
      <c r="B1327" s="28"/>
      <c r="C1327" s="28"/>
      <c r="D1327" s="28"/>
      <c r="E1327" s="28"/>
      <c r="F1327" s="28"/>
      <c r="G1327" s="28"/>
      <c r="H1327" s="28"/>
    </row>
    <row r="1328" spans="2:8" x14ac:dyDescent="0.2">
      <c r="B1328" s="28"/>
      <c r="C1328" s="28"/>
      <c r="D1328" s="28"/>
      <c r="E1328" s="28"/>
      <c r="F1328" s="28"/>
      <c r="G1328" s="28"/>
      <c r="H1328" s="28"/>
    </row>
    <row r="1329" spans="2:8" x14ac:dyDescent="0.2">
      <c r="B1329" s="28"/>
      <c r="C1329" s="28"/>
      <c r="D1329" s="28"/>
      <c r="E1329" s="28"/>
      <c r="F1329" s="28"/>
      <c r="G1329" s="28"/>
      <c r="H1329" s="28"/>
    </row>
    <row r="1330" spans="2:8" x14ac:dyDescent="0.2">
      <c r="B1330" s="28"/>
      <c r="C1330" s="28"/>
      <c r="D1330" s="28"/>
      <c r="E1330" s="28"/>
      <c r="F1330" s="28"/>
      <c r="G1330" s="28"/>
      <c r="H1330" s="28"/>
    </row>
    <row r="1331" spans="2:8" x14ac:dyDescent="0.2">
      <c r="B1331" s="28"/>
      <c r="C1331" s="28"/>
      <c r="D1331" s="28"/>
      <c r="E1331" s="28"/>
      <c r="F1331" s="28"/>
      <c r="G1331" s="28"/>
      <c r="H1331" s="28"/>
    </row>
    <row r="1332" spans="2:8" x14ac:dyDescent="0.2">
      <c r="B1332" s="28"/>
      <c r="C1332" s="28"/>
      <c r="D1332" s="28"/>
      <c r="E1332" s="28"/>
      <c r="F1332" s="28"/>
      <c r="G1332" s="28"/>
      <c r="H1332" s="28"/>
    </row>
    <row r="1333" spans="2:8" x14ac:dyDescent="0.2">
      <c r="B1333" s="28"/>
      <c r="C1333" s="28"/>
      <c r="D1333" s="28"/>
      <c r="E1333" s="28"/>
      <c r="F1333" s="28"/>
      <c r="G1333" s="28"/>
      <c r="H1333" s="28"/>
    </row>
    <row r="1334" spans="2:8" x14ac:dyDescent="0.2">
      <c r="B1334" s="28"/>
      <c r="C1334" s="28"/>
      <c r="D1334" s="28"/>
      <c r="E1334" s="28"/>
      <c r="F1334" s="28"/>
      <c r="G1334" s="28"/>
      <c r="H1334" s="28"/>
    </row>
    <row r="1335" spans="2:8" x14ac:dyDescent="0.2">
      <c r="B1335" s="28"/>
      <c r="C1335" s="28"/>
      <c r="D1335" s="28"/>
      <c r="E1335" s="28"/>
      <c r="F1335" s="28"/>
      <c r="G1335" s="28"/>
      <c r="H1335" s="28"/>
    </row>
    <row r="1336" spans="2:8" x14ac:dyDescent="0.2">
      <c r="B1336" s="28"/>
      <c r="C1336" s="28"/>
      <c r="D1336" s="28"/>
      <c r="E1336" s="28"/>
      <c r="F1336" s="28"/>
      <c r="G1336" s="28"/>
      <c r="H1336" s="28"/>
    </row>
    <row r="1337" spans="2:8" x14ac:dyDescent="0.2">
      <c r="B1337" s="28"/>
      <c r="C1337" s="28"/>
      <c r="D1337" s="28"/>
      <c r="E1337" s="28"/>
      <c r="F1337" s="28"/>
      <c r="G1337" s="28"/>
      <c r="H1337" s="28"/>
    </row>
    <row r="1338" spans="2:8" x14ac:dyDescent="0.2">
      <c r="B1338" s="28"/>
      <c r="C1338" s="28"/>
      <c r="D1338" s="28"/>
      <c r="E1338" s="28"/>
      <c r="F1338" s="28"/>
      <c r="G1338" s="28"/>
      <c r="H1338" s="28"/>
    </row>
    <row r="1339" spans="2:8" x14ac:dyDescent="0.2">
      <c r="B1339" s="28"/>
      <c r="C1339" s="28"/>
      <c r="D1339" s="28"/>
      <c r="E1339" s="28"/>
      <c r="F1339" s="28"/>
      <c r="G1339" s="28"/>
      <c r="H1339" s="28"/>
    </row>
    <row r="1340" spans="2:8" x14ac:dyDescent="0.2">
      <c r="B1340" s="28"/>
      <c r="C1340" s="28"/>
      <c r="D1340" s="28"/>
      <c r="E1340" s="28"/>
      <c r="F1340" s="28"/>
      <c r="G1340" s="28"/>
      <c r="H1340" s="28"/>
    </row>
    <row r="1341" spans="2:8" x14ac:dyDescent="0.2">
      <c r="B1341" s="28"/>
      <c r="C1341" s="28"/>
      <c r="D1341" s="28"/>
      <c r="E1341" s="28"/>
      <c r="F1341" s="28"/>
      <c r="G1341" s="28"/>
      <c r="H1341" s="28"/>
    </row>
    <row r="1342" spans="2:8" x14ac:dyDescent="0.2">
      <c r="B1342" s="28"/>
      <c r="C1342" s="28"/>
      <c r="D1342" s="28"/>
      <c r="E1342" s="28"/>
      <c r="F1342" s="28"/>
      <c r="G1342" s="28"/>
      <c r="H1342" s="28"/>
    </row>
    <row r="1343" spans="2:8" x14ac:dyDescent="0.2">
      <c r="B1343" s="28"/>
      <c r="C1343" s="28"/>
      <c r="D1343" s="28"/>
      <c r="E1343" s="28"/>
      <c r="F1343" s="28"/>
      <c r="G1343" s="28"/>
      <c r="H1343" s="28"/>
    </row>
    <row r="1344" spans="2:8" x14ac:dyDescent="0.2">
      <c r="B1344" s="28"/>
      <c r="C1344" s="28"/>
      <c r="D1344" s="28"/>
      <c r="E1344" s="28"/>
      <c r="F1344" s="28"/>
      <c r="G1344" s="28"/>
      <c r="H1344" s="28"/>
    </row>
    <row r="1345" spans="2:8" x14ac:dyDescent="0.2">
      <c r="B1345" s="28"/>
      <c r="C1345" s="28"/>
      <c r="D1345" s="28"/>
      <c r="E1345" s="28"/>
      <c r="F1345" s="28"/>
      <c r="G1345" s="28"/>
      <c r="H1345" s="28"/>
    </row>
    <row r="1346" spans="2:8" x14ac:dyDescent="0.2">
      <c r="B1346" s="28"/>
      <c r="C1346" s="28"/>
      <c r="D1346" s="28"/>
      <c r="E1346" s="28"/>
      <c r="F1346" s="28"/>
      <c r="G1346" s="28"/>
      <c r="H1346" s="28"/>
    </row>
    <row r="1347" spans="2:8" x14ac:dyDescent="0.2">
      <c r="B1347" s="28"/>
      <c r="C1347" s="28"/>
      <c r="D1347" s="28"/>
      <c r="E1347" s="28"/>
      <c r="F1347" s="28"/>
      <c r="G1347" s="28"/>
      <c r="H1347" s="28"/>
    </row>
    <row r="1348" spans="2:8" x14ac:dyDescent="0.2">
      <c r="B1348" s="28"/>
      <c r="C1348" s="28"/>
      <c r="D1348" s="28"/>
      <c r="E1348" s="28"/>
      <c r="F1348" s="28"/>
      <c r="G1348" s="28"/>
      <c r="H1348" s="28"/>
    </row>
    <row r="1349" spans="2:8" x14ac:dyDescent="0.2">
      <c r="B1349" s="28"/>
      <c r="C1349" s="28"/>
      <c r="D1349" s="28"/>
      <c r="E1349" s="28"/>
      <c r="F1349" s="28"/>
      <c r="G1349" s="28"/>
      <c r="H1349" s="28"/>
    </row>
    <row r="1350" spans="2:8" x14ac:dyDescent="0.2">
      <c r="B1350" s="28"/>
      <c r="C1350" s="28"/>
      <c r="D1350" s="28"/>
      <c r="E1350" s="28"/>
      <c r="F1350" s="28"/>
      <c r="G1350" s="28"/>
      <c r="H1350" s="28"/>
    </row>
    <row r="1351" spans="2:8" x14ac:dyDescent="0.2">
      <c r="B1351" s="28"/>
      <c r="C1351" s="28"/>
      <c r="D1351" s="28"/>
      <c r="E1351" s="28"/>
      <c r="F1351" s="28"/>
      <c r="G1351" s="28"/>
      <c r="H1351" s="28"/>
    </row>
    <row r="1352" spans="2:8" x14ac:dyDescent="0.2">
      <c r="B1352" s="28"/>
      <c r="C1352" s="28"/>
      <c r="D1352" s="28"/>
      <c r="E1352" s="28"/>
      <c r="F1352" s="28"/>
      <c r="G1352" s="28"/>
      <c r="H1352" s="28"/>
    </row>
    <row r="1353" spans="2:8" x14ac:dyDescent="0.2">
      <c r="B1353" s="28"/>
      <c r="C1353" s="28"/>
      <c r="D1353" s="28"/>
      <c r="E1353" s="28"/>
      <c r="F1353" s="28"/>
      <c r="G1353" s="28"/>
      <c r="H1353" s="28"/>
    </row>
    <row r="1354" spans="2:8" x14ac:dyDescent="0.2">
      <c r="B1354" s="28"/>
      <c r="C1354" s="28"/>
      <c r="D1354" s="28"/>
      <c r="E1354" s="28"/>
      <c r="F1354" s="28"/>
      <c r="G1354" s="28"/>
      <c r="H1354" s="28"/>
    </row>
    <row r="1355" spans="2:8" x14ac:dyDescent="0.2">
      <c r="B1355" s="28"/>
      <c r="C1355" s="28"/>
      <c r="D1355" s="28"/>
      <c r="E1355" s="28"/>
      <c r="F1355" s="28"/>
      <c r="G1355" s="28"/>
      <c r="H1355" s="28"/>
    </row>
    <row r="1356" spans="2:8" x14ac:dyDescent="0.2">
      <c r="B1356" s="28"/>
      <c r="C1356" s="28"/>
      <c r="D1356" s="28"/>
      <c r="E1356" s="28"/>
      <c r="F1356" s="28"/>
      <c r="G1356" s="28"/>
      <c r="H1356" s="28"/>
    </row>
    <row r="1357" spans="2:8" x14ac:dyDescent="0.2">
      <c r="B1357" s="28"/>
      <c r="C1357" s="28"/>
      <c r="D1357" s="28"/>
      <c r="E1357" s="28"/>
      <c r="F1357" s="28"/>
      <c r="G1357" s="28"/>
      <c r="H1357" s="28"/>
    </row>
    <row r="1358" spans="2:8" x14ac:dyDescent="0.2">
      <c r="B1358" s="28"/>
      <c r="C1358" s="28"/>
      <c r="D1358" s="28"/>
      <c r="E1358" s="28"/>
      <c r="F1358" s="28"/>
      <c r="G1358" s="28"/>
      <c r="H1358" s="28"/>
    </row>
    <row r="1359" spans="2:8" x14ac:dyDescent="0.2">
      <c r="B1359" s="28"/>
      <c r="C1359" s="28"/>
      <c r="D1359" s="28"/>
      <c r="E1359" s="28"/>
      <c r="F1359" s="28"/>
      <c r="G1359" s="28"/>
      <c r="H1359" s="28"/>
    </row>
    <row r="1360" spans="2:8" x14ac:dyDescent="0.2">
      <c r="B1360" s="28"/>
      <c r="C1360" s="28"/>
      <c r="D1360" s="28"/>
      <c r="E1360" s="28"/>
      <c r="F1360" s="28"/>
      <c r="G1360" s="28"/>
      <c r="H1360" s="28"/>
    </row>
    <row r="1361" spans="2:8" x14ac:dyDescent="0.2">
      <c r="B1361" s="28"/>
      <c r="C1361" s="28"/>
      <c r="D1361" s="28"/>
      <c r="E1361" s="28"/>
      <c r="F1361" s="28"/>
      <c r="G1361" s="28"/>
      <c r="H1361" s="28"/>
    </row>
    <row r="1362" spans="2:8" x14ac:dyDescent="0.2">
      <c r="B1362" s="28"/>
      <c r="C1362" s="28"/>
      <c r="D1362" s="28"/>
      <c r="E1362" s="28"/>
      <c r="F1362" s="28"/>
      <c r="G1362" s="28"/>
      <c r="H1362" s="28"/>
    </row>
    <row r="1363" spans="2:8" x14ac:dyDescent="0.2">
      <c r="B1363" s="28"/>
      <c r="C1363" s="28"/>
      <c r="D1363" s="28"/>
      <c r="E1363" s="28"/>
      <c r="F1363" s="28"/>
      <c r="G1363" s="28"/>
      <c r="H1363" s="28"/>
    </row>
    <row r="1364" spans="2:8" x14ac:dyDescent="0.2">
      <c r="B1364" s="28"/>
      <c r="C1364" s="28"/>
      <c r="D1364" s="28"/>
      <c r="E1364" s="28"/>
      <c r="F1364" s="28"/>
      <c r="G1364" s="28"/>
      <c r="H1364" s="28"/>
    </row>
    <row r="1365" spans="2:8" x14ac:dyDescent="0.2">
      <c r="B1365" s="28"/>
      <c r="C1365" s="28"/>
      <c r="D1365" s="28"/>
      <c r="E1365" s="28"/>
      <c r="F1365" s="28"/>
      <c r="G1365" s="28"/>
      <c r="H1365" s="28"/>
    </row>
    <row r="1366" spans="2:8" x14ac:dyDescent="0.2">
      <c r="B1366" s="28"/>
      <c r="C1366" s="28"/>
      <c r="D1366" s="28"/>
      <c r="E1366" s="28"/>
      <c r="F1366" s="28"/>
      <c r="G1366" s="28"/>
      <c r="H1366" s="28"/>
    </row>
    <row r="1367" spans="2:8" x14ac:dyDescent="0.2">
      <c r="B1367" s="28"/>
      <c r="C1367" s="28"/>
      <c r="D1367" s="28"/>
      <c r="E1367" s="28"/>
      <c r="F1367" s="28"/>
      <c r="G1367" s="28"/>
      <c r="H1367" s="28"/>
    </row>
    <row r="1368" spans="2:8" x14ac:dyDescent="0.2">
      <c r="B1368" s="28"/>
      <c r="C1368" s="28"/>
      <c r="D1368" s="28"/>
      <c r="E1368" s="28"/>
      <c r="F1368" s="28"/>
      <c r="G1368" s="28"/>
      <c r="H1368" s="28"/>
    </row>
    <row r="1369" spans="2:8" x14ac:dyDescent="0.2">
      <c r="B1369" s="28"/>
      <c r="C1369" s="28"/>
      <c r="D1369" s="28"/>
      <c r="E1369" s="28"/>
      <c r="F1369" s="28"/>
      <c r="G1369" s="28"/>
      <c r="H1369" s="28"/>
    </row>
    <row r="1370" spans="2:8" x14ac:dyDescent="0.2">
      <c r="B1370" s="28"/>
      <c r="C1370" s="28"/>
      <c r="D1370" s="28"/>
      <c r="E1370" s="28"/>
      <c r="F1370" s="28"/>
      <c r="G1370" s="28"/>
      <c r="H1370" s="28"/>
    </row>
    <row r="1371" spans="2:8" x14ac:dyDescent="0.2">
      <c r="B1371" s="28"/>
      <c r="C1371" s="28"/>
      <c r="D1371" s="28"/>
      <c r="E1371" s="28"/>
      <c r="F1371" s="28"/>
      <c r="G1371" s="28"/>
      <c r="H1371" s="28"/>
    </row>
    <row r="1372" spans="2:8" x14ac:dyDescent="0.2">
      <c r="B1372" s="28"/>
      <c r="C1372" s="28"/>
      <c r="D1372" s="28"/>
      <c r="E1372" s="28"/>
      <c r="F1372" s="28"/>
      <c r="G1372" s="28"/>
      <c r="H1372" s="28"/>
    </row>
    <row r="1373" spans="2:8" x14ac:dyDescent="0.2">
      <c r="B1373" s="28"/>
      <c r="C1373" s="28"/>
      <c r="D1373" s="28"/>
      <c r="E1373" s="28"/>
      <c r="F1373" s="28"/>
      <c r="G1373" s="28"/>
      <c r="H1373" s="28"/>
    </row>
    <row r="1374" spans="2:8" x14ac:dyDescent="0.2">
      <c r="B1374" s="28"/>
      <c r="C1374" s="28"/>
      <c r="D1374" s="28"/>
      <c r="E1374" s="28"/>
      <c r="F1374" s="28"/>
      <c r="G1374" s="28"/>
      <c r="H1374" s="28"/>
    </row>
    <row r="1375" spans="2:8" x14ac:dyDescent="0.2">
      <c r="B1375" s="28"/>
      <c r="C1375" s="28"/>
      <c r="D1375" s="28"/>
      <c r="E1375" s="28"/>
      <c r="F1375" s="28"/>
      <c r="G1375" s="28"/>
      <c r="H1375" s="28"/>
    </row>
    <row r="1376" spans="2:8" x14ac:dyDescent="0.2">
      <c r="B1376" s="28"/>
      <c r="C1376" s="28"/>
      <c r="D1376" s="28"/>
      <c r="E1376" s="28"/>
      <c r="F1376" s="28"/>
      <c r="G1376" s="28"/>
      <c r="H1376" s="28"/>
    </row>
    <row r="1377" spans="2:8" x14ac:dyDescent="0.2">
      <c r="B1377" s="28"/>
      <c r="C1377" s="28"/>
      <c r="D1377" s="28"/>
      <c r="E1377" s="28"/>
      <c r="F1377" s="28"/>
      <c r="G1377" s="28"/>
      <c r="H1377" s="28"/>
    </row>
    <row r="1378" spans="2:8" x14ac:dyDescent="0.2">
      <c r="B1378" s="28"/>
      <c r="C1378" s="28"/>
      <c r="D1378" s="28"/>
      <c r="E1378" s="28"/>
      <c r="F1378" s="28"/>
      <c r="G1378" s="28"/>
      <c r="H1378" s="28"/>
    </row>
    <row r="1379" spans="2:8" x14ac:dyDescent="0.2">
      <c r="B1379" s="28"/>
      <c r="C1379" s="28"/>
      <c r="D1379" s="28"/>
      <c r="E1379" s="28"/>
      <c r="F1379" s="28"/>
      <c r="G1379" s="28"/>
      <c r="H1379" s="28"/>
    </row>
    <row r="1380" spans="2:8" x14ac:dyDescent="0.2">
      <c r="B1380" s="28"/>
      <c r="C1380" s="28"/>
      <c r="D1380" s="28"/>
      <c r="E1380" s="28"/>
      <c r="F1380" s="28"/>
      <c r="G1380" s="28"/>
      <c r="H1380" s="28"/>
    </row>
    <row r="1381" spans="2:8" x14ac:dyDescent="0.2">
      <c r="B1381" s="28"/>
      <c r="C1381" s="28"/>
      <c r="D1381" s="28"/>
      <c r="E1381" s="28"/>
      <c r="F1381" s="28"/>
      <c r="G1381" s="28"/>
      <c r="H1381" s="28"/>
    </row>
    <row r="1382" spans="2:8" x14ac:dyDescent="0.2">
      <c r="B1382" s="28"/>
      <c r="C1382" s="28"/>
      <c r="D1382" s="28"/>
      <c r="E1382" s="28"/>
      <c r="F1382" s="28"/>
      <c r="G1382" s="28"/>
      <c r="H1382" s="28"/>
    </row>
    <row r="1383" spans="2:8" x14ac:dyDescent="0.2">
      <c r="B1383" s="28"/>
      <c r="C1383" s="28"/>
      <c r="D1383" s="28"/>
      <c r="E1383" s="28"/>
      <c r="F1383" s="28"/>
      <c r="G1383" s="28"/>
      <c r="H1383" s="28"/>
    </row>
    <row r="1384" spans="2:8" x14ac:dyDescent="0.2">
      <c r="B1384" s="28"/>
      <c r="C1384" s="28"/>
      <c r="D1384" s="28"/>
      <c r="E1384" s="28"/>
      <c r="F1384" s="28"/>
      <c r="G1384" s="28"/>
      <c r="H1384" s="28"/>
    </row>
    <row r="1385" spans="2:8" x14ac:dyDescent="0.2">
      <c r="B1385" s="28"/>
      <c r="C1385" s="28"/>
      <c r="D1385" s="28"/>
      <c r="E1385" s="28"/>
      <c r="F1385" s="28"/>
      <c r="G1385" s="28"/>
      <c r="H1385" s="28"/>
    </row>
    <row r="1386" spans="2:8" x14ac:dyDescent="0.2">
      <c r="B1386" s="28"/>
      <c r="C1386" s="28"/>
      <c r="D1386" s="28"/>
      <c r="E1386" s="28"/>
      <c r="F1386" s="28"/>
      <c r="G1386" s="28"/>
      <c r="H1386" s="28"/>
    </row>
    <row r="1387" spans="2:8" x14ac:dyDescent="0.2">
      <c r="B1387" s="28"/>
      <c r="C1387" s="28"/>
      <c r="D1387" s="28"/>
      <c r="E1387" s="28"/>
      <c r="F1387" s="28"/>
      <c r="G1387" s="28"/>
      <c r="H1387" s="28"/>
    </row>
    <row r="1388" spans="2:8" x14ac:dyDescent="0.2">
      <c r="B1388" s="28"/>
      <c r="C1388" s="28"/>
      <c r="D1388" s="28"/>
      <c r="E1388" s="28"/>
      <c r="F1388" s="28"/>
      <c r="G1388" s="28"/>
      <c r="H1388" s="28"/>
    </row>
    <row r="1389" spans="2:8" x14ac:dyDescent="0.2">
      <c r="B1389" s="28"/>
      <c r="C1389" s="28"/>
      <c r="D1389" s="28"/>
      <c r="E1389" s="28"/>
      <c r="F1389" s="28"/>
      <c r="G1389" s="28"/>
      <c r="H1389" s="28"/>
    </row>
    <row r="1390" spans="2:8" x14ac:dyDescent="0.2">
      <c r="B1390" s="28"/>
      <c r="C1390" s="28"/>
      <c r="D1390" s="28"/>
      <c r="E1390" s="28"/>
      <c r="F1390" s="28"/>
      <c r="G1390" s="28"/>
      <c r="H1390" s="28"/>
    </row>
    <row r="1391" spans="2:8" x14ac:dyDescent="0.2">
      <c r="B1391" s="28"/>
      <c r="C1391" s="28"/>
      <c r="D1391" s="28"/>
      <c r="E1391" s="28"/>
      <c r="F1391" s="28"/>
      <c r="G1391" s="28"/>
      <c r="H1391" s="28"/>
    </row>
    <row r="1392" spans="2:8" x14ac:dyDescent="0.2">
      <c r="B1392" s="28"/>
      <c r="C1392" s="28"/>
      <c r="D1392" s="28"/>
      <c r="E1392" s="28"/>
      <c r="F1392" s="28"/>
      <c r="G1392" s="28"/>
      <c r="H1392" s="28"/>
    </row>
    <row r="1393" spans="2:8" x14ac:dyDescent="0.2">
      <c r="B1393" s="28"/>
      <c r="C1393" s="28"/>
      <c r="D1393" s="28"/>
      <c r="E1393" s="28"/>
      <c r="F1393" s="28"/>
      <c r="G1393" s="28"/>
      <c r="H1393" s="28"/>
    </row>
    <row r="1394" spans="2:8" x14ac:dyDescent="0.2">
      <c r="B1394" s="28"/>
      <c r="C1394" s="28"/>
      <c r="D1394" s="28"/>
      <c r="E1394" s="28"/>
      <c r="F1394" s="28"/>
      <c r="G1394" s="28"/>
      <c r="H1394" s="28"/>
    </row>
    <row r="1395" spans="2:8" x14ac:dyDescent="0.2">
      <c r="B1395" s="28"/>
      <c r="C1395" s="28"/>
      <c r="D1395" s="28"/>
      <c r="E1395" s="28"/>
      <c r="F1395" s="28"/>
      <c r="G1395" s="28"/>
      <c r="H1395" s="28"/>
    </row>
    <row r="1396" spans="2:8" x14ac:dyDescent="0.2">
      <c r="B1396" s="28"/>
      <c r="C1396" s="28"/>
      <c r="D1396" s="28"/>
      <c r="E1396" s="28"/>
      <c r="F1396" s="28"/>
      <c r="G1396" s="28"/>
      <c r="H1396" s="28"/>
    </row>
    <row r="1397" spans="2:8" x14ac:dyDescent="0.2">
      <c r="B1397" s="28"/>
      <c r="C1397" s="28"/>
      <c r="D1397" s="28"/>
      <c r="E1397" s="28"/>
      <c r="F1397" s="28"/>
      <c r="G1397" s="28"/>
      <c r="H1397" s="28"/>
    </row>
    <row r="1398" spans="2:8" x14ac:dyDescent="0.2">
      <c r="B1398" s="28"/>
      <c r="C1398" s="28"/>
      <c r="D1398" s="28"/>
      <c r="E1398" s="28"/>
      <c r="F1398" s="28"/>
      <c r="G1398" s="28"/>
      <c r="H1398" s="28"/>
    </row>
    <row r="1399" spans="2:8" x14ac:dyDescent="0.2">
      <c r="B1399" s="28"/>
      <c r="C1399" s="28"/>
      <c r="D1399" s="28"/>
      <c r="E1399" s="28"/>
      <c r="F1399" s="28"/>
      <c r="G1399" s="28"/>
      <c r="H1399" s="28"/>
    </row>
    <row r="1400" spans="2:8" x14ac:dyDescent="0.2">
      <c r="B1400" s="28"/>
      <c r="C1400" s="28"/>
      <c r="D1400" s="28"/>
      <c r="E1400" s="28"/>
      <c r="F1400" s="28"/>
      <c r="G1400" s="28"/>
      <c r="H1400" s="28"/>
    </row>
    <row r="1401" spans="2:8" x14ac:dyDescent="0.2">
      <c r="B1401" s="28"/>
      <c r="C1401" s="28"/>
      <c r="D1401" s="28"/>
      <c r="E1401" s="28"/>
      <c r="F1401" s="28"/>
      <c r="G1401" s="28"/>
      <c r="H1401" s="28"/>
    </row>
    <row r="1402" spans="2:8" x14ac:dyDescent="0.2">
      <c r="B1402" s="28"/>
      <c r="C1402" s="28"/>
      <c r="D1402" s="28"/>
      <c r="E1402" s="28"/>
      <c r="F1402" s="28"/>
      <c r="G1402" s="28"/>
      <c r="H1402" s="28"/>
    </row>
    <row r="1403" spans="2:8" x14ac:dyDescent="0.2">
      <c r="B1403" s="28"/>
      <c r="C1403" s="28"/>
      <c r="D1403" s="28"/>
      <c r="E1403" s="28"/>
      <c r="F1403" s="28"/>
      <c r="G1403" s="28"/>
      <c r="H1403" s="28"/>
    </row>
    <row r="1404" spans="2:8" x14ac:dyDescent="0.2">
      <c r="B1404" s="28"/>
      <c r="C1404" s="28"/>
      <c r="D1404" s="28"/>
      <c r="E1404" s="28"/>
      <c r="F1404" s="28"/>
      <c r="G1404" s="28"/>
      <c r="H1404" s="28"/>
    </row>
    <row r="1405" spans="2:8" x14ac:dyDescent="0.2">
      <c r="B1405" s="28"/>
      <c r="C1405" s="28"/>
      <c r="D1405" s="28"/>
      <c r="E1405" s="28"/>
      <c r="F1405" s="28"/>
      <c r="G1405" s="28"/>
      <c r="H1405" s="28"/>
    </row>
    <row r="1406" spans="2:8" x14ac:dyDescent="0.2">
      <c r="B1406" s="28"/>
      <c r="C1406" s="28"/>
      <c r="D1406" s="28"/>
      <c r="E1406" s="28"/>
      <c r="F1406" s="28"/>
      <c r="G1406" s="28"/>
      <c r="H1406" s="28"/>
    </row>
    <row r="1407" spans="2:8" x14ac:dyDescent="0.2">
      <c r="B1407" s="28"/>
      <c r="C1407" s="28"/>
      <c r="D1407" s="28"/>
      <c r="E1407" s="28"/>
      <c r="F1407" s="28"/>
      <c r="G1407" s="28"/>
      <c r="H1407" s="28"/>
    </row>
    <row r="1408" spans="2:8" x14ac:dyDescent="0.2">
      <c r="B1408" s="28"/>
      <c r="C1408" s="28"/>
      <c r="D1408" s="28"/>
      <c r="E1408" s="28"/>
      <c r="F1408" s="28"/>
      <c r="G1408" s="28"/>
      <c r="H1408" s="28"/>
    </row>
    <row r="1409" spans="2:8" x14ac:dyDescent="0.2">
      <c r="B1409" s="28"/>
      <c r="C1409" s="28"/>
      <c r="D1409" s="28"/>
      <c r="E1409" s="28"/>
      <c r="F1409" s="28"/>
      <c r="G1409" s="28"/>
      <c r="H1409" s="28"/>
    </row>
    <row r="1410" spans="2:8" x14ac:dyDescent="0.2">
      <c r="B1410" s="28"/>
      <c r="C1410" s="28"/>
      <c r="D1410" s="28"/>
      <c r="E1410" s="28"/>
      <c r="F1410" s="28"/>
      <c r="G1410" s="28"/>
      <c r="H1410" s="28"/>
    </row>
    <row r="1411" spans="2:8" x14ac:dyDescent="0.2">
      <c r="B1411" s="28"/>
      <c r="C1411" s="28"/>
      <c r="D1411" s="28"/>
      <c r="E1411" s="28"/>
      <c r="F1411" s="28"/>
      <c r="G1411" s="28"/>
      <c r="H1411" s="28"/>
    </row>
    <row r="1412" spans="2:8" x14ac:dyDescent="0.2">
      <c r="B1412" s="28"/>
      <c r="C1412" s="28"/>
      <c r="D1412" s="28"/>
      <c r="E1412" s="28"/>
      <c r="F1412" s="28"/>
      <c r="G1412" s="28"/>
      <c r="H1412" s="28"/>
    </row>
    <row r="1413" spans="2:8" x14ac:dyDescent="0.2">
      <c r="B1413" s="28"/>
      <c r="C1413" s="28"/>
      <c r="D1413" s="28"/>
      <c r="E1413" s="28"/>
      <c r="F1413" s="28"/>
      <c r="G1413" s="28"/>
      <c r="H1413" s="28"/>
    </row>
    <row r="1414" spans="2:8" x14ac:dyDescent="0.2">
      <c r="B1414" s="28"/>
      <c r="C1414" s="28"/>
      <c r="D1414" s="28"/>
      <c r="E1414" s="28"/>
      <c r="F1414" s="28"/>
      <c r="G1414" s="28"/>
      <c r="H1414" s="28"/>
    </row>
    <row r="1415" spans="2:8" x14ac:dyDescent="0.2">
      <c r="B1415" s="28"/>
      <c r="C1415" s="28"/>
      <c r="D1415" s="28"/>
      <c r="E1415" s="28"/>
      <c r="F1415" s="28"/>
      <c r="G1415" s="28"/>
      <c r="H1415" s="28"/>
    </row>
    <row r="1416" spans="2:8" x14ac:dyDescent="0.2">
      <c r="B1416" s="28"/>
      <c r="C1416" s="28"/>
      <c r="D1416" s="28"/>
      <c r="E1416" s="28"/>
      <c r="F1416" s="28"/>
      <c r="G1416" s="28"/>
      <c r="H1416" s="28"/>
    </row>
    <row r="1417" spans="2:8" x14ac:dyDescent="0.2">
      <c r="B1417" s="28"/>
      <c r="C1417" s="28"/>
      <c r="D1417" s="28"/>
      <c r="E1417" s="28"/>
      <c r="F1417" s="28"/>
      <c r="G1417" s="28"/>
      <c r="H1417" s="28"/>
    </row>
    <row r="1418" spans="2:8" x14ac:dyDescent="0.2">
      <c r="B1418" s="28"/>
      <c r="C1418" s="28"/>
      <c r="D1418" s="28"/>
      <c r="E1418" s="28"/>
      <c r="F1418" s="28"/>
      <c r="G1418" s="28"/>
      <c r="H1418" s="28"/>
    </row>
    <row r="1419" spans="2:8" x14ac:dyDescent="0.2">
      <c r="B1419" s="28"/>
      <c r="C1419" s="28"/>
      <c r="D1419" s="28"/>
      <c r="E1419" s="28"/>
      <c r="F1419" s="28"/>
      <c r="G1419" s="28"/>
      <c r="H1419" s="28"/>
    </row>
    <row r="1420" spans="2:8" x14ac:dyDescent="0.2">
      <c r="B1420" s="28"/>
      <c r="C1420" s="28"/>
      <c r="D1420" s="28"/>
      <c r="E1420" s="28"/>
      <c r="F1420" s="28"/>
      <c r="G1420" s="28"/>
      <c r="H1420" s="28"/>
    </row>
    <row r="1421" spans="2:8" x14ac:dyDescent="0.2">
      <c r="B1421" s="28"/>
      <c r="C1421" s="28"/>
      <c r="D1421" s="28"/>
      <c r="E1421" s="28"/>
      <c r="F1421" s="28"/>
      <c r="G1421" s="28"/>
      <c r="H1421" s="28"/>
    </row>
    <row r="1422" spans="2:8" x14ac:dyDescent="0.2">
      <c r="B1422" s="28"/>
      <c r="C1422" s="28"/>
      <c r="D1422" s="28"/>
      <c r="E1422" s="28"/>
      <c r="F1422" s="28"/>
      <c r="G1422" s="28"/>
      <c r="H1422" s="28"/>
    </row>
    <row r="1423" spans="2:8" x14ac:dyDescent="0.2">
      <c r="B1423" s="28"/>
      <c r="C1423" s="28"/>
      <c r="D1423" s="28"/>
      <c r="E1423" s="28"/>
      <c r="F1423" s="28"/>
      <c r="G1423" s="28"/>
      <c r="H1423" s="28"/>
    </row>
    <row r="1424" spans="2:8" x14ac:dyDescent="0.2">
      <c r="B1424" s="28"/>
      <c r="C1424" s="28"/>
      <c r="D1424" s="28"/>
      <c r="E1424" s="28"/>
      <c r="F1424" s="28"/>
      <c r="G1424" s="28"/>
      <c r="H1424" s="28"/>
    </row>
    <row r="1425" spans="2:8" x14ac:dyDescent="0.2">
      <c r="B1425" s="28"/>
      <c r="C1425" s="28"/>
      <c r="D1425" s="28"/>
      <c r="E1425" s="28"/>
      <c r="F1425" s="28"/>
      <c r="G1425" s="28"/>
      <c r="H1425" s="28"/>
    </row>
    <row r="1426" spans="2:8" x14ac:dyDescent="0.2">
      <c r="B1426" s="28"/>
      <c r="C1426" s="28"/>
      <c r="D1426" s="28"/>
      <c r="E1426" s="28"/>
      <c r="F1426" s="28"/>
      <c r="G1426" s="28"/>
      <c r="H1426" s="28"/>
    </row>
    <row r="1427" spans="2:8" x14ac:dyDescent="0.2">
      <c r="B1427" s="28"/>
      <c r="C1427" s="28"/>
      <c r="D1427" s="28"/>
      <c r="E1427" s="28"/>
      <c r="F1427" s="28"/>
      <c r="G1427" s="28"/>
      <c r="H1427" s="28"/>
    </row>
    <row r="1428" spans="2:8" x14ac:dyDescent="0.2">
      <c r="B1428" s="28"/>
      <c r="C1428" s="28"/>
      <c r="D1428" s="28"/>
      <c r="E1428" s="28"/>
      <c r="F1428" s="28"/>
      <c r="G1428" s="28"/>
      <c r="H1428" s="28"/>
    </row>
    <row r="1429" spans="2:8" x14ac:dyDescent="0.2">
      <c r="B1429" s="28"/>
      <c r="C1429" s="28"/>
      <c r="D1429" s="28"/>
      <c r="E1429" s="28"/>
      <c r="F1429" s="28"/>
      <c r="G1429" s="28"/>
      <c r="H1429" s="28"/>
    </row>
    <row r="1430" spans="2:8" x14ac:dyDescent="0.2">
      <c r="B1430" s="28"/>
      <c r="C1430" s="28"/>
      <c r="D1430" s="28"/>
      <c r="E1430" s="28"/>
      <c r="F1430" s="28"/>
      <c r="G1430" s="28"/>
      <c r="H1430" s="28"/>
    </row>
    <row r="1431" spans="2:8" x14ac:dyDescent="0.2">
      <c r="B1431" s="28"/>
      <c r="C1431" s="28"/>
      <c r="D1431" s="28"/>
      <c r="E1431" s="28"/>
      <c r="F1431" s="28"/>
      <c r="G1431" s="28"/>
      <c r="H1431" s="28"/>
    </row>
    <row r="1432" spans="2:8" x14ac:dyDescent="0.2">
      <c r="B1432" s="28"/>
      <c r="C1432" s="28"/>
      <c r="D1432" s="28"/>
      <c r="E1432" s="28"/>
      <c r="F1432" s="28"/>
      <c r="G1432" s="28"/>
      <c r="H1432" s="28"/>
    </row>
    <row r="1433" spans="2:8" x14ac:dyDescent="0.2">
      <c r="B1433" s="28"/>
      <c r="C1433" s="28"/>
      <c r="D1433" s="28"/>
      <c r="E1433" s="28"/>
      <c r="F1433" s="28"/>
      <c r="G1433" s="28"/>
      <c r="H1433" s="28"/>
    </row>
    <row r="1434" spans="2:8" x14ac:dyDescent="0.2">
      <c r="B1434" s="28"/>
      <c r="C1434" s="28"/>
      <c r="D1434" s="28"/>
      <c r="E1434" s="28"/>
      <c r="F1434" s="28"/>
      <c r="G1434" s="28"/>
      <c r="H1434" s="28"/>
    </row>
    <row r="1435" spans="2:8" x14ac:dyDescent="0.2">
      <c r="B1435" s="28"/>
      <c r="C1435" s="28"/>
      <c r="D1435" s="28"/>
      <c r="E1435" s="28"/>
      <c r="F1435" s="28"/>
      <c r="G1435" s="28"/>
      <c r="H1435" s="28"/>
    </row>
    <row r="1436" spans="2:8" x14ac:dyDescent="0.2">
      <c r="B1436" s="28"/>
      <c r="C1436" s="28"/>
      <c r="D1436" s="28"/>
      <c r="E1436" s="28"/>
      <c r="F1436" s="28"/>
      <c r="G1436" s="28"/>
      <c r="H1436" s="28"/>
    </row>
    <row r="1437" spans="2:8" x14ac:dyDescent="0.2">
      <c r="B1437" s="28"/>
      <c r="C1437" s="28"/>
      <c r="D1437" s="28"/>
      <c r="E1437" s="28"/>
      <c r="F1437" s="28"/>
      <c r="G1437" s="28"/>
      <c r="H1437" s="28"/>
    </row>
    <row r="1438" spans="2:8" x14ac:dyDescent="0.2">
      <c r="B1438" s="28"/>
      <c r="C1438" s="28"/>
      <c r="D1438" s="28"/>
      <c r="E1438" s="28"/>
      <c r="F1438" s="28"/>
      <c r="G1438" s="28"/>
      <c r="H1438" s="28"/>
    </row>
    <row r="1439" spans="2:8" x14ac:dyDescent="0.2">
      <c r="B1439" s="28"/>
      <c r="C1439" s="28"/>
      <c r="D1439" s="28"/>
      <c r="E1439" s="28"/>
      <c r="F1439" s="28"/>
      <c r="G1439" s="28"/>
      <c r="H1439" s="28"/>
    </row>
    <row r="1440" spans="2:8" x14ac:dyDescent="0.2">
      <c r="B1440" s="28"/>
      <c r="C1440" s="28"/>
      <c r="D1440" s="28"/>
      <c r="E1440" s="28"/>
      <c r="F1440" s="28"/>
      <c r="G1440" s="28"/>
      <c r="H1440" s="28"/>
    </row>
    <row r="1441" spans="2:8" x14ac:dyDescent="0.2">
      <c r="B1441" s="28"/>
      <c r="C1441" s="28"/>
      <c r="D1441" s="28"/>
      <c r="E1441" s="28"/>
      <c r="F1441" s="28"/>
      <c r="G1441" s="28"/>
      <c r="H1441" s="28"/>
    </row>
    <row r="1442" spans="2:8" x14ac:dyDescent="0.2">
      <c r="B1442" s="28"/>
      <c r="C1442" s="28"/>
      <c r="D1442" s="28"/>
      <c r="E1442" s="28"/>
      <c r="F1442" s="28"/>
      <c r="G1442" s="28"/>
      <c r="H1442" s="28"/>
    </row>
    <row r="1443" spans="2:8" x14ac:dyDescent="0.2">
      <c r="B1443" s="28"/>
      <c r="C1443" s="28"/>
      <c r="D1443" s="28"/>
      <c r="E1443" s="28"/>
      <c r="F1443" s="28"/>
      <c r="G1443" s="28"/>
      <c r="H1443" s="28"/>
    </row>
    <row r="1444" spans="2:8" x14ac:dyDescent="0.2">
      <c r="B1444" s="28"/>
      <c r="C1444" s="28"/>
      <c r="D1444" s="28"/>
      <c r="E1444" s="28"/>
      <c r="F1444" s="28"/>
      <c r="G1444" s="28"/>
      <c r="H1444" s="28"/>
    </row>
    <row r="1445" spans="2:8" x14ac:dyDescent="0.2">
      <c r="B1445" s="28"/>
      <c r="C1445" s="28"/>
      <c r="D1445" s="28"/>
      <c r="E1445" s="28"/>
      <c r="F1445" s="28"/>
      <c r="G1445" s="28"/>
      <c r="H1445" s="28"/>
    </row>
    <row r="1446" spans="2:8" x14ac:dyDescent="0.2">
      <c r="B1446" s="28"/>
      <c r="C1446" s="28"/>
      <c r="D1446" s="28"/>
      <c r="E1446" s="28"/>
      <c r="F1446" s="28"/>
      <c r="G1446" s="28"/>
      <c r="H1446" s="28"/>
    </row>
    <row r="1447" spans="2:8" x14ac:dyDescent="0.2">
      <c r="B1447" s="28"/>
      <c r="C1447" s="28"/>
      <c r="D1447" s="28"/>
      <c r="E1447" s="28"/>
      <c r="F1447" s="28"/>
      <c r="G1447" s="28"/>
      <c r="H1447" s="28"/>
    </row>
    <row r="1448" spans="2:8" x14ac:dyDescent="0.2">
      <c r="B1448" s="28"/>
      <c r="C1448" s="28"/>
      <c r="D1448" s="28"/>
      <c r="E1448" s="28"/>
      <c r="F1448" s="28"/>
      <c r="G1448" s="28"/>
      <c r="H1448" s="28"/>
    </row>
    <row r="1449" spans="2:8" x14ac:dyDescent="0.2">
      <c r="B1449" s="28"/>
      <c r="C1449" s="28"/>
      <c r="D1449" s="28"/>
      <c r="E1449" s="28"/>
      <c r="F1449" s="28"/>
      <c r="G1449" s="28"/>
      <c r="H1449" s="28"/>
    </row>
    <row r="1450" spans="2:8" x14ac:dyDescent="0.2">
      <c r="B1450" s="28"/>
      <c r="C1450" s="28"/>
      <c r="D1450" s="28"/>
      <c r="E1450" s="28"/>
      <c r="F1450" s="28"/>
      <c r="G1450" s="28"/>
      <c r="H1450" s="28"/>
    </row>
    <row r="1451" spans="2:8" x14ac:dyDescent="0.2">
      <c r="B1451" s="28"/>
      <c r="C1451" s="28"/>
      <c r="D1451" s="28"/>
      <c r="E1451" s="28"/>
      <c r="F1451" s="28"/>
      <c r="G1451" s="28"/>
      <c r="H1451" s="28"/>
    </row>
    <row r="1452" spans="2:8" x14ac:dyDescent="0.2">
      <c r="B1452" s="28"/>
      <c r="C1452" s="28"/>
      <c r="D1452" s="28"/>
      <c r="E1452" s="28"/>
      <c r="F1452" s="28"/>
      <c r="G1452" s="28"/>
      <c r="H1452" s="28"/>
    </row>
    <row r="1453" spans="2:8" x14ac:dyDescent="0.2">
      <c r="B1453" s="28"/>
      <c r="C1453" s="28"/>
      <c r="D1453" s="28"/>
      <c r="E1453" s="28"/>
      <c r="F1453" s="28"/>
      <c r="G1453" s="28"/>
      <c r="H1453" s="28"/>
    </row>
    <row r="1454" spans="2:8" x14ac:dyDescent="0.2">
      <c r="B1454" s="28"/>
      <c r="C1454" s="28"/>
      <c r="D1454" s="28"/>
      <c r="E1454" s="28"/>
      <c r="F1454" s="28"/>
      <c r="G1454" s="28"/>
      <c r="H1454" s="28"/>
    </row>
    <row r="1455" spans="2:8" x14ac:dyDescent="0.2">
      <c r="B1455" s="28"/>
      <c r="C1455" s="28"/>
      <c r="D1455" s="28"/>
      <c r="E1455" s="28"/>
      <c r="F1455" s="28"/>
      <c r="G1455" s="28"/>
      <c r="H1455" s="28"/>
    </row>
    <row r="1456" spans="2:8" x14ac:dyDescent="0.2">
      <c r="B1456" s="28"/>
      <c r="C1456" s="28"/>
      <c r="D1456" s="28"/>
      <c r="E1456" s="28"/>
      <c r="F1456" s="28"/>
      <c r="G1456" s="28"/>
      <c r="H1456" s="28"/>
    </row>
    <row r="1457" spans="2:8" x14ac:dyDescent="0.2">
      <c r="B1457" s="28"/>
      <c r="C1457" s="28"/>
      <c r="D1457" s="28"/>
      <c r="E1457" s="28"/>
      <c r="F1457" s="28"/>
      <c r="G1457" s="28"/>
      <c r="H1457" s="28"/>
    </row>
    <row r="1458" spans="2:8" x14ac:dyDescent="0.2">
      <c r="B1458" s="28"/>
      <c r="C1458" s="28"/>
      <c r="D1458" s="28"/>
      <c r="E1458" s="28"/>
      <c r="F1458" s="28"/>
      <c r="G1458" s="28"/>
      <c r="H1458" s="28"/>
    </row>
    <row r="1459" spans="2:8" x14ac:dyDescent="0.2">
      <c r="B1459" s="28"/>
      <c r="C1459" s="28"/>
      <c r="D1459" s="28"/>
      <c r="E1459" s="28"/>
      <c r="F1459" s="28"/>
      <c r="G1459" s="28"/>
      <c r="H1459" s="28"/>
    </row>
    <row r="1460" spans="2:8" x14ac:dyDescent="0.2">
      <c r="B1460" s="28"/>
      <c r="C1460" s="28"/>
      <c r="D1460" s="28"/>
      <c r="E1460" s="28"/>
      <c r="F1460" s="28"/>
      <c r="G1460" s="28"/>
      <c r="H1460" s="28"/>
    </row>
    <row r="1461" spans="2:8" x14ac:dyDescent="0.2">
      <c r="B1461" s="28"/>
      <c r="C1461" s="28"/>
      <c r="D1461" s="28"/>
      <c r="E1461" s="28"/>
      <c r="F1461" s="28"/>
      <c r="G1461" s="28"/>
      <c r="H1461" s="28"/>
    </row>
    <row r="1462" spans="2:8" x14ac:dyDescent="0.2">
      <c r="B1462" s="28"/>
      <c r="C1462" s="28"/>
      <c r="D1462" s="28"/>
      <c r="E1462" s="28"/>
      <c r="F1462" s="28"/>
      <c r="G1462" s="28"/>
      <c r="H1462" s="28"/>
    </row>
    <row r="1463" spans="2:8" x14ac:dyDescent="0.2">
      <c r="B1463" s="28"/>
      <c r="C1463" s="28"/>
      <c r="D1463" s="28"/>
      <c r="E1463" s="28"/>
      <c r="F1463" s="28"/>
      <c r="G1463" s="28"/>
      <c r="H1463" s="28"/>
    </row>
    <row r="1464" spans="2:8" x14ac:dyDescent="0.2">
      <c r="B1464" s="28"/>
      <c r="C1464" s="28"/>
      <c r="D1464" s="28"/>
      <c r="E1464" s="28"/>
      <c r="F1464" s="28"/>
      <c r="G1464" s="28"/>
      <c r="H1464" s="28"/>
    </row>
    <row r="1465" spans="2:8" x14ac:dyDescent="0.2">
      <c r="B1465" s="28"/>
      <c r="C1465" s="28"/>
      <c r="D1465" s="28"/>
      <c r="E1465" s="28"/>
      <c r="F1465" s="28"/>
      <c r="G1465" s="28"/>
      <c r="H1465" s="28"/>
    </row>
    <row r="1466" spans="2:8" x14ac:dyDescent="0.2">
      <c r="B1466" s="28"/>
      <c r="C1466" s="28"/>
      <c r="D1466" s="28"/>
      <c r="E1466" s="28"/>
      <c r="F1466" s="28"/>
      <c r="G1466" s="28"/>
      <c r="H1466" s="28"/>
    </row>
    <row r="1467" spans="2:8" x14ac:dyDescent="0.2">
      <c r="B1467" s="28"/>
      <c r="C1467" s="28"/>
      <c r="D1467" s="28"/>
      <c r="E1467" s="28"/>
      <c r="F1467" s="28"/>
      <c r="G1467" s="28"/>
      <c r="H1467" s="28"/>
    </row>
    <row r="1468" spans="2:8" x14ac:dyDescent="0.2">
      <c r="B1468" s="28"/>
      <c r="C1468" s="28"/>
      <c r="D1468" s="28"/>
      <c r="E1468" s="28"/>
      <c r="F1468" s="28"/>
      <c r="G1468" s="28"/>
      <c r="H1468" s="28"/>
    </row>
    <row r="1469" spans="2:8" x14ac:dyDescent="0.2">
      <c r="B1469" s="28"/>
      <c r="C1469" s="28"/>
      <c r="D1469" s="28"/>
      <c r="E1469" s="28"/>
      <c r="F1469" s="28"/>
      <c r="G1469" s="28"/>
      <c r="H1469" s="28"/>
    </row>
    <row r="1470" spans="2:8" x14ac:dyDescent="0.2">
      <c r="B1470" s="28"/>
      <c r="C1470" s="28"/>
      <c r="D1470" s="28"/>
      <c r="E1470" s="28"/>
      <c r="F1470" s="28"/>
      <c r="G1470" s="28"/>
      <c r="H1470" s="28"/>
    </row>
    <row r="1471" spans="2:8" x14ac:dyDescent="0.2">
      <c r="B1471" s="28"/>
      <c r="C1471" s="28"/>
      <c r="D1471" s="28"/>
      <c r="E1471" s="28"/>
      <c r="F1471" s="28"/>
      <c r="G1471" s="28"/>
      <c r="H1471" s="28"/>
    </row>
    <row r="1472" spans="2:8" x14ac:dyDescent="0.2">
      <c r="B1472" s="28"/>
      <c r="C1472" s="28"/>
      <c r="D1472" s="28"/>
      <c r="E1472" s="28"/>
      <c r="F1472" s="28"/>
      <c r="G1472" s="28"/>
      <c r="H1472" s="28"/>
    </row>
    <row r="1473" spans="2:8" x14ac:dyDescent="0.2">
      <c r="B1473" s="28"/>
      <c r="C1473" s="28"/>
      <c r="D1473" s="28"/>
      <c r="E1473" s="28"/>
      <c r="F1473" s="28"/>
      <c r="G1473" s="28"/>
      <c r="H1473" s="28"/>
    </row>
    <row r="1474" spans="2:8" x14ac:dyDescent="0.2">
      <c r="B1474" s="28"/>
      <c r="C1474" s="28"/>
      <c r="D1474" s="28"/>
      <c r="E1474" s="28"/>
      <c r="F1474" s="28"/>
      <c r="G1474" s="28"/>
      <c r="H1474" s="28"/>
    </row>
    <row r="1475" spans="2:8" x14ac:dyDescent="0.2">
      <c r="B1475" s="28"/>
      <c r="C1475" s="28"/>
      <c r="D1475" s="28"/>
      <c r="E1475" s="28"/>
      <c r="F1475" s="28"/>
      <c r="G1475" s="28"/>
      <c r="H1475" s="28"/>
    </row>
    <row r="1476" spans="2:8" x14ac:dyDescent="0.2">
      <c r="B1476" s="28"/>
      <c r="C1476" s="28"/>
      <c r="D1476" s="28"/>
      <c r="E1476" s="28"/>
      <c r="F1476" s="28"/>
      <c r="G1476" s="28"/>
      <c r="H1476" s="28"/>
    </row>
    <row r="1477" spans="2:8" x14ac:dyDescent="0.2">
      <c r="B1477" s="28"/>
      <c r="C1477" s="28"/>
      <c r="D1477" s="28"/>
      <c r="E1477" s="28"/>
      <c r="F1477" s="28"/>
      <c r="G1477" s="28"/>
      <c r="H1477" s="28"/>
    </row>
    <row r="1478" spans="2:8" x14ac:dyDescent="0.2">
      <c r="B1478" s="28"/>
      <c r="C1478" s="28"/>
      <c r="D1478" s="28"/>
      <c r="E1478" s="28"/>
      <c r="F1478" s="28"/>
      <c r="G1478" s="28"/>
      <c r="H1478" s="28"/>
    </row>
    <row r="1479" spans="2:8" x14ac:dyDescent="0.2">
      <c r="B1479" s="28"/>
      <c r="C1479" s="28"/>
      <c r="D1479" s="28"/>
      <c r="E1479" s="28"/>
      <c r="F1479" s="28"/>
      <c r="G1479" s="28"/>
      <c r="H1479" s="28"/>
    </row>
    <row r="1480" spans="2:8" x14ac:dyDescent="0.2">
      <c r="B1480" s="28"/>
      <c r="C1480" s="28"/>
      <c r="D1480" s="28"/>
      <c r="E1480" s="28"/>
      <c r="F1480" s="28"/>
      <c r="G1480" s="28"/>
      <c r="H1480" s="28"/>
    </row>
    <row r="1481" spans="2:8" x14ac:dyDescent="0.2">
      <c r="B1481" s="28"/>
      <c r="C1481" s="28"/>
      <c r="D1481" s="28"/>
      <c r="E1481" s="28"/>
      <c r="F1481" s="28"/>
      <c r="G1481" s="28"/>
      <c r="H1481" s="28"/>
    </row>
    <row r="1482" spans="2:8" x14ac:dyDescent="0.2">
      <c r="B1482" s="28"/>
      <c r="C1482" s="28"/>
      <c r="D1482" s="28"/>
      <c r="E1482" s="28"/>
      <c r="F1482" s="28"/>
      <c r="G1482" s="28"/>
      <c r="H1482" s="28"/>
    </row>
    <row r="1483" spans="2:8" x14ac:dyDescent="0.2">
      <c r="B1483" s="28"/>
      <c r="C1483" s="28"/>
      <c r="D1483" s="28"/>
      <c r="E1483" s="28"/>
      <c r="F1483" s="28"/>
      <c r="G1483" s="28"/>
      <c r="H1483" s="28"/>
    </row>
    <row r="1484" spans="2:8" x14ac:dyDescent="0.2">
      <c r="B1484" s="28"/>
      <c r="C1484" s="28"/>
      <c r="D1484" s="28"/>
      <c r="E1484" s="28"/>
      <c r="F1484" s="28"/>
      <c r="G1484" s="28"/>
      <c r="H1484" s="28"/>
    </row>
    <row r="1485" spans="2:8" x14ac:dyDescent="0.2">
      <c r="B1485" s="28"/>
      <c r="C1485" s="28"/>
      <c r="D1485" s="28"/>
      <c r="E1485" s="28"/>
      <c r="F1485" s="28"/>
      <c r="G1485" s="28"/>
      <c r="H1485" s="28"/>
    </row>
    <row r="1486" spans="2:8" x14ac:dyDescent="0.2">
      <c r="B1486" s="28"/>
      <c r="C1486" s="28"/>
      <c r="D1486" s="28"/>
      <c r="E1486" s="28"/>
      <c r="F1486" s="28"/>
      <c r="G1486" s="28"/>
      <c r="H1486" s="28"/>
    </row>
    <row r="1487" spans="2:8" x14ac:dyDescent="0.2">
      <c r="B1487" s="28"/>
      <c r="C1487" s="28"/>
      <c r="D1487" s="28"/>
      <c r="E1487" s="28"/>
      <c r="F1487" s="28"/>
      <c r="G1487" s="28"/>
      <c r="H1487" s="28"/>
    </row>
    <row r="1488" spans="2:8" x14ac:dyDescent="0.2">
      <c r="B1488" s="28"/>
      <c r="C1488" s="28"/>
      <c r="D1488" s="28"/>
      <c r="E1488" s="28"/>
      <c r="F1488" s="28"/>
      <c r="G1488" s="28"/>
      <c r="H1488" s="28"/>
    </row>
    <row r="1489" spans="2:8" x14ac:dyDescent="0.2">
      <c r="B1489" s="28"/>
      <c r="C1489" s="28"/>
      <c r="D1489" s="28"/>
      <c r="E1489" s="28"/>
      <c r="F1489" s="28"/>
      <c r="G1489" s="28"/>
      <c r="H1489" s="28"/>
    </row>
    <row r="1490" spans="2:8" x14ac:dyDescent="0.2">
      <c r="B1490" s="28"/>
      <c r="C1490" s="28"/>
      <c r="D1490" s="28"/>
      <c r="E1490" s="28"/>
      <c r="F1490" s="28"/>
      <c r="G1490" s="28"/>
      <c r="H1490" s="28"/>
    </row>
    <row r="1491" spans="2:8" x14ac:dyDescent="0.2">
      <c r="B1491" s="28"/>
      <c r="C1491" s="28"/>
      <c r="D1491" s="28"/>
      <c r="E1491" s="28"/>
      <c r="F1491" s="28"/>
      <c r="G1491" s="28"/>
      <c r="H1491" s="28"/>
    </row>
    <row r="1492" spans="2:8" x14ac:dyDescent="0.2">
      <c r="B1492" s="28"/>
      <c r="C1492" s="28"/>
      <c r="D1492" s="28"/>
      <c r="E1492" s="28"/>
      <c r="F1492" s="28"/>
      <c r="G1492" s="28"/>
      <c r="H1492" s="28"/>
    </row>
    <row r="1493" spans="2:8" x14ac:dyDescent="0.2">
      <c r="B1493" s="28"/>
      <c r="C1493" s="28"/>
      <c r="D1493" s="28"/>
      <c r="E1493" s="28"/>
      <c r="F1493" s="28"/>
      <c r="G1493" s="28"/>
      <c r="H1493" s="28"/>
    </row>
    <row r="1494" spans="2:8" x14ac:dyDescent="0.2">
      <c r="B1494" s="28"/>
      <c r="C1494" s="28"/>
      <c r="D1494" s="28"/>
      <c r="E1494" s="28"/>
      <c r="F1494" s="28"/>
      <c r="G1494" s="28"/>
      <c r="H1494" s="28"/>
    </row>
    <row r="1495" spans="2:8" x14ac:dyDescent="0.2">
      <c r="B1495" s="28"/>
      <c r="C1495" s="28"/>
      <c r="D1495" s="28"/>
      <c r="E1495" s="28"/>
      <c r="F1495" s="28"/>
      <c r="G1495" s="28"/>
      <c r="H1495" s="28"/>
    </row>
    <row r="1496" spans="2:8" x14ac:dyDescent="0.2">
      <c r="B1496" s="28"/>
      <c r="C1496" s="28"/>
      <c r="D1496" s="28"/>
      <c r="E1496" s="28"/>
      <c r="F1496" s="28"/>
      <c r="G1496" s="28"/>
      <c r="H1496" s="28"/>
    </row>
    <row r="1497" spans="2:8" x14ac:dyDescent="0.2">
      <c r="B1497" s="28"/>
      <c r="C1497" s="28"/>
      <c r="D1497" s="28"/>
      <c r="E1497" s="28"/>
      <c r="F1497" s="28"/>
      <c r="G1497" s="28"/>
      <c r="H1497" s="28"/>
    </row>
    <row r="1498" spans="2:8" x14ac:dyDescent="0.2">
      <c r="B1498" s="28"/>
      <c r="C1498" s="28"/>
      <c r="D1498" s="28"/>
      <c r="E1498" s="28"/>
      <c r="F1498" s="28"/>
      <c r="G1498" s="28"/>
      <c r="H1498" s="28"/>
    </row>
    <row r="1499" spans="2:8" x14ac:dyDescent="0.2">
      <c r="B1499" s="28"/>
      <c r="C1499" s="28"/>
      <c r="D1499" s="28"/>
      <c r="E1499" s="28"/>
      <c r="F1499" s="28"/>
      <c r="G1499" s="28"/>
      <c r="H1499" s="28"/>
    </row>
    <row r="1500" spans="2:8" x14ac:dyDescent="0.2">
      <c r="B1500" s="28"/>
      <c r="C1500" s="28"/>
      <c r="D1500" s="28"/>
      <c r="E1500" s="28"/>
      <c r="F1500" s="28"/>
      <c r="G1500" s="28"/>
      <c r="H1500" s="28"/>
    </row>
    <row r="1501" spans="2:8" x14ac:dyDescent="0.2">
      <c r="B1501" s="28"/>
      <c r="C1501" s="28"/>
      <c r="D1501" s="28"/>
      <c r="E1501" s="28"/>
      <c r="F1501" s="28"/>
      <c r="G1501" s="28"/>
      <c r="H1501" s="28"/>
    </row>
    <row r="1502" spans="2:8" x14ac:dyDescent="0.2">
      <c r="B1502" s="28"/>
      <c r="C1502" s="28"/>
      <c r="D1502" s="28"/>
      <c r="E1502" s="28"/>
      <c r="F1502" s="28"/>
      <c r="G1502" s="28"/>
      <c r="H1502" s="28"/>
    </row>
    <row r="1503" spans="2:8" x14ac:dyDescent="0.2">
      <c r="B1503" s="28"/>
      <c r="C1503" s="28"/>
      <c r="D1503" s="28"/>
      <c r="E1503" s="28"/>
      <c r="F1503" s="28"/>
      <c r="G1503" s="28"/>
      <c r="H1503" s="28"/>
    </row>
    <row r="1504" spans="2:8" x14ac:dyDescent="0.2">
      <c r="B1504" s="28"/>
      <c r="C1504" s="28"/>
      <c r="D1504" s="28"/>
      <c r="E1504" s="28"/>
      <c r="F1504" s="28"/>
      <c r="G1504" s="28"/>
      <c r="H1504" s="28"/>
    </row>
    <row r="1505" spans="2:8" x14ac:dyDescent="0.2">
      <c r="B1505" s="28"/>
      <c r="C1505" s="28"/>
      <c r="D1505" s="28"/>
      <c r="E1505" s="28"/>
      <c r="F1505" s="28"/>
      <c r="G1505" s="28"/>
      <c r="H1505" s="28"/>
    </row>
    <row r="1506" spans="2:8" x14ac:dyDescent="0.2">
      <c r="B1506" s="28"/>
      <c r="C1506" s="28"/>
      <c r="D1506" s="28"/>
      <c r="E1506" s="28"/>
      <c r="F1506" s="28"/>
      <c r="G1506" s="28"/>
      <c r="H1506" s="28"/>
    </row>
    <row r="1507" spans="2:8" x14ac:dyDescent="0.2">
      <c r="B1507" s="28"/>
      <c r="C1507" s="28"/>
      <c r="D1507" s="28"/>
      <c r="E1507" s="28"/>
      <c r="F1507" s="28"/>
      <c r="G1507" s="28"/>
      <c r="H1507" s="28"/>
    </row>
    <row r="1508" spans="2:8" x14ac:dyDescent="0.2">
      <c r="B1508" s="28"/>
      <c r="C1508" s="28"/>
      <c r="D1508" s="28"/>
      <c r="E1508" s="28"/>
      <c r="F1508" s="28"/>
      <c r="G1508" s="28"/>
      <c r="H1508" s="28"/>
    </row>
    <row r="1509" spans="2:8" x14ac:dyDescent="0.2">
      <c r="B1509" s="28"/>
      <c r="C1509" s="28"/>
      <c r="D1509" s="28"/>
      <c r="E1509" s="28"/>
      <c r="F1509" s="28"/>
      <c r="G1509" s="28"/>
      <c r="H1509" s="28"/>
    </row>
    <row r="1510" spans="2:8" x14ac:dyDescent="0.2">
      <c r="B1510" s="28"/>
      <c r="C1510" s="28"/>
      <c r="D1510" s="28"/>
      <c r="E1510" s="28"/>
      <c r="F1510" s="28"/>
      <c r="G1510" s="28"/>
      <c r="H1510" s="28"/>
    </row>
    <row r="1511" spans="2:8" x14ac:dyDescent="0.2">
      <c r="B1511" s="28"/>
      <c r="C1511" s="28"/>
      <c r="D1511" s="28"/>
      <c r="E1511" s="28"/>
      <c r="F1511" s="28"/>
      <c r="G1511" s="28"/>
      <c r="H1511" s="28"/>
    </row>
    <row r="1512" spans="2:8" x14ac:dyDescent="0.2">
      <c r="B1512" s="28"/>
      <c r="C1512" s="28"/>
      <c r="D1512" s="28"/>
      <c r="E1512" s="28"/>
      <c r="F1512" s="28"/>
      <c r="G1512" s="28"/>
      <c r="H1512" s="28"/>
    </row>
    <row r="1513" spans="2:8" x14ac:dyDescent="0.2">
      <c r="B1513" s="28"/>
      <c r="C1513" s="28"/>
      <c r="D1513" s="28"/>
      <c r="E1513" s="28"/>
      <c r="F1513" s="28"/>
      <c r="G1513" s="28"/>
      <c r="H1513" s="28"/>
    </row>
    <row r="1514" spans="2:8" x14ac:dyDescent="0.2">
      <c r="B1514" s="28"/>
      <c r="C1514" s="28"/>
      <c r="D1514" s="28"/>
      <c r="E1514" s="28"/>
      <c r="F1514" s="28"/>
      <c r="G1514" s="28"/>
      <c r="H1514" s="28"/>
    </row>
    <row r="1515" spans="2:8" x14ac:dyDescent="0.2">
      <c r="B1515" s="28"/>
      <c r="C1515" s="28"/>
      <c r="D1515" s="28"/>
      <c r="E1515" s="28"/>
      <c r="F1515" s="28"/>
      <c r="G1515" s="28"/>
      <c r="H1515" s="28"/>
    </row>
    <row r="1516" spans="2:8" x14ac:dyDescent="0.2">
      <c r="B1516" s="28"/>
      <c r="C1516" s="28"/>
      <c r="D1516" s="28"/>
      <c r="E1516" s="28"/>
      <c r="F1516" s="28"/>
      <c r="G1516" s="28"/>
      <c r="H1516" s="28"/>
    </row>
    <row r="1517" spans="2:8" x14ac:dyDescent="0.2">
      <c r="B1517" s="28"/>
      <c r="C1517" s="28"/>
      <c r="D1517" s="28"/>
      <c r="E1517" s="28"/>
      <c r="F1517" s="28"/>
      <c r="G1517" s="28"/>
      <c r="H1517" s="28"/>
    </row>
    <row r="1518" spans="2:8" x14ac:dyDescent="0.2">
      <c r="B1518" s="28"/>
      <c r="C1518" s="28"/>
      <c r="D1518" s="28"/>
      <c r="E1518" s="28"/>
      <c r="F1518" s="28"/>
      <c r="G1518" s="28"/>
      <c r="H1518" s="28"/>
    </row>
    <row r="1519" spans="2:8" x14ac:dyDescent="0.2">
      <c r="B1519" s="28"/>
      <c r="C1519" s="28"/>
      <c r="D1519" s="28"/>
      <c r="E1519" s="28"/>
      <c r="F1519" s="28"/>
      <c r="G1519" s="28"/>
      <c r="H1519" s="28"/>
    </row>
    <row r="1520" spans="2:8" x14ac:dyDescent="0.2">
      <c r="B1520" s="28"/>
      <c r="C1520" s="28"/>
      <c r="D1520" s="28"/>
      <c r="E1520" s="28"/>
      <c r="F1520" s="28"/>
      <c r="G1520" s="28"/>
      <c r="H1520" s="28"/>
    </row>
    <row r="1521" spans="2:8" x14ac:dyDescent="0.2">
      <c r="B1521" s="28"/>
      <c r="C1521" s="28"/>
      <c r="D1521" s="28"/>
      <c r="E1521" s="28"/>
      <c r="F1521" s="28"/>
      <c r="G1521" s="28"/>
      <c r="H1521" s="28"/>
    </row>
    <row r="1522" spans="2:8" x14ac:dyDescent="0.2">
      <c r="B1522" s="28"/>
      <c r="C1522" s="28"/>
      <c r="D1522" s="28"/>
      <c r="E1522" s="28"/>
      <c r="F1522" s="28"/>
      <c r="G1522" s="28"/>
      <c r="H1522" s="28"/>
    </row>
    <row r="1523" spans="2:8" x14ac:dyDescent="0.2">
      <c r="B1523" s="28"/>
      <c r="C1523" s="28"/>
      <c r="D1523" s="28"/>
      <c r="E1523" s="28"/>
      <c r="F1523" s="28"/>
      <c r="G1523" s="28"/>
      <c r="H1523" s="28"/>
    </row>
    <row r="1524" spans="2:8" x14ac:dyDescent="0.2">
      <c r="B1524" s="28"/>
      <c r="C1524" s="28"/>
      <c r="D1524" s="28"/>
      <c r="E1524" s="28"/>
      <c r="F1524" s="28"/>
      <c r="G1524" s="28"/>
      <c r="H1524" s="28"/>
    </row>
    <row r="1525" spans="2:8" x14ac:dyDescent="0.2">
      <c r="B1525" s="28"/>
      <c r="C1525" s="28"/>
      <c r="D1525" s="28"/>
      <c r="E1525" s="28"/>
      <c r="F1525" s="28"/>
      <c r="G1525" s="28"/>
      <c r="H1525" s="28"/>
    </row>
    <row r="1526" spans="2:8" x14ac:dyDescent="0.2">
      <c r="B1526" s="28"/>
      <c r="C1526" s="28"/>
      <c r="D1526" s="28"/>
      <c r="E1526" s="28"/>
      <c r="F1526" s="28"/>
      <c r="G1526" s="28"/>
      <c r="H1526" s="28"/>
    </row>
    <row r="1527" spans="2:8" x14ac:dyDescent="0.2">
      <c r="B1527" s="28"/>
      <c r="C1527" s="28"/>
      <c r="D1527" s="28"/>
      <c r="E1527" s="28"/>
      <c r="F1527" s="28"/>
      <c r="G1527" s="28"/>
      <c r="H1527" s="28"/>
    </row>
    <row r="1528" spans="2:8" x14ac:dyDescent="0.2">
      <c r="B1528" s="28"/>
      <c r="C1528" s="28"/>
      <c r="D1528" s="28"/>
      <c r="E1528" s="28"/>
      <c r="F1528" s="28"/>
      <c r="G1528" s="28"/>
      <c r="H1528" s="28"/>
    </row>
    <row r="1529" spans="2:8" x14ac:dyDescent="0.2">
      <c r="B1529" s="28"/>
      <c r="C1529" s="28"/>
      <c r="D1529" s="28"/>
      <c r="E1529" s="28"/>
      <c r="F1529" s="28"/>
      <c r="G1529" s="28"/>
      <c r="H1529" s="28"/>
    </row>
    <row r="1530" spans="2:8" x14ac:dyDescent="0.2">
      <c r="B1530" s="28"/>
      <c r="C1530" s="28"/>
      <c r="D1530" s="28"/>
      <c r="E1530" s="28"/>
      <c r="F1530" s="28"/>
      <c r="G1530" s="28"/>
      <c r="H1530" s="28"/>
    </row>
    <row r="1531" spans="2:8" x14ac:dyDescent="0.2">
      <c r="B1531" s="28"/>
      <c r="C1531" s="28"/>
      <c r="D1531" s="28"/>
      <c r="E1531" s="28"/>
      <c r="F1531" s="28"/>
      <c r="G1531" s="28"/>
      <c r="H1531" s="28"/>
    </row>
    <row r="1532" spans="2:8" x14ac:dyDescent="0.2">
      <c r="B1532" s="28"/>
      <c r="C1532" s="28"/>
      <c r="D1532" s="28"/>
      <c r="E1532" s="28"/>
      <c r="F1532" s="28"/>
      <c r="G1532" s="28"/>
      <c r="H1532" s="28"/>
    </row>
    <row r="1533" spans="2:8" x14ac:dyDescent="0.2">
      <c r="B1533" s="28"/>
      <c r="C1533" s="28"/>
      <c r="D1533" s="28"/>
      <c r="E1533" s="28"/>
      <c r="F1533" s="28"/>
      <c r="G1533" s="28"/>
      <c r="H1533" s="28"/>
    </row>
    <row r="1534" spans="2:8" x14ac:dyDescent="0.2">
      <c r="B1534" s="28"/>
      <c r="C1534" s="28"/>
      <c r="D1534" s="28"/>
      <c r="E1534" s="28"/>
      <c r="F1534" s="28"/>
      <c r="G1534" s="28"/>
      <c r="H1534" s="28"/>
    </row>
    <row r="1535" spans="2:8" x14ac:dyDescent="0.2">
      <c r="B1535" s="28"/>
      <c r="C1535" s="28"/>
      <c r="D1535" s="28"/>
      <c r="E1535" s="28"/>
      <c r="F1535" s="28"/>
      <c r="G1535" s="28"/>
      <c r="H1535" s="28"/>
    </row>
    <row r="1536" spans="2:8" x14ac:dyDescent="0.2">
      <c r="B1536" s="28"/>
      <c r="C1536" s="28"/>
      <c r="D1536" s="28"/>
      <c r="E1536" s="28"/>
      <c r="F1536" s="28"/>
      <c r="G1536" s="28"/>
      <c r="H1536" s="28"/>
    </row>
    <row r="1537" spans="2:8" x14ac:dyDescent="0.2">
      <c r="B1537" s="28"/>
      <c r="C1537" s="28"/>
      <c r="D1537" s="28"/>
      <c r="E1537" s="28"/>
      <c r="F1537" s="28"/>
      <c r="G1537" s="28"/>
      <c r="H1537" s="28"/>
    </row>
    <row r="1538" spans="2:8" x14ac:dyDescent="0.2">
      <c r="B1538" s="28"/>
      <c r="C1538" s="28"/>
      <c r="D1538" s="28"/>
      <c r="E1538" s="28"/>
      <c r="F1538" s="28"/>
      <c r="G1538" s="28"/>
      <c r="H1538" s="28"/>
    </row>
    <row r="1539" spans="2:8" x14ac:dyDescent="0.2">
      <c r="B1539" s="28"/>
      <c r="C1539" s="28"/>
      <c r="D1539" s="28"/>
      <c r="E1539" s="28"/>
      <c r="F1539" s="28"/>
      <c r="G1539" s="28"/>
      <c r="H1539" s="28"/>
    </row>
    <row r="1540" spans="2:8" x14ac:dyDescent="0.2">
      <c r="B1540" s="28"/>
      <c r="C1540" s="28"/>
      <c r="D1540" s="28"/>
      <c r="E1540" s="28"/>
      <c r="F1540" s="28"/>
      <c r="G1540" s="28"/>
      <c r="H1540" s="28"/>
    </row>
    <row r="1541" spans="2:8" x14ac:dyDescent="0.2">
      <c r="B1541" s="28"/>
      <c r="C1541" s="28"/>
      <c r="D1541" s="28"/>
      <c r="E1541" s="28"/>
      <c r="F1541" s="28"/>
      <c r="G1541" s="28"/>
      <c r="H1541" s="28"/>
    </row>
    <row r="1542" spans="2:8" x14ac:dyDescent="0.2">
      <c r="B1542" s="28"/>
      <c r="C1542" s="28"/>
      <c r="D1542" s="28"/>
      <c r="E1542" s="28"/>
      <c r="F1542" s="28"/>
      <c r="G1542" s="28"/>
      <c r="H1542" s="28"/>
    </row>
    <row r="1543" spans="2:8" x14ac:dyDescent="0.2">
      <c r="B1543" s="28"/>
      <c r="C1543" s="28"/>
      <c r="D1543" s="28"/>
      <c r="E1543" s="28"/>
      <c r="F1543" s="28"/>
      <c r="G1543" s="28"/>
      <c r="H1543" s="28"/>
    </row>
    <row r="1544" spans="2:8" x14ac:dyDescent="0.2">
      <c r="B1544" s="28"/>
      <c r="C1544" s="28"/>
      <c r="D1544" s="28"/>
      <c r="E1544" s="28"/>
      <c r="F1544" s="28"/>
      <c r="G1544" s="28"/>
      <c r="H1544" s="28"/>
    </row>
    <row r="1545" spans="2:8" x14ac:dyDescent="0.2">
      <c r="B1545" s="28"/>
      <c r="C1545" s="28"/>
      <c r="D1545" s="28"/>
      <c r="E1545" s="28"/>
      <c r="F1545" s="28"/>
      <c r="G1545" s="28"/>
      <c r="H1545" s="28"/>
    </row>
    <row r="1546" spans="2:8" x14ac:dyDescent="0.2">
      <c r="B1546" s="28"/>
      <c r="C1546" s="28"/>
      <c r="D1546" s="28"/>
      <c r="E1546" s="28"/>
      <c r="F1546" s="28"/>
      <c r="G1546" s="28"/>
      <c r="H1546" s="28"/>
    </row>
    <row r="1547" spans="2:8" x14ac:dyDescent="0.2">
      <c r="B1547" s="28"/>
      <c r="C1547" s="28"/>
      <c r="D1547" s="28"/>
      <c r="E1547" s="28"/>
      <c r="F1547" s="28"/>
      <c r="G1547" s="28"/>
      <c r="H1547" s="28"/>
    </row>
    <row r="1548" spans="2:8" x14ac:dyDescent="0.2">
      <c r="B1548" s="28"/>
      <c r="C1548" s="28"/>
      <c r="D1548" s="28"/>
      <c r="E1548" s="28"/>
      <c r="F1548" s="28"/>
      <c r="G1548" s="28"/>
      <c r="H1548" s="28"/>
    </row>
    <row r="1549" spans="2:8" x14ac:dyDescent="0.2">
      <c r="B1549" s="28"/>
      <c r="C1549" s="28"/>
      <c r="D1549" s="28"/>
      <c r="E1549" s="28"/>
      <c r="F1549" s="28"/>
      <c r="G1549" s="28"/>
      <c r="H1549" s="28"/>
    </row>
    <row r="1550" spans="2:8" x14ac:dyDescent="0.2">
      <c r="B1550" s="28"/>
      <c r="C1550" s="28"/>
      <c r="D1550" s="28"/>
      <c r="E1550" s="28"/>
      <c r="F1550" s="28"/>
      <c r="G1550" s="28"/>
      <c r="H1550" s="28"/>
    </row>
    <row r="1551" spans="2:8" x14ac:dyDescent="0.2">
      <c r="B1551" s="28"/>
      <c r="C1551" s="28"/>
      <c r="D1551" s="28"/>
      <c r="E1551" s="28"/>
      <c r="F1551" s="28"/>
      <c r="G1551" s="28"/>
      <c r="H1551" s="28"/>
    </row>
    <row r="1552" spans="2:8" x14ac:dyDescent="0.2">
      <c r="B1552" s="28"/>
      <c r="C1552" s="28"/>
      <c r="D1552" s="28"/>
      <c r="E1552" s="28"/>
      <c r="F1552" s="28"/>
      <c r="G1552" s="28"/>
      <c r="H1552" s="28"/>
    </row>
    <row r="1553" spans="2:8" x14ac:dyDescent="0.2">
      <c r="B1553" s="28"/>
      <c r="C1553" s="28"/>
      <c r="D1553" s="28"/>
      <c r="E1553" s="28"/>
      <c r="F1553" s="28"/>
      <c r="G1553" s="28"/>
      <c r="H1553" s="28"/>
    </row>
    <row r="1554" spans="2:8" x14ac:dyDescent="0.2">
      <c r="B1554" s="28"/>
      <c r="C1554" s="28"/>
      <c r="D1554" s="28"/>
      <c r="E1554" s="28"/>
      <c r="F1554" s="28"/>
      <c r="G1554" s="28"/>
      <c r="H1554" s="28"/>
    </row>
    <row r="1555" spans="2:8" x14ac:dyDescent="0.2">
      <c r="B1555" s="28"/>
      <c r="C1555" s="28"/>
      <c r="D1555" s="28"/>
      <c r="E1555" s="28"/>
      <c r="F1555" s="28"/>
      <c r="G1555" s="28"/>
      <c r="H1555" s="28"/>
    </row>
    <row r="1556" spans="2:8" x14ac:dyDescent="0.2">
      <c r="B1556" s="28"/>
      <c r="C1556" s="28"/>
      <c r="D1556" s="28"/>
      <c r="E1556" s="28"/>
      <c r="F1556" s="28"/>
      <c r="G1556" s="28"/>
      <c r="H1556" s="28"/>
    </row>
    <row r="1557" spans="2:8" x14ac:dyDescent="0.2">
      <c r="B1557" s="28"/>
      <c r="C1557" s="28"/>
      <c r="D1557" s="28"/>
      <c r="E1557" s="28"/>
      <c r="F1557" s="28"/>
      <c r="G1557" s="28"/>
      <c r="H1557" s="28"/>
    </row>
    <row r="1558" spans="2:8" x14ac:dyDescent="0.2">
      <c r="B1558" s="28"/>
      <c r="C1558" s="28"/>
      <c r="D1558" s="28"/>
      <c r="E1558" s="28"/>
      <c r="F1558" s="28"/>
      <c r="G1558" s="28"/>
      <c r="H1558" s="28"/>
    </row>
    <row r="1559" spans="2:8" x14ac:dyDescent="0.2">
      <c r="B1559" s="28"/>
      <c r="C1559" s="28"/>
      <c r="D1559" s="28"/>
      <c r="E1559" s="28"/>
      <c r="F1559" s="28"/>
      <c r="G1559" s="28"/>
      <c r="H1559" s="28"/>
    </row>
    <row r="1560" spans="2:8" x14ac:dyDescent="0.2">
      <c r="B1560" s="28"/>
      <c r="C1560" s="28"/>
      <c r="D1560" s="28"/>
      <c r="E1560" s="28"/>
      <c r="F1560" s="28"/>
      <c r="G1560" s="28"/>
      <c r="H1560" s="28"/>
    </row>
    <row r="1561" spans="2:8" x14ac:dyDescent="0.2">
      <c r="B1561" s="28"/>
      <c r="C1561" s="28"/>
      <c r="D1561" s="28"/>
      <c r="E1561" s="28"/>
      <c r="F1561" s="28"/>
      <c r="G1561" s="28"/>
      <c r="H1561" s="28"/>
    </row>
    <row r="1562" spans="2:8" x14ac:dyDescent="0.2">
      <c r="B1562" s="28"/>
      <c r="C1562" s="28"/>
      <c r="D1562" s="28"/>
      <c r="E1562" s="28"/>
      <c r="F1562" s="28"/>
      <c r="G1562" s="28"/>
      <c r="H1562" s="28"/>
    </row>
    <row r="1563" spans="2:8" x14ac:dyDescent="0.2">
      <c r="B1563" s="28"/>
      <c r="C1563" s="28"/>
      <c r="D1563" s="28"/>
      <c r="E1563" s="28"/>
      <c r="F1563" s="28"/>
      <c r="G1563" s="28"/>
      <c r="H1563" s="28"/>
    </row>
    <row r="1564" spans="2:8" x14ac:dyDescent="0.2">
      <c r="B1564" s="28"/>
      <c r="C1564" s="28"/>
      <c r="D1564" s="28"/>
      <c r="E1564" s="28"/>
      <c r="F1564" s="28"/>
      <c r="G1564" s="28"/>
      <c r="H1564" s="28"/>
    </row>
    <row r="1565" spans="2:8" x14ac:dyDescent="0.2">
      <c r="B1565" s="28"/>
      <c r="C1565" s="28"/>
      <c r="D1565" s="28"/>
      <c r="E1565" s="28"/>
      <c r="F1565" s="28"/>
      <c r="G1565" s="28"/>
      <c r="H1565" s="28"/>
    </row>
    <row r="1566" spans="2:8" x14ac:dyDescent="0.2">
      <c r="B1566" s="28"/>
      <c r="C1566" s="28"/>
      <c r="D1566" s="28"/>
      <c r="E1566" s="28"/>
      <c r="F1566" s="28"/>
      <c r="G1566" s="28"/>
      <c r="H1566" s="28"/>
    </row>
    <row r="1567" spans="2:8" x14ac:dyDescent="0.2">
      <c r="B1567" s="28"/>
      <c r="C1567" s="28"/>
      <c r="D1567" s="28"/>
      <c r="E1567" s="28"/>
      <c r="F1567" s="28"/>
      <c r="G1567" s="28"/>
      <c r="H1567" s="28"/>
    </row>
    <row r="1568" spans="2:8" x14ac:dyDescent="0.2">
      <c r="B1568" s="28"/>
      <c r="C1568" s="28"/>
      <c r="D1568" s="28"/>
      <c r="E1568" s="28"/>
      <c r="F1568" s="28"/>
      <c r="G1568" s="28"/>
      <c r="H1568" s="28"/>
    </row>
    <row r="1569" spans="2:8" x14ac:dyDescent="0.2">
      <c r="B1569" s="28"/>
      <c r="C1569" s="28"/>
      <c r="D1569" s="28"/>
      <c r="E1569" s="28"/>
      <c r="F1569" s="28"/>
      <c r="G1569" s="28"/>
      <c r="H1569" s="28"/>
    </row>
    <row r="1570" spans="2:8" x14ac:dyDescent="0.2">
      <c r="B1570" s="28"/>
      <c r="C1570" s="28"/>
      <c r="D1570" s="28"/>
      <c r="E1570" s="28"/>
      <c r="F1570" s="28"/>
      <c r="G1570" s="28"/>
      <c r="H1570" s="28"/>
    </row>
    <row r="1571" spans="2:8" x14ac:dyDescent="0.2">
      <c r="B1571" s="28"/>
      <c r="C1571" s="28"/>
      <c r="D1571" s="28"/>
      <c r="E1571" s="28"/>
      <c r="F1571" s="28"/>
      <c r="G1571" s="28"/>
      <c r="H1571" s="28"/>
    </row>
    <row r="1572" spans="2:8" x14ac:dyDescent="0.2">
      <c r="B1572" s="28"/>
      <c r="C1572" s="28"/>
      <c r="D1572" s="28"/>
      <c r="E1572" s="28"/>
      <c r="F1572" s="28"/>
      <c r="G1572" s="28"/>
      <c r="H1572" s="28"/>
    </row>
    <row r="1573" spans="2:8" x14ac:dyDescent="0.2">
      <c r="B1573" s="28"/>
      <c r="C1573" s="28"/>
      <c r="D1573" s="28"/>
      <c r="E1573" s="28"/>
      <c r="F1573" s="28"/>
      <c r="G1573" s="28"/>
      <c r="H1573" s="28"/>
    </row>
    <row r="1574" spans="2:8" x14ac:dyDescent="0.2">
      <c r="B1574" s="28"/>
      <c r="C1574" s="28"/>
      <c r="D1574" s="28"/>
      <c r="E1574" s="28"/>
      <c r="F1574" s="28"/>
      <c r="G1574" s="28"/>
      <c r="H1574" s="28"/>
    </row>
    <row r="1575" spans="2:8" x14ac:dyDescent="0.2">
      <c r="B1575" s="28"/>
      <c r="C1575" s="28"/>
      <c r="D1575" s="28"/>
      <c r="E1575" s="28"/>
      <c r="F1575" s="28"/>
      <c r="G1575" s="28"/>
      <c r="H1575" s="28"/>
    </row>
    <row r="1576" spans="2:8" x14ac:dyDescent="0.2">
      <c r="B1576" s="28"/>
      <c r="C1576" s="28"/>
      <c r="D1576" s="28"/>
      <c r="E1576" s="28"/>
      <c r="F1576" s="28"/>
      <c r="G1576" s="28"/>
      <c r="H1576" s="28"/>
    </row>
    <row r="1577" spans="2:8" x14ac:dyDescent="0.2">
      <c r="B1577" s="28"/>
      <c r="C1577" s="28"/>
      <c r="D1577" s="28"/>
      <c r="E1577" s="28"/>
      <c r="F1577" s="28"/>
      <c r="G1577" s="28"/>
      <c r="H1577" s="28"/>
    </row>
    <row r="1578" spans="2:8" x14ac:dyDescent="0.2">
      <c r="B1578" s="28"/>
      <c r="C1578" s="28"/>
      <c r="D1578" s="28"/>
      <c r="E1578" s="28"/>
      <c r="F1578" s="28"/>
      <c r="G1578" s="28"/>
      <c r="H1578" s="28"/>
    </row>
    <row r="1579" spans="2:8" x14ac:dyDescent="0.2">
      <c r="B1579" s="28"/>
      <c r="C1579" s="28"/>
      <c r="D1579" s="28"/>
      <c r="E1579" s="28"/>
      <c r="F1579" s="28"/>
      <c r="G1579" s="28"/>
      <c r="H1579" s="28"/>
    </row>
    <row r="1580" spans="2:8" x14ac:dyDescent="0.2">
      <c r="B1580" s="28"/>
      <c r="C1580" s="28"/>
      <c r="D1580" s="28"/>
      <c r="E1580" s="28"/>
      <c r="F1580" s="28"/>
      <c r="G1580" s="28"/>
      <c r="H1580" s="28"/>
    </row>
    <row r="1581" spans="2:8" x14ac:dyDescent="0.2">
      <c r="B1581" s="28"/>
      <c r="C1581" s="28"/>
      <c r="D1581" s="28"/>
      <c r="E1581" s="28"/>
      <c r="F1581" s="28"/>
      <c r="G1581" s="28"/>
      <c r="H1581" s="28"/>
    </row>
    <row r="1582" spans="2:8" x14ac:dyDescent="0.2">
      <c r="B1582" s="28"/>
      <c r="C1582" s="28"/>
      <c r="D1582" s="28"/>
      <c r="E1582" s="28"/>
      <c r="F1582" s="28"/>
      <c r="G1582" s="28"/>
      <c r="H1582" s="28"/>
    </row>
    <row r="1583" spans="2:8" x14ac:dyDescent="0.2">
      <c r="B1583" s="28"/>
      <c r="C1583" s="28"/>
      <c r="D1583" s="28"/>
      <c r="E1583" s="28"/>
      <c r="F1583" s="28"/>
      <c r="G1583" s="28"/>
      <c r="H1583" s="28"/>
    </row>
    <row r="1584" spans="2:8" x14ac:dyDescent="0.2">
      <c r="B1584" s="28"/>
      <c r="C1584" s="28"/>
      <c r="D1584" s="28"/>
      <c r="E1584" s="28"/>
      <c r="F1584" s="28"/>
      <c r="G1584" s="28"/>
      <c r="H1584" s="28"/>
    </row>
    <row r="1585" spans="2:8" x14ac:dyDescent="0.2">
      <c r="B1585" s="28"/>
      <c r="C1585" s="28"/>
      <c r="D1585" s="28"/>
      <c r="E1585" s="28"/>
      <c r="F1585" s="28"/>
      <c r="G1585" s="28"/>
      <c r="H1585" s="28"/>
    </row>
    <row r="1586" spans="2:8" x14ac:dyDescent="0.2">
      <c r="B1586" s="28"/>
      <c r="C1586" s="28"/>
      <c r="D1586" s="28"/>
      <c r="E1586" s="28"/>
      <c r="F1586" s="28"/>
      <c r="G1586" s="28"/>
      <c r="H1586" s="28"/>
    </row>
    <row r="1587" spans="2:8" x14ac:dyDescent="0.2">
      <c r="B1587" s="28"/>
      <c r="C1587" s="28"/>
      <c r="D1587" s="28"/>
      <c r="E1587" s="28"/>
      <c r="F1587" s="28"/>
      <c r="G1587" s="28"/>
      <c r="H1587" s="28"/>
    </row>
    <row r="1588" spans="2:8" x14ac:dyDescent="0.2">
      <c r="B1588" s="28"/>
      <c r="C1588" s="28"/>
      <c r="D1588" s="28"/>
      <c r="E1588" s="28"/>
      <c r="F1588" s="28"/>
      <c r="G1588" s="28"/>
      <c r="H1588" s="28"/>
    </row>
    <row r="1589" spans="2:8" x14ac:dyDescent="0.2">
      <c r="B1589" s="28"/>
      <c r="C1589" s="28"/>
      <c r="D1589" s="28"/>
      <c r="E1589" s="28"/>
      <c r="F1589" s="28"/>
      <c r="G1589" s="28"/>
      <c r="H1589" s="28"/>
    </row>
    <row r="1590" spans="2:8" x14ac:dyDescent="0.2">
      <c r="B1590" s="28"/>
      <c r="C1590" s="28"/>
      <c r="D1590" s="28"/>
      <c r="E1590" s="28"/>
      <c r="F1590" s="28"/>
      <c r="G1590" s="28"/>
      <c r="H1590" s="28"/>
    </row>
    <row r="1591" spans="2:8" x14ac:dyDescent="0.2">
      <c r="B1591" s="28"/>
      <c r="C1591" s="28"/>
      <c r="D1591" s="28"/>
      <c r="E1591" s="28"/>
      <c r="F1591" s="28"/>
      <c r="G1591" s="28"/>
      <c r="H1591" s="28"/>
    </row>
    <row r="1592" spans="2:8" x14ac:dyDescent="0.2">
      <c r="B1592" s="28"/>
      <c r="C1592" s="28"/>
      <c r="D1592" s="28"/>
      <c r="E1592" s="28"/>
      <c r="F1592" s="28"/>
      <c r="G1592" s="28"/>
      <c r="H1592" s="28"/>
    </row>
    <row r="1593" spans="2:8" x14ac:dyDescent="0.2">
      <c r="B1593" s="28"/>
      <c r="C1593" s="28"/>
      <c r="D1593" s="28"/>
      <c r="E1593" s="28"/>
      <c r="F1593" s="28"/>
      <c r="G1593" s="28"/>
      <c r="H1593" s="28"/>
    </row>
    <row r="1594" spans="2:8" x14ac:dyDescent="0.2">
      <c r="B1594" s="28"/>
      <c r="C1594" s="28"/>
      <c r="D1594" s="28"/>
      <c r="E1594" s="28"/>
      <c r="F1594" s="28"/>
      <c r="G1594" s="28"/>
      <c r="H1594" s="28"/>
    </row>
    <row r="1595" spans="2:8" x14ac:dyDescent="0.2">
      <c r="B1595" s="28"/>
      <c r="C1595" s="28"/>
      <c r="D1595" s="28"/>
      <c r="E1595" s="28"/>
      <c r="F1595" s="28"/>
      <c r="G1595" s="28"/>
      <c r="H1595" s="28"/>
    </row>
    <row r="1596" spans="2:8" x14ac:dyDescent="0.2">
      <c r="B1596" s="28"/>
      <c r="C1596" s="28"/>
      <c r="D1596" s="28"/>
      <c r="E1596" s="28"/>
      <c r="F1596" s="28"/>
      <c r="G1596" s="28"/>
      <c r="H1596" s="28"/>
    </row>
    <row r="1597" spans="2:8" x14ac:dyDescent="0.2">
      <c r="B1597" s="28"/>
      <c r="C1597" s="28"/>
      <c r="D1597" s="28"/>
      <c r="E1597" s="28"/>
      <c r="F1597" s="28"/>
      <c r="G1597" s="28"/>
      <c r="H1597" s="28"/>
    </row>
    <row r="1598" spans="2:8" x14ac:dyDescent="0.2">
      <c r="B1598" s="28"/>
      <c r="C1598" s="28"/>
      <c r="D1598" s="28"/>
      <c r="E1598" s="28"/>
      <c r="F1598" s="28"/>
      <c r="G1598" s="28"/>
      <c r="H1598" s="28"/>
    </row>
    <row r="1599" spans="2:8" x14ac:dyDescent="0.2">
      <c r="B1599" s="28"/>
      <c r="C1599" s="28"/>
      <c r="D1599" s="28"/>
      <c r="E1599" s="28"/>
      <c r="F1599" s="28"/>
      <c r="G1599" s="28"/>
      <c r="H1599" s="28"/>
    </row>
    <row r="1600" spans="2:8" x14ac:dyDescent="0.2">
      <c r="B1600" s="28"/>
      <c r="C1600" s="28"/>
      <c r="D1600" s="28"/>
      <c r="E1600" s="28"/>
      <c r="F1600" s="28"/>
      <c r="G1600" s="28"/>
      <c r="H1600" s="28"/>
    </row>
    <row r="1601" spans="2:8" x14ac:dyDescent="0.2">
      <c r="B1601" s="28"/>
      <c r="C1601" s="28"/>
      <c r="D1601" s="28"/>
      <c r="E1601" s="28"/>
      <c r="F1601" s="28"/>
      <c r="G1601" s="28"/>
      <c r="H1601" s="28"/>
    </row>
    <row r="1602" spans="2:8" x14ac:dyDescent="0.2">
      <c r="B1602" s="28"/>
      <c r="C1602" s="28"/>
      <c r="D1602" s="28"/>
      <c r="E1602" s="28"/>
      <c r="F1602" s="28"/>
      <c r="G1602" s="28"/>
      <c r="H1602" s="28"/>
    </row>
    <row r="1603" spans="2:8" x14ac:dyDescent="0.2">
      <c r="B1603" s="28"/>
      <c r="C1603" s="28"/>
      <c r="D1603" s="28"/>
      <c r="E1603" s="28"/>
      <c r="F1603" s="28"/>
      <c r="G1603" s="28"/>
      <c r="H1603" s="28"/>
    </row>
    <row r="1604" spans="2:8" x14ac:dyDescent="0.2">
      <c r="B1604" s="28"/>
      <c r="C1604" s="28"/>
      <c r="D1604" s="28"/>
      <c r="E1604" s="28"/>
      <c r="F1604" s="28"/>
      <c r="G1604" s="28"/>
      <c r="H1604" s="28"/>
    </row>
    <row r="1605" spans="2:8" x14ac:dyDescent="0.2">
      <c r="B1605" s="28"/>
      <c r="C1605" s="28"/>
      <c r="D1605" s="28"/>
      <c r="E1605" s="28"/>
      <c r="F1605" s="28"/>
      <c r="G1605" s="28"/>
      <c r="H1605" s="28"/>
    </row>
    <row r="1606" spans="2:8" x14ac:dyDescent="0.2">
      <c r="B1606" s="28"/>
      <c r="C1606" s="28"/>
      <c r="D1606" s="28"/>
      <c r="E1606" s="28"/>
      <c r="F1606" s="28"/>
      <c r="G1606" s="28"/>
      <c r="H1606" s="28"/>
    </row>
    <row r="1607" spans="2:8" x14ac:dyDescent="0.2">
      <c r="B1607" s="28"/>
      <c r="C1607" s="28"/>
      <c r="D1607" s="28"/>
      <c r="E1607" s="28"/>
      <c r="F1607" s="28"/>
      <c r="G1607" s="28"/>
      <c r="H1607" s="28"/>
    </row>
    <row r="1608" spans="2:8" x14ac:dyDescent="0.2">
      <c r="B1608" s="28"/>
      <c r="C1608" s="28"/>
      <c r="D1608" s="28"/>
      <c r="E1608" s="28"/>
      <c r="F1608" s="28"/>
      <c r="G1608" s="28"/>
      <c r="H1608" s="28"/>
    </row>
    <row r="1609" spans="2:8" x14ac:dyDescent="0.2">
      <c r="B1609" s="28"/>
      <c r="C1609" s="28"/>
      <c r="D1609" s="28"/>
      <c r="E1609" s="28"/>
      <c r="F1609" s="28"/>
      <c r="G1609" s="28"/>
      <c r="H1609" s="28"/>
    </row>
    <row r="1610" spans="2:8" x14ac:dyDescent="0.2">
      <c r="B1610" s="28"/>
      <c r="C1610" s="28"/>
      <c r="D1610" s="28"/>
      <c r="E1610" s="28"/>
      <c r="F1610" s="28"/>
      <c r="G1610" s="28"/>
      <c r="H1610" s="28"/>
    </row>
    <row r="1611" spans="2:8" x14ac:dyDescent="0.2">
      <c r="B1611" s="28"/>
      <c r="C1611" s="28"/>
      <c r="D1611" s="28"/>
      <c r="E1611" s="28"/>
      <c r="F1611" s="28"/>
      <c r="G1611" s="28"/>
      <c r="H1611" s="28"/>
    </row>
    <row r="1612" spans="2:8" x14ac:dyDescent="0.2">
      <c r="B1612" s="28"/>
      <c r="C1612" s="28"/>
      <c r="D1612" s="28"/>
      <c r="E1612" s="28"/>
      <c r="F1612" s="28"/>
      <c r="G1612" s="28"/>
      <c r="H1612" s="28"/>
    </row>
    <row r="1613" spans="2:8" x14ac:dyDescent="0.2">
      <c r="B1613" s="28"/>
      <c r="C1613" s="28"/>
      <c r="D1613" s="28"/>
      <c r="E1613" s="28"/>
      <c r="F1613" s="28"/>
      <c r="G1613" s="28"/>
      <c r="H1613" s="28"/>
    </row>
    <row r="1614" spans="2:8" x14ac:dyDescent="0.2">
      <c r="B1614" s="28"/>
      <c r="C1614" s="28"/>
      <c r="D1614" s="28"/>
      <c r="E1614" s="28"/>
      <c r="F1614" s="28"/>
      <c r="G1614" s="28"/>
      <c r="H1614" s="28"/>
    </row>
    <row r="1615" spans="2:8" x14ac:dyDescent="0.2">
      <c r="B1615" s="28"/>
      <c r="C1615" s="28"/>
      <c r="D1615" s="28"/>
      <c r="E1615" s="28"/>
      <c r="F1615" s="28"/>
      <c r="G1615" s="28"/>
      <c r="H1615" s="28"/>
    </row>
    <row r="1616" spans="2:8" x14ac:dyDescent="0.2">
      <c r="B1616" s="28"/>
      <c r="C1616" s="28"/>
      <c r="D1616" s="28"/>
      <c r="E1616" s="28"/>
      <c r="F1616" s="28"/>
      <c r="G1616" s="28"/>
      <c r="H1616" s="28"/>
    </row>
    <row r="1617" spans="2:8" x14ac:dyDescent="0.2">
      <c r="B1617" s="28"/>
      <c r="C1617" s="28"/>
      <c r="D1617" s="28"/>
      <c r="E1617" s="28"/>
      <c r="F1617" s="28"/>
      <c r="G1617" s="28"/>
      <c r="H1617" s="28"/>
    </row>
    <row r="1618" spans="2:8" x14ac:dyDescent="0.2">
      <c r="B1618" s="28"/>
      <c r="C1618" s="28"/>
      <c r="D1618" s="28"/>
      <c r="E1618" s="28"/>
      <c r="F1618" s="28"/>
      <c r="G1618" s="28"/>
      <c r="H1618" s="28"/>
    </row>
    <row r="1619" spans="2:8" x14ac:dyDescent="0.2">
      <c r="B1619" s="28"/>
      <c r="C1619" s="28"/>
      <c r="D1619" s="28"/>
      <c r="E1619" s="28"/>
      <c r="F1619" s="28"/>
      <c r="G1619" s="28"/>
      <c r="H1619" s="28"/>
    </row>
    <row r="1620" spans="2:8" x14ac:dyDescent="0.2">
      <c r="B1620" s="28"/>
      <c r="C1620" s="28"/>
      <c r="D1620" s="28"/>
      <c r="E1620" s="28"/>
      <c r="F1620" s="28"/>
      <c r="G1620" s="28"/>
      <c r="H1620" s="28"/>
    </row>
    <row r="1621" spans="2:8" x14ac:dyDescent="0.2">
      <c r="B1621" s="28"/>
      <c r="C1621" s="28"/>
      <c r="D1621" s="28"/>
      <c r="E1621" s="28"/>
      <c r="F1621" s="28"/>
      <c r="G1621" s="28"/>
      <c r="H1621" s="28"/>
    </row>
    <row r="1622" spans="2:8" x14ac:dyDescent="0.2">
      <c r="B1622" s="28"/>
      <c r="C1622" s="28"/>
      <c r="D1622" s="28"/>
      <c r="E1622" s="28"/>
      <c r="F1622" s="28"/>
      <c r="G1622" s="28"/>
      <c r="H1622" s="28"/>
    </row>
    <row r="1623" spans="2:8" x14ac:dyDescent="0.2">
      <c r="B1623" s="28"/>
      <c r="C1623" s="28"/>
      <c r="D1623" s="28"/>
      <c r="E1623" s="28"/>
      <c r="F1623" s="28"/>
      <c r="G1623" s="28"/>
      <c r="H1623" s="28"/>
    </row>
    <row r="1624" spans="2:8" x14ac:dyDescent="0.2">
      <c r="B1624" s="28"/>
      <c r="C1624" s="28"/>
      <c r="D1624" s="28"/>
      <c r="E1624" s="28"/>
      <c r="F1624" s="28"/>
      <c r="G1624" s="28"/>
      <c r="H1624" s="28"/>
    </row>
    <row r="1625" spans="2:8" x14ac:dyDescent="0.2">
      <c r="B1625" s="28"/>
      <c r="C1625" s="28"/>
      <c r="D1625" s="28"/>
      <c r="E1625" s="28"/>
      <c r="F1625" s="28"/>
      <c r="G1625" s="28"/>
      <c r="H1625" s="28"/>
    </row>
    <row r="1626" spans="2:8" x14ac:dyDescent="0.2">
      <c r="B1626" s="28"/>
      <c r="C1626" s="28"/>
      <c r="D1626" s="28"/>
      <c r="E1626" s="28"/>
      <c r="F1626" s="28"/>
      <c r="G1626" s="28"/>
      <c r="H1626" s="28"/>
    </row>
    <row r="1627" spans="2:8" x14ac:dyDescent="0.2">
      <c r="B1627" s="28"/>
      <c r="C1627" s="28"/>
      <c r="D1627" s="28"/>
      <c r="E1627" s="28"/>
      <c r="F1627" s="28"/>
      <c r="G1627" s="28"/>
      <c r="H1627" s="28"/>
    </row>
    <row r="1628" spans="2:8" x14ac:dyDescent="0.2">
      <c r="B1628" s="28"/>
      <c r="C1628" s="28"/>
      <c r="D1628" s="28"/>
      <c r="E1628" s="28"/>
      <c r="F1628" s="28"/>
      <c r="G1628" s="28"/>
      <c r="H1628" s="28"/>
    </row>
    <row r="1629" spans="2:8" x14ac:dyDescent="0.2">
      <c r="B1629" s="28"/>
      <c r="C1629" s="28"/>
      <c r="D1629" s="28"/>
      <c r="E1629" s="28"/>
      <c r="F1629" s="28"/>
      <c r="G1629" s="28"/>
      <c r="H1629" s="28"/>
    </row>
    <row r="1630" spans="2:8" x14ac:dyDescent="0.2">
      <c r="B1630" s="28"/>
      <c r="C1630" s="28"/>
      <c r="D1630" s="28"/>
      <c r="E1630" s="28"/>
      <c r="F1630" s="28"/>
      <c r="G1630" s="28"/>
      <c r="H1630" s="28"/>
    </row>
    <row r="1631" spans="2:8" x14ac:dyDescent="0.2">
      <c r="B1631" s="28"/>
      <c r="C1631" s="28"/>
      <c r="D1631" s="28"/>
      <c r="E1631" s="28"/>
      <c r="F1631" s="28"/>
      <c r="G1631" s="28"/>
      <c r="H1631" s="28"/>
    </row>
    <row r="1632" spans="2:8" x14ac:dyDescent="0.2">
      <c r="B1632" s="28"/>
      <c r="C1632" s="28"/>
      <c r="D1632" s="28"/>
      <c r="E1632" s="28"/>
      <c r="F1632" s="28"/>
      <c r="G1632" s="28"/>
      <c r="H1632" s="28"/>
    </row>
    <row r="1633" spans="2:8" x14ac:dyDescent="0.2">
      <c r="B1633" s="28"/>
      <c r="C1633" s="28"/>
      <c r="D1633" s="28"/>
      <c r="E1633" s="28"/>
      <c r="F1633" s="28"/>
      <c r="G1633" s="28"/>
      <c r="H1633" s="28"/>
    </row>
    <row r="1634" spans="2:8" x14ac:dyDescent="0.2">
      <c r="B1634" s="28"/>
      <c r="C1634" s="28"/>
      <c r="D1634" s="28"/>
      <c r="E1634" s="28"/>
      <c r="F1634" s="28"/>
      <c r="G1634" s="28"/>
      <c r="H1634" s="28"/>
    </row>
    <row r="1635" spans="2:8" x14ac:dyDescent="0.2">
      <c r="B1635" s="28"/>
      <c r="C1635" s="28"/>
      <c r="D1635" s="28"/>
      <c r="E1635" s="28"/>
      <c r="F1635" s="28"/>
      <c r="G1635" s="28"/>
      <c r="H1635" s="28"/>
    </row>
    <row r="1636" spans="2:8" x14ac:dyDescent="0.2">
      <c r="B1636" s="28"/>
      <c r="C1636" s="28"/>
      <c r="D1636" s="28"/>
      <c r="E1636" s="28"/>
      <c r="F1636" s="28"/>
      <c r="G1636" s="28"/>
      <c r="H1636" s="28"/>
    </row>
    <row r="1637" spans="2:8" x14ac:dyDescent="0.2">
      <c r="B1637" s="28"/>
      <c r="C1637" s="28"/>
      <c r="D1637" s="28"/>
      <c r="E1637" s="28"/>
      <c r="F1637" s="28"/>
      <c r="G1637" s="28"/>
      <c r="H1637" s="28"/>
    </row>
    <row r="1638" spans="2:8" x14ac:dyDescent="0.2">
      <c r="B1638" s="28"/>
      <c r="C1638" s="28"/>
      <c r="D1638" s="28"/>
      <c r="E1638" s="28"/>
      <c r="F1638" s="28"/>
      <c r="G1638" s="28"/>
      <c r="H1638" s="28"/>
    </row>
    <row r="1639" spans="2:8" x14ac:dyDescent="0.2">
      <c r="B1639" s="28"/>
      <c r="C1639" s="28"/>
      <c r="D1639" s="28"/>
      <c r="E1639" s="28"/>
      <c r="F1639" s="28"/>
      <c r="G1639" s="28"/>
      <c r="H1639" s="28"/>
    </row>
    <row r="1640" spans="2:8" x14ac:dyDescent="0.2">
      <c r="B1640" s="28"/>
      <c r="C1640" s="28"/>
      <c r="D1640" s="28"/>
      <c r="E1640" s="28"/>
      <c r="F1640" s="28"/>
      <c r="G1640" s="28"/>
      <c r="H1640" s="28"/>
    </row>
    <row r="1641" spans="2:8" x14ac:dyDescent="0.2">
      <c r="B1641" s="28"/>
      <c r="C1641" s="28"/>
      <c r="D1641" s="28"/>
      <c r="E1641" s="28"/>
      <c r="F1641" s="28"/>
      <c r="G1641" s="28"/>
      <c r="H1641" s="28"/>
    </row>
    <row r="1642" spans="2:8" x14ac:dyDescent="0.2">
      <c r="B1642" s="28"/>
      <c r="C1642" s="28"/>
      <c r="D1642" s="28"/>
      <c r="E1642" s="28"/>
      <c r="F1642" s="28"/>
      <c r="G1642" s="28"/>
      <c r="H1642" s="28"/>
    </row>
    <row r="1643" spans="2:8" x14ac:dyDescent="0.2">
      <c r="B1643" s="28"/>
      <c r="C1643" s="28"/>
      <c r="D1643" s="28"/>
      <c r="E1643" s="28"/>
      <c r="F1643" s="28"/>
      <c r="G1643" s="28"/>
      <c r="H1643" s="28"/>
    </row>
    <row r="1644" spans="2:8" x14ac:dyDescent="0.2">
      <c r="B1644" s="28"/>
      <c r="C1644" s="28"/>
      <c r="D1644" s="28"/>
      <c r="E1644" s="28"/>
      <c r="F1644" s="28"/>
      <c r="G1644" s="28"/>
      <c r="H1644" s="28"/>
    </row>
    <row r="1645" spans="2:8" x14ac:dyDescent="0.2">
      <c r="B1645" s="28"/>
      <c r="C1645" s="28"/>
      <c r="D1645" s="28"/>
      <c r="E1645" s="28"/>
      <c r="F1645" s="28"/>
      <c r="G1645" s="28"/>
      <c r="H1645" s="28"/>
    </row>
    <row r="1646" spans="2:8" x14ac:dyDescent="0.2">
      <c r="B1646" s="28"/>
      <c r="C1646" s="28"/>
      <c r="D1646" s="28"/>
      <c r="E1646" s="28"/>
      <c r="F1646" s="28"/>
      <c r="G1646" s="28"/>
      <c r="H1646" s="28"/>
    </row>
    <row r="1647" spans="2:8" x14ac:dyDescent="0.2">
      <c r="B1647" s="28"/>
      <c r="C1647" s="28"/>
      <c r="D1647" s="28"/>
      <c r="E1647" s="28"/>
      <c r="F1647" s="28"/>
      <c r="G1647" s="28"/>
      <c r="H1647" s="28"/>
    </row>
    <row r="1648" spans="2:8" x14ac:dyDescent="0.2">
      <c r="B1648" s="28"/>
      <c r="C1648" s="28"/>
      <c r="D1648" s="28"/>
      <c r="E1648" s="28"/>
      <c r="F1648" s="28"/>
      <c r="G1648" s="28"/>
      <c r="H1648" s="28"/>
    </row>
    <row r="1649" spans="2:8" x14ac:dyDescent="0.2">
      <c r="B1649" s="28"/>
      <c r="C1649" s="28"/>
      <c r="D1649" s="28"/>
      <c r="E1649" s="28"/>
      <c r="F1649" s="28"/>
      <c r="G1649" s="28"/>
      <c r="H1649" s="28"/>
    </row>
    <row r="1650" spans="2:8" x14ac:dyDescent="0.2">
      <c r="B1650" s="28"/>
      <c r="C1650" s="28"/>
      <c r="D1650" s="28"/>
      <c r="E1650" s="28"/>
      <c r="F1650" s="28"/>
      <c r="G1650" s="28"/>
      <c r="H1650" s="28"/>
    </row>
    <row r="1651" spans="2:8" x14ac:dyDescent="0.2">
      <c r="B1651" s="28"/>
      <c r="C1651" s="28"/>
      <c r="D1651" s="28"/>
      <c r="E1651" s="28"/>
      <c r="F1651" s="28"/>
      <c r="G1651" s="28"/>
      <c r="H1651" s="28"/>
    </row>
    <row r="1652" spans="2:8" x14ac:dyDescent="0.2">
      <c r="B1652" s="28"/>
      <c r="C1652" s="28"/>
      <c r="D1652" s="28"/>
      <c r="E1652" s="28"/>
      <c r="F1652" s="28"/>
      <c r="G1652" s="28"/>
      <c r="H1652" s="28"/>
    </row>
    <row r="1653" spans="2:8" x14ac:dyDescent="0.2">
      <c r="B1653" s="28"/>
      <c r="C1653" s="28"/>
      <c r="D1653" s="28"/>
      <c r="E1653" s="28"/>
      <c r="F1653" s="28"/>
      <c r="G1653" s="28"/>
      <c r="H1653" s="28"/>
    </row>
    <row r="1654" spans="2:8" x14ac:dyDescent="0.2">
      <c r="B1654" s="28"/>
      <c r="C1654" s="28"/>
      <c r="D1654" s="28"/>
      <c r="E1654" s="28"/>
      <c r="F1654" s="28"/>
      <c r="G1654" s="28"/>
      <c r="H1654" s="28"/>
    </row>
    <row r="1655" spans="2:8" x14ac:dyDescent="0.2">
      <c r="B1655" s="28"/>
      <c r="C1655" s="28"/>
      <c r="D1655" s="28"/>
      <c r="E1655" s="28"/>
      <c r="F1655" s="28"/>
      <c r="G1655" s="28"/>
      <c r="H1655" s="28"/>
    </row>
    <row r="1656" spans="2:8" x14ac:dyDescent="0.2">
      <c r="B1656" s="28"/>
      <c r="C1656" s="28"/>
      <c r="D1656" s="28"/>
      <c r="E1656" s="28"/>
      <c r="F1656" s="28"/>
      <c r="G1656" s="28"/>
      <c r="H1656" s="28"/>
    </row>
    <row r="1657" spans="2:8" x14ac:dyDescent="0.2">
      <c r="B1657" s="28"/>
      <c r="C1657" s="28"/>
      <c r="D1657" s="28"/>
      <c r="E1657" s="28"/>
      <c r="F1657" s="28"/>
      <c r="G1657" s="28"/>
      <c r="H1657" s="28"/>
    </row>
    <row r="1658" spans="2:8" x14ac:dyDescent="0.2">
      <c r="B1658" s="28"/>
      <c r="C1658" s="28"/>
      <c r="D1658" s="28"/>
      <c r="E1658" s="28"/>
      <c r="F1658" s="28"/>
      <c r="G1658" s="28"/>
      <c r="H1658" s="28"/>
    </row>
    <row r="1659" spans="2:8" x14ac:dyDescent="0.2">
      <c r="B1659" s="28"/>
      <c r="C1659" s="28"/>
      <c r="D1659" s="28"/>
      <c r="E1659" s="28"/>
      <c r="F1659" s="28"/>
      <c r="G1659" s="28"/>
      <c r="H1659" s="28"/>
    </row>
    <row r="1660" spans="2:8" x14ac:dyDescent="0.2">
      <c r="B1660" s="28"/>
      <c r="C1660" s="28"/>
      <c r="D1660" s="28"/>
      <c r="E1660" s="28"/>
      <c r="F1660" s="28"/>
      <c r="G1660" s="28"/>
      <c r="H1660" s="28"/>
    </row>
    <row r="1661" spans="2:8" x14ac:dyDescent="0.2">
      <c r="B1661" s="28"/>
      <c r="C1661" s="28"/>
      <c r="D1661" s="28"/>
      <c r="E1661" s="28"/>
      <c r="F1661" s="28"/>
      <c r="G1661" s="28"/>
      <c r="H1661" s="28"/>
    </row>
    <row r="1662" spans="2:8" x14ac:dyDescent="0.2">
      <c r="B1662" s="28"/>
      <c r="C1662" s="28"/>
      <c r="D1662" s="28"/>
      <c r="E1662" s="28"/>
      <c r="F1662" s="28"/>
      <c r="G1662" s="28"/>
      <c r="H1662" s="28"/>
    </row>
    <row r="1663" spans="2:8" x14ac:dyDescent="0.2">
      <c r="B1663" s="28"/>
      <c r="C1663" s="28"/>
      <c r="D1663" s="28"/>
      <c r="E1663" s="28"/>
      <c r="F1663" s="28"/>
      <c r="G1663" s="28"/>
      <c r="H1663" s="28"/>
    </row>
    <row r="1664" spans="2:8" x14ac:dyDescent="0.2">
      <c r="B1664" s="28"/>
      <c r="C1664" s="28"/>
      <c r="D1664" s="28"/>
      <c r="E1664" s="28"/>
      <c r="F1664" s="28"/>
      <c r="G1664" s="28"/>
      <c r="H1664" s="28"/>
    </row>
    <row r="1665" spans="2:8" x14ac:dyDescent="0.2">
      <c r="B1665" s="28"/>
      <c r="C1665" s="28"/>
      <c r="D1665" s="28"/>
      <c r="E1665" s="28"/>
      <c r="F1665" s="28"/>
      <c r="G1665" s="28"/>
      <c r="H1665" s="28"/>
    </row>
    <row r="1666" spans="2:8" x14ac:dyDescent="0.2">
      <c r="B1666" s="28"/>
      <c r="C1666" s="28"/>
      <c r="D1666" s="28"/>
      <c r="E1666" s="28"/>
      <c r="F1666" s="28"/>
      <c r="G1666" s="28"/>
      <c r="H1666" s="28"/>
    </row>
    <row r="1667" spans="2:8" x14ac:dyDescent="0.2">
      <c r="B1667" s="28"/>
      <c r="C1667" s="28"/>
      <c r="D1667" s="28"/>
      <c r="E1667" s="28"/>
      <c r="F1667" s="28"/>
      <c r="G1667" s="28"/>
      <c r="H1667" s="28"/>
    </row>
    <row r="1668" spans="2:8" x14ac:dyDescent="0.2">
      <c r="B1668" s="28"/>
      <c r="C1668" s="28"/>
      <c r="D1668" s="28"/>
      <c r="E1668" s="28"/>
      <c r="F1668" s="28"/>
      <c r="G1668" s="28"/>
      <c r="H1668" s="28"/>
    </row>
    <row r="1669" spans="2:8" x14ac:dyDescent="0.2">
      <c r="B1669" s="28"/>
      <c r="C1669" s="28"/>
      <c r="D1669" s="28"/>
      <c r="E1669" s="28"/>
      <c r="F1669" s="28"/>
      <c r="G1669" s="28"/>
      <c r="H1669" s="28"/>
    </row>
    <row r="1670" spans="2:8" x14ac:dyDescent="0.2">
      <c r="B1670" s="28"/>
      <c r="C1670" s="28"/>
      <c r="D1670" s="28"/>
      <c r="E1670" s="28"/>
      <c r="F1670" s="28"/>
      <c r="G1670" s="28"/>
      <c r="H1670" s="28"/>
    </row>
    <row r="1671" spans="2:8" x14ac:dyDescent="0.2">
      <c r="B1671" s="28"/>
      <c r="C1671" s="28"/>
      <c r="D1671" s="28"/>
      <c r="E1671" s="28"/>
      <c r="F1671" s="28"/>
      <c r="G1671" s="28"/>
      <c r="H1671" s="28"/>
    </row>
    <row r="1672" spans="2:8" x14ac:dyDescent="0.2">
      <c r="B1672" s="28"/>
      <c r="C1672" s="28"/>
      <c r="D1672" s="28"/>
      <c r="E1672" s="28"/>
      <c r="F1672" s="28"/>
      <c r="G1672" s="28"/>
      <c r="H1672" s="28"/>
    </row>
    <row r="1673" spans="2:8" x14ac:dyDescent="0.2">
      <c r="B1673" s="28"/>
      <c r="C1673" s="28"/>
      <c r="D1673" s="28"/>
      <c r="E1673" s="28"/>
      <c r="F1673" s="28"/>
      <c r="G1673" s="28"/>
      <c r="H1673" s="28"/>
    </row>
    <row r="1674" spans="2:8" x14ac:dyDescent="0.2">
      <c r="B1674" s="28"/>
      <c r="C1674" s="28"/>
      <c r="D1674" s="28"/>
      <c r="E1674" s="28"/>
      <c r="F1674" s="28"/>
      <c r="G1674" s="28"/>
      <c r="H1674" s="28"/>
    </row>
    <row r="1675" spans="2:8" x14ac:dyDescent="0.2">
      <c r="B1675" s="28"/>
      <c r="C1675" s="28"/>
      <c r="D1675" s="28"/>
      <c r="E1675" s="28"/>
      <c r="F1675" s="28"/>
      <c r="G1675" s="28"/>
      <c r="H1675" s="28"/>
    </row>
    <row r="1676" spans="2:8" x14ac:dyDescent="0.2">
      <c r="B1676" s="28"/>
      <c r="C1676" s="28"/>
      <c r="D1676" s="28"/>
      <c r="E1676" s="28"/>
      <c r="F1676" s="28"/>
      <c r="G1676" s="28"/>
      <c r="H1676" s="28"/>
    </row>
    <row r="1677" spans="2:8" x14ac:dyDescent="0.2">
      <c r="B1677" s="28"/>
      <c r="C1677" s="28"/>
      <c r="D1677" s="28"/>
      <c r="E1677" s="28"/>
      <c r="F1677" s="28"/>
      <c r="G1677" s="28"/>
      <c r="H1677" s="28"/>
    </row>
    <row r="1678" spans="2:8" x14ac:dyDescent="0.2">
      <c r="B1678" s="28"/>
      <c r="C1678" s="28"/>
      <c r="D1678" s="28"/>
      <c r="E1678" s="28"/>
      <c r="F1678" s="28"/>
      <c r="G1678" s="28"/>
      <c r="H1678" s="28"/>
    </row>
    <row r="1679" spans="2:8" x14ac:dyDescent="0.2">
      <c r="B1679" s="28"/>
      <c r="C1679" s="28"/>
      <c r="D1679" s="28"/>
      <c r="E1679" s="28"/>
      <c r="F1679" s="28"/>
      <c r="G1679" s="28"/>
      <c r="H1679" s="28"/>
    </row>
    <row r="1680" spans="2:8" x14ac:dyDescent="0.2">
      <c r="B1680" s="28"/>
      <c r="C1680" s="28"/>
      <c r="D1680" s="28"/>
      <c r="E1680" s="28"/>
      <c r="F1680" s="28"/>
      <c r="G1680" s="28"/>
      <c r="H1680" s="28"/>
    </row>
    <row r="1681" spans="2:8" x14ac:dyDescent="0.2">
      <c r="B1681" s="28"/>
      <c r="C1681" s="28"/>
      <c r="D1681" s="28"/>
      <c r="E1681" s="28"/>
      <c r="F1681" s="28"/>
      <c r="G1681" s="28"/>
      <c r="H1681" s="28"/>
    </row>
    <row r="1682" spans="2:8" x14ac:dyDescent="0.2">
      <c r="B1682" s="28"/>
      <c r="C1682" s="28"/>
      <c r="D1682" s="28"/>
      <c r="E1682" s="28"/>
      <c r="F1682" s="28"/>
      <c r="G1682" s="28"/>
      <c r="H1682" s="28"/>
    </row>
    <row r="1683" spans="2:8" x14ac:dyDescent="0.2">
      <c r="B1683" s="28"/>
      <c r="C1683" s="28"/>
      <c r="D1683" s="28"/>
      <c r="E1683" s="28"/>
      <c r="F1683" s="28"/>
      <c r="G1683" s="28"/>
      <c r="H1683" s="28"/>
    </row>
    <row r="1684" spans="2:8" x14ac:dyDescent="0.2">
      <c r="B1684" s="28"/>
      <c r="C1684" s="28"/>
      <c r="D1684" s="28"/>
      <c r="E1684" s="28"/>
      <c r="F1684" s="28"/>
      <c r="G1684" s="28"/>
      <c r="H1684" s="28"/>
    </row>
    <row r="1685" spans="2:8" x14ac:dyDescent="0.2">
      <c r="B1685" s="28"/>
      <c r="C1685" s="28"/>
      <c r="D1685" s="28"/>
      <c r="E1685" s="28"/>
      <c r="F1685" s="28"/>
      <c r="G1685" s="28"/>
      <c r="H1685" s="28"/>
    </row>
    <row r="1686" spans="2:8" x14ac:dyDescent="0.2">
      <c r="B1686" s="28"/>
      <c r="C1686" s="28"/>
      <c r="D1686" s="28"/>
      <c r="E1686" s="28"/>
      <c r="F1686" s="28"/>
      <c r="G1686" s="28"/>
      <c r="H1686" s="28"/>
    </row>
    <row r="1687" spans="2:8" x14ac:dyDescent="0.2">
      <c r="B1687" s="28"/>
      <c r="C1687" s="28"/>
      <c r="D1687" s="28"/>
      <c r="E1687" s="28"/>
      <c r="F1687" s="28"/>
      <c r="G1687" s="28"/>
      <c r="H1687" s="28"/>
    </row>
    <row r="1688" spans="2:8" x14ac:dyDescent="0.2">
      <c r="B1688" s="28"/>
      <c r="C1688" s="28"/>
      <c r="D1688" s="28"/>
      <c r="E1688" s="28"/>
      <c r="F1688" s="28"/>
      <c r="G1688" s="28"/>
      <c r="H1688" s="28"/>
    </row>
    <row r="1689" spans="2:8" x14ac:dyDescent="0.2">
      <c r="B1689" s="28"/>
      <c r="C1689" s="28"/>
      <c r="D1689" s="28"/>
      <c r="E1689" s="28"/>
      <c r="F1689" s="28"/>
      <c r="G1689" s="28"/>
      <c r="H1689" s="28"/>
    </row>
    <row r="1690" spans="2:8" x14ac:dyDescent="0.2">
      <c r="B1690" s="28"/>
      <c r="C1690" s="28"/>
      <c r="D1690" s="28"/>
      <c r="E1690" s="28"/>
      <c r="F1690" s="28"/>
      <c r="G1690" s="28"/>
      <c r="H1690" s="28"/>
    </row>
    <row r="1691" spans="2:8" x14ac:dyDescent="0.2">
      <c r="B1691" s="28"/>
      <c r="C1691" s="28"/>
      <c r="D1691" s="28"/>
      <c r="E1691" s="28"/>
      <c r="F1691" s="28"/>
      <c r="G1691" s="28"/>
      <c r="H1691" s="28"/>
    </row>
    <row r="1692" spans="2:8" x14ac:dyDescent="0.2">
      <c r="B1692" s="28"/>
      <c r="C1692" s="28"/>
      <c r="D1692" s="28"/>
      <c r="E1692" s="28"/>
      <c r="F1692" s="28"/>
      <c r="G1692" s="28"/>
      <c r="H1692" s="28"/>
    </row>
    <row r="1693" spans="2:8" x14ac:dyDescent="0.2">
      <c r="B1693" s="28"/>
      <c r="C1693" s="28"/>
      <c r="D1693" s="28"/>
      <c r="E1693" s="28"/>
      <c r="F1693" s="28"/>
      <c r="G1693" s="28"/>
      <c r="H1693" s="28"/>
    </row>
    <row r="1694" spans="2:8" x14ac:dyDescent="0.2">
      <c r="B1694" s="28"/>
      <c r="C1694" s="28"/>
      <c r="D1694" s="28"/>
      <c r="E1694" s="28"/>
      <c r="F1694" s="28"/>
      <c r="G1694" s="28"/>
      <c r="H1694" s="28"/>
    </row>
    <row r="1695" spans="2:8" x14ac:dyDescent="0.2">
      <c r="B1695" s="28"/>
      <c r="C1695" s="28"/>
      <c r="D1695" s="28"/>
      <c r="E1695" s="28"/>
      <c r="F1695" s="28"/>
      <c r="G1695" s="28"/>
      <c r="H1695" s="28"/>
    </row>
    <row r="1696" spans="2:8" x14ac:dyDescent="0.2">
      <c r="B1696" s="28"/>
      <c r="C1696" s="28"/>
      <c r="D1696" s="28"/>
      <c r="E1696" s="28"/>
      <c r="F1696" s="28"/>
      <c r="G1696" s="28"/>
      <c r="H1696" s="28"/>
    </row>
    <row r="1697" spans="2:8" x14ac:dyDescent="0.2">
      <c r="B1697" s="28"/>
      <c r="C1697" s="28"/>
      <c r="D1697" s="28"/>
      <c r="E1697" s="28"/>
      <c r="F1697" s="28"/>
      <c r="G1697" s="28"/>
      <c r="H1697" s="28"/>
    </row>
    <row r="1698" spans="2:8" x14ac:dyDescent="0.2">
      <c r="B1698" s="28"/>
      <c r="C1698" s="28"/>
      <c r="D1698" s="28"/>
      <c r="E1698" s="28"/>
      <c r="F1698" s="28"/>
      <c r="G1698" s="28"/>
      <c r="H1698" s="28"/>
    </row>
    <row r="1699" spans="2:8" x14ac:dyDescent="0.2">
      <c r="B1699" s="28"/>
      <c r="C1699" s="28"/>
      <c r="D1699" s="28"/>
      <c r="E1699" s="28"/>
      <c r="F1699" s="28"/>
      <c r="G1699" s="28"/>
      <c r="H1699" s="28"/>
    </row>
    <row r="1700" spans="2:8" x14ac:dyDescent="0.2">
      <c r="B1700" s="28"/>
      <c r="C1700" s="28"/>
      <c r="D1700" s="28"/>
      <c r="E1700" s="28"/>
      <c r="F1700" s="28"/>
      <c r="G1700" s="28"/>
      <c r="H1700" s="28"/>
    </row>
    <row r="1701" spans="2:8" x14ac:dyDescent="0.2">
      <c r="B1701" s="28"/>
      <c r="C1701" s="28"/>
      <c r="D1701" s="28"/>
      <c r="E1701" s="28"/>
      <c r="F1701" s="28"/>
      <c r="G1701" s="28"/>
      <c r="H1701" s="28"/>
    </row>
    <row r="1702" spans="2:8" x14ac:dyDescent="0.2">
      <c r="B1702" s="28"/>
      <c r="C1702" s="28"/>
      <c r="D1702" s="28"/>
      <c r="E1702" s="28"/>
      <c r="F1702" s="28"/>
      <c r="G1702" s="28"/>
      <c r="H1702" s="28"/>
    </row>
    <row r="1703" spans="2:8" x14ac:dyDescent="0.2">
      <c r="B1703" s="28"/>
      <c r="C1703" s="28"/>
      <c r="D1703" s="28"/>
      <c r="E1703" s="28"/>
      <c r="F1703" s="28"/>
      <c r="G1703" s="28"/>
      <c r="H1703" s="28"/>
    </row>
    <row r="1704" spans="2:8" x14ac:dyDescent="0.2">
      <c r="B1704" s="28"/>
      <c r="C1704" s="28"/>
      <c r="D1704" s="28"/>
      <c r="E1704" s="28"/>
      <c r="F1704" s="28"/>
      <c r="G1704" s="28"/>
      <c r="H1704" s="28"/>
    </row>
    <row r="1705" spans="2:8" x14ac:dyDescent="0.2">
      <c r="B1705" s="28"/>
      <c r="C1705" s="28"/>
      <c r="D1705" s="28"/>
      <c r="E1705" s="28"/>
      <c r="F1705" s="28"/>
      <c r="G1705" s="28"/>
      <c r="H1705" s="28"/>
    </row>
    <row r="1706" spans="2:8" x14ac:dyDescent="0.2">
      <c r="B1706" s="28"/>
      <c r="C1706" s="28"/>
      <c r="D1706" s="28"/>
      <c r="E1706" s="28"/>
      <c r="F1706" s="28"/>
      <c r="G1706" s="28"/>
      <c r="H1706" s="28"/>
    </row>
    <row r="1707" spans="2:8" x14ac:dyDescent="0.2">
      <c r="B1707" s="28"/>
      <c r="C1707" s="28"/>
      <c r="D1707" s="28"/>
      <c r="E1707" s="28"/>
      <c r="F1707" s="28"/>
      <c r="G1707" s="28"/>
      <c r="H1707" s="28"/>
    </row>
    <row r="1708" spans="2:8" x14ac:dyDescent="0.2">
      <c r="B1708" s="28"/>
      <c r="C1708" s="28"/>
      <c r="D1708" s="28"/>
      <c r="E1708" s="28"/>
      <c r="F1708" s="28"/>
      <c r="G1708" s="28"/>
      <c r="H1708" s="28"/>
    </row>
    <row r="1709" spans="2:8" x14ac:dyDescent="0.2">
      <c r="B1709" s="28"/>
      <c r="C1709" s="28"/>
      <c r="D1709" s="28"/>
      <c r="E1709" s="28"/>
      <c r="F1709" s="28"/>
      <c r="G1709" s="28"/>
      <c r="H1709" s="28"/>
    </row>
    <row r="1710" spans="2:8" x14ac:dyDescent="0.2">
      <c r="B1710" s="28"/>
      <c r="C1710" s="28"/>
      <c r="D1710" s="28"/>
      <c r="E1710" s="28"/>
      <c r="F1710" s="28"/>
      <c r="G1710" s="28"/>
      <c r="H1710" s="28"/>
    </row>
    <row r="1711" spans="2:8" x14ac:dyDescent="0.2">
      <c r="B1711" s="28"/>
      <c r="C1711" s="28"/>
      <c r="D1711" s="28"/>
      <c r="E1711" s="28"/>
      <c r="F1711" s="28"/>
      <c r="G1711" s="28"/>
      <c r="H1711" s="28"/>
    </row>
    <row r="1712" spans="2:8" x14ac:dyDescent="0.2">
      <c r="B1712" s="28"/>
      <c r="C1712" s="28"/>
      <c r="D1712" s="28"/>
      <c r="E1712" s="28"/>
      <c r="F1712" s="28"/>
      <c r="G1712" s="28"/>
      <c r="H1712" s="28"/>
    </row>
    <row r="1713" spans="2:8" x14ac:dyDescent="0.2">
      <c r="B1713" s="28"/>
      <c r="C1713" s="28"/>
      <c r="D1713" s="28"/>
      <c r="E1713" s="28"/>
      <c r="F1713" s="28"/>
      <c r="G1713" s="28"/>
      <c r="H1713" s="28"/>
    </row>
    <row r="1714" spans="2:8" x14ac:dyDescent="0.2">
      <c r="B1714" s="28"/>
      <c r="C1714" s="28"/>
      <c r="D1714" s="28"/>
      <c r="E1714" s="28"/>
      <c r="F1714" s="28"/>
      <c r="G1714" s="28"/>
      <c r="H1714" s="28"/>
    </row>
    <row r="1715" spans="2:8" x14ac:dyDescent="0.2">
      <c r="B1715" s="28"/>
      <c r="C1715" s="28"/>
      <c r="D1715" s="28"/>
      <c r="E1715" s="28"/>
      <c r="F1715" s="28"/>
      <c r="G1715" s="28"/>
      <c r="H1715" s="28"/>
    </row>
    <row r="1716" spans="2:8" x14ac:dyDescent="0.2">
      <c r="B1716" s="28"/>
      <c r="C1716" s="28"/>
      <c r="D1716" s="28"/>
      <c r="E1716" s="28"/>
      <c r="F1716" s="28"/>
      <c r="G1716" s="28"/>
      <c r="H1716" s="28"/>
    </row>
    <row r="1717" spans="2:8" x14ac:dyDescent="0.2">
      <c r="B1717" s="28"/>
      <c r="C1717" s="28"/>
      <c r="D1717" s="28"/>
      <c r="E1717" s="28"/>
      <c r="F1717" s="28"/>
      <c r="G1717" s="28"/>
      <c r="H1717" s="28"/>
    </row>
    <row r="1718" spans="2:8" x14ac:dyDescent="0.2">
      <c r="B1718" s="28"/>
      <c r="C1718" s="28"/>
      <c r="D1718" s="28"/>
      <c r="E1718" s="28"/>
      <c r="F1718" s="28"/>
      <c r="G1718" s="28"/>
      <c r="H1718" s="28"/>
    </row>
    <row r="1719" spans="2:8" x14ac:dyDescent="0.2">
      <c r="B1719" s="28"/>
      <c r="C1719" s="28"/>
      <c r="D1719" s="28"/>
      <c r="E1719" s="28"/>
      <c r="F1719" s="28"/>
      <c r="G1719" s="28"/>
      <c r="H1719" s="28"/>
    </row>
    <row r="1720" spans="2:8" x14ac:dyDescent="0.2">
      <c r="B1720" s="28"/>
      <c r="C1720" s="28"/>
      <c r="D1720" s="28"/>
      <c r="E1720" s="28"/>
      <c r="F1720" s="28"/>
      <c r="G1720" s="28"/>
      <c r="H1720" s="28"/>
    </row>
    <row r="1721" spans="2:8" x14ac:dyDescent="0.2">
      <c r="B1721" s="28"/>
      <c r="C1721" s="28"/>
      <c r="D1721" s="28"/>
      <c r="E1721" s="28"/>
      <c r="F1721" s="28"/>
      <c r="G1721" s="28"/>
      <c r="H1721" s="28"/>
    </row>
    <row r="1722" spans="2:8" x14ac:dyDescent="0.2">
      <c r="B1722" s="28"/>
      <c r="C1722" s="28"/>
      <c r="D1722" s="28"/>
      <c r="E1722" s="28"/>
      <c r="F1722" s="28"/>
      <c r="G1722" s="28"/>
      <c r="H1722" s="28"/>
    </row>
    <row r="1723" spans="2:8" x14ac:dyDescent="0.2">
      <c r="B1723" s="28"/>
      <c r="C1723" s="28"/>
      <c r="D1723" s="28"/>
      <c r="E1723" s="28"/>
      <c r="F1723" s="28"/>
      <c r="G1723" s="28"/>
      <c r="H1723" s="28"/>
    </row>
    <row r="1724" spans="2:8" x14ac:dyDescent="0.2">
      <c r="B1724" s="28"/>
      <c r="C1724" s="28"/>
      <c r="D1724" s="28"/>
      <c r="E1724" s="28"/>
      <c r="F1724" s="28"/>
      <c r="G1724" s="28"/>
      <c r="H1724" s="28"/>
    </row>
    <row r="1725" spans="2:8" x14ac:dyDescent="0.2">
      <c r="B1725" s="28"/>
      <c r="C1725" s="28"/>
      <c r="D1725" s="28"/>
      <c r="E1725" s="28"/>
      <c r="F1725" s="28"/>
      <c r="G1725" s="28"/>
      <c r="H1725" s="28"/>
    </row>
    <row r="1726" spans="2:8" x14ac:dyDescent="0.2">
      <c r="B1726" s="28"/>
      <c r="C1726" s="28"/>
      <c r="D1726" s="28"/>
      <c r="E1726" s="28"/>
      <c r="F1726" s="28"/>
      <c r="G1726" s="28"/>
      <c r="H1726" s="28"/>
    </row>
    <row r="1727" spans="2:8" x14ac:dyDescent="0.2">
      <c r="B1727" s="28"/>
      <c r="C1727" s="28"/>
      <c r="D1727" s="28"/>
      <c r="E1727" s="28"/>
      <c r="F1727" s="28"/>
      <c r="G1727" s="28"/>
      <c r="H1727" s="28"/>
    </row>
    <row r="1728" spans="2:8" x14ac:dyDescent="0.2">
      <c r="B1728" s="28"/>
      <c r="C1728" s="28"/>
      <c r="D1728" s="28"/>
      <c r="E1728" s="28"/>
      <c r="F1728" s="28"/>
      <c r="G1728" s="28"/>
      <c r="H1728" s="28"/>
    </row>
    <row r="1729" spans="2:8" x14ac:dyDescent="0.2">
      <c r="B1729" s="28"/>
      <c r="C1729" s="28"/>
      <c r="D1729" s="28"/>
      <c r="E1729" s="28"/>
      <c r="F1729" s="28"/>
      <c r="G1729" s="28"/>
      <c r="H1729" s="28"/>
    </row>
    <row r="1730" spans="2:8" x14ac:dyDescent="0.2">
      <c r="B1730" s="28"/>
      <c r="C1730" s="28"/>
      <c r="D1730" s="28"/>
      <c r="E1730" s="28"/>
      <c r="F1730" s="28"/>
      <c r="G1730" s="28"/>
      <c r="H1730" s="28"/>
    </row>
    <row r="1731" spans="2:8" x14ac:dyDescent="0.2">
      <c r="B1731" s="28"/>
      <c r="C1731" s="28"/>
      <c r="D1731" s="28"/>
      <c r="E1731" s="28"/>
      <c r="F1731" s="28"/>
      <c r="G1731" s="28"/>
      <c r="H1731" s="28"/>
    </row>
    <row r="1732" spans="2:8" x14ac:dyDescent="0.2">
      <c r="B1732" s="28"/>
      <c r="C1732" s="28"/>
      <c r="D1732" s="28"/>
      <c r="E1732" s="28"/>
      <c r="F1732" s="28"/>
      <c r="G1732" s="28"/>
      <c r="H1732" s="28"/>
    </row>
    <row r="1733" spans="2:8" x14ac:dyDescent="0.2">
      <c r="B1733" s="28"/>
      <c r="C1733" s="28"/>
      <c r="D1733" s="28"/>
      <c r="E1733" s="28"/>
      <c r="F1733" s="28"/>
      <c r="G1733" s="28"/>
      <c r="H1733" s="28"/>
    </row>
    <row r="1734" spans="2:8" x14ac:dyDescent="0.2">
      <c r="B1734" s="28"/>
      <c r="C1734" s="28"/>
      <c r="D1734" s="28"/>
      <c r="E1734" s="28"/>
      <c r="F1734" s="28"/>
      <c r="G1734" s="28"/>
      <c r="H1734" s="28"/>
    </row>
    <row r="1735" spans="2:8" x14ac:dyDescent="0.2">
      <c r="B1735" s="28"/>
      <c r="C1735" s="28"/>
      <c r="D1735" s="28"/>
      <c r="E1735" s="28"/>
      <c r="F1735" s="28"/>
      <c r="G1735" s="28"/>
      <c r="H1735" s="28"/>
    </row>
    <row r="1736" spans="2:8" x14ac:dyDescent="0.2">
      <c r="B1736" s="28"/>
      <c r="C1736" s="28"/>
      <c r="D1736" s="28"/>
      <c r="E1736" s="28"/>
      <c r="F1736" s="28"/>
      <c r="G1736" s="28"/>
      <c r="H1736" s="28"/>
    </row>
    <row r="1737" spans="2:8" x14ac:dyDescent="0.2">
      <c r="B1737" s="28"/>
      <c r="C1737" s="28"/>
      <c r="D1737" s="28"/>
      <c r="E1737" s="28"/>
      <c r="F1737" s="28"/>
      <c r="G1737" s="28"/>
      <c r="H1737" s="28"/>
    </row>
    <row r="1738" spans="2:8" x14ac:dyDescent="0.2">
      <c r="B1738" s="28"/>
      <c r="C1738" s="28"/>
      <c r="D1738" s="28"/>
      <c r="E1738" s="28"/>
      <c r="F1738" s="28"/>
      <c r="G1738" s="28"/>
      <c r="H1738" s="28"/>
    </row>
    <row r="1739" spans="2:8" x14ac:dyDescent="0.2">
      <c r="B1739" s="28"/>
      <c r="C1739" s="28"/>
      <c r="D1739" s="28"/>
      <c r="E1739" s="28"/>
      <c r="F1739" s="28"/>
      <c r="G1739" s="28"/>
      <c r="H1739" s="28"/>
    </row>
    <row r="1740" spans="2:8" x14ac:dyDescent="0.2">
      <c r="B1740" s="28"/>
      <c r="C1740" s="28"/>
      <c r="D1740" s="28"/>
      <c r="E1740" s="28"/>
      <c r="F1740" s="28"/>
      <c r="G1740" s="28"/>
      <c r="H1740" s="28"/>
    </row>
    <row r="1741" spans="2:8" x14ac:dyDescent="0.2">
      <c r="B1741" s="28"/>
      <c r="C1741" s="28"/>
      <c r="D1741" s="28"/>
      <c r="E1741" s="28"/>
      <c r="F1741" s="28"/>
      <c r="G1741" s="28"/>
      <c r="H1741" s="28"/>
    </row>
    <row r="1742" spans="2:8" x14ac:dyDescent="0.2">
      <c r="B1742" s="28"/>
      <c r="C1742" s="28"/>
      <c r="D1742" s="28"/>
      <c r="E1742" s="28"/>
      <c r="F1742" s="28"/>
      <c r="G1742" s="28"/>
      <c r="H1742" s="28"/>
    </row>
    <row r="1743" spans="2:8" x14ac:dyDescent="0.2">
      <c r="B1743" s="28"/>
      <c r="C1743" s="28"/>
      <c r="D1743" s="28"/>
      <c r="E1743" s="28"/>
      <c r="F1743" s="28"/>
      <c r="G1743" s="28"/>
      <c r="H1743" s="28"/>
    </row>
    <row r="1744" spans="2:8" x14ac:dyDescent="0.2">
      <c r="B1744" s="28"/>
      <c r="C1744" s="28"/>
      <c r="D1744" s="28"/>
      <c r="E1744" s="28"/>
      <c r="F1744" s="28"/>
      <c r="G1744" s="28"/>
      <c r="H1744" s="28"/>
    </row>
    <row r="1745" spans="2:8" x14ac:dyDescent="0.2">
      <c r="B1745" s="28"/>
      <c r="C1745" s="28"/>
      <c r="D1745" s="28"/>
      <c r="E1745" s="28"/>
      <c r="F1745" s="28"/>
      <c r="G1745" s="28"/>
      <c r="H1745" s="28"/>
    </row>
    <row r="1746" spans="2:8" x14ac:dyDescent="0.2">
      <c r="B1746" s="28"/>
      <c r="C1746" s="28"/>
      <c r="D1746" s="28"/>
      <c r="E1746" s="28"/>
      <c r="F1746" s="28"/>
      <c r="G1746" s="28"/>
      <c r="H1746" s="28"/>
    </row>
    <row r="1747" spans="2:8" x14ac:dyDescent="0.2">
      <c r="B1747" s="28"/>
      <c r="C1747" s="28"/>
      <c r="D1747" s="28"/>
      <c r="E1747" s="28"/>
      <c r="F1747" s="28"/>
      <c r="G1747" s="28"/>
      <c r="H1747" s="28"/>
    </row>
    <row r="1748" spans="2:8" x14ac:dyDescent="0.2">
      <c r="B1748" s="28"/>
      <c r="C1748" s="28"/>
      <c r="D1748" s="28"/>
      <c r="E1748" s="28"/>
      <c r="F1748" s="28"/>
      <c r="G1748" s="28"/>
      <c r="H1748" s="28"/>
    </row>
    <row r="1749" spans="2:8" x14ac:dyDescent="0.2">
      <c r="B1749" s="28"/>
      <c r="C1749" s="28"/>
      <c r="D1749" s="28"/>
      <c r="E1749" s="28"/>
      <c r="F1749" s="28"/>
      <c r="G1749" s="28"/>
      <c r="H1749" s="28"/>
    </row>
    <row r="1750" spans="2:8" x14ac:dyDescent="0.2">
      <c r="B1750" s="28"/>
      <c r="C1750" s="28"/>
      <c r="D1750" s="28"/>
      <c r="E1750" s="28"/>
      <c r="F1750" s="28"/>
      <c r="G1750" s="28"/>
      <c r="H1750" s="28"/>
    </row>
    <row r="1751" spans="2:8" x14ac:dyDescent="0.2">
      <c r="B1751" s="28"/>
      <c r="C1751" s="28"/>
      <c r="D1751" s="28"/>
      <c r="E1751" s="28"/>
      <c r="F1751" s="28"/>
      <c r="G1751" s="28"/>
      <c r="H1751" s="28"/>
    </row>
    <row r="1752" spans="2:8" x14ac:dyDescent="0.2">
      <c r="B1752" s="28"/>
      <c r="C1752" s="28"/>
      <c r="D1752" s="28"/>
      <c r="E1752" s="28"/>
      <c r="F1752" s="28"/>
      <c r="G1752" s="28"/>
      <c r="H1752" s="28"/>
    </row>
    <row r="1753" spans="2:8" x14ac:dyDescent="0.2">
      <c r="B1753" s="28"/>
      <c r="C1753" s="28"/>
      <c r="D1753" s="28"/>
      <c r="E1753" s="28"/>
      <c r="F1753" s="28"/>
      <c r="G1753" s="28"/>
      <c r="H1753" s="28"/>
    </row>
    <row r="1754" spans="2:8" x14ac:dyDescent="0.2">
      <c r="B1754" s="28"/>
      <c r="C1754" s="28"/>
      <c r="D1754" s="28"/>
      <c r="E1754" s="28"/>
      <c r="F1754" s="28"/>
      <c r="G1754" s="28"/>
      <c r="H1754" s="28"/>
    </row>
    <row r="1755" spans="2:8" x14ac:dyDescent="0.2">
      <c r="B1755" s="28"/>
      <c r="C1755" s="28"/>
      <c r="D1755" s="28"/>
      <c r="E1755" s="28"/>
      <c r="F1755" s="28"/>
      <c r="G1755" s="28"/>
      <c r="H1755" s="28"/>
    </row>
    <row r="1756" spans="2:8" x14ac:dyDescent="0.2">
      <c r="B1756" s="28"/>
      <c r="C1756" s="28"/>
      <c r="D1756" s="28"/>
      <c r="E1756" s="28"/>
      <c r="F1756" s="28"/>
      <c r="G1756" s="28"/>
      <c r="H1756" s="28"/>
    </row>
    <row r="1757" spans="2:8" x14ac:dyDescent="0.2">
      <c r="B1757" s="28"/>
      <c r="C1757" s="28"/>
      <c r="D1757" s="28"/>
      <c r="E1757" s="28"/>
      <c r="F1757" s="28"/>
      <c r="G1757" s="28"/>
      <c r="H1757" s="28"/>
    </row>
    <row r="1758" spans="2:8" x14ac:dyDescent="0.2">
      <c r="B1758" s="28"/>
      <c r="C1758" s="28"/>
      <c r="D1758" s="28"/>
      <c r="E1758" s="28"/>
      <c r="F1758" s="28"/>
      <c r="G1758" s="28"/>
      <c r="H1758" s="28"/>
    </row>
    <row r="1759" spans="2:8" x14ac:dyDescent="0.2">
      <c r="B1759" s="28"/>
      <c r="C1759" s="28"/>
      <c r="D1759" s="28"/>
      <c r="E1759" s="28"/>
      <c r="F1759" s="28"/>
      <c r="G1759" s="28"/>
      <c r="H1759" s="28"/>
    </row>
    <row r="1760" spans="2:8" x14ac:dyDescent="0.2">
      <c r="B1760" s="28"/>
      <c r="C1760" s="28"/>
      <c r="D1760" s="28"/>
      <c r="E1760" s="28"/>
      <c r="F1760" s="28"/>
      <c r="G1760" s="28"/>
      <c r="H1760" s="28"/>
    </row>
    <row r="1761" spans="2:8" x14ac:dyDescent="0.2">
      <c r="B1761" s="28"/>
      <c r="C1761" s="28"/>
      <c r="D1761" s="28"/>
      <c r="E1761" s="28"/>
      <c r="F1761" s="28"/>
      <c r="G1761" s="28"/>
      <c r="H1761" s="28"/>
    </row>
    <row r="1762" spans="2:8" x14ac:dyDescent="0.2">
      <c r="B1762" s="28"/>
      <c r="C1762" s="28"/>
      <c r="D1762" s="28"/>
      <c r="E1762" s="28"/>
      <c r="F1762" s="28"/>
      <c r="G1762" s="28"/>
      <c r="H1762" s="28"/>
    </row>
    <row r="1763" spans="2:8" x14ac:dyDescent="0.2">
      <c r="B1763" s="28"/>
      <c r="C1763" s="28"/>
      <c r="D1763" s="28"/>
      <c r="E1763" s="28"/>
      <c r="F1763" s="28"/>
      <c r="G1763" s="28"/>
      <c r="H1763" s="28"/>
    </row>
    <row r="1764" spans="2:8" x14ac:dyDescent="0.2">
      <c r="B1764" s="28"/>
      <c r="C1764" s="28"/>
      <c r="D1764" s="28"/>
      <c r="E1764" s="28"/>
      <c r="F1764" s="28"/>
      <c r="G1764" s="28"/>
      <c r="H1764" s="28"/>
    </row>
    <row r="1765" spans="2:8" x14ac:dyDescent="0.2">
      <c r="B1765" s="28"/>
      <c r="C1765" s="28"/>
      <c r="D1765" s="28"/>
      <c r="E1765" s="28"/>
      <c r="F1765" s="28"/>
      <c r="G1765" s="28"/>
      <c r="H1765" s="28"/>
    </row>
    <row r="1766" spans="2:8" x14ac:dyDescent="0.2">
      <c r="B1766" s="28"/>
      <c r="C1766" s="28"/>
      <c r="D1766" s="28"/>
      <c r="E1766" s="28"/>
      <c r="F1766" s="28"/>
      <c r="G1766" s="28"/>
      <c r="H1766" s="28"/>
    </row>
    <row r="1767" spans="2:8" x14ac:dyDescent="0.2">
      <c r="B1767" s="28"/>
      <c r="C1767" s="28"/>
      <c r="D1767" s="28"/>
      <c r="E1767" s="28"/>
      <c r="F1767" s="28"/>
      <c r="G1767" s="28"/>
      <c r="H1767" s="28"/>
    </row>
    <row r="1768" spans="2:8" x14ac:dyDescent="0.2">
      <c r="B1768" s="28"/>
      <c r="C1768" s="28"/>
      <c r="D1768" s="28"/>
      <c r="E1768" s="28"/>
      <c r="F1768" s="28"/>
      <c r="G1768" s="28"/>
      <c r="H1768" s="28"/>
    </row>
    <row r="1769" spans="2:8" x14ac:dyDescent="0.2">
      <c r="B1769" s="28"/>
      <c r="C1769" s="28"/>
      <c r="D1769" s="28"/>
      <c r="E1769" s="28"/>
      <c r="F1769" s="28"/>
      <c r="G1769" s="28"/>
      <c r="H1769" s="28"/>
    </row>
    <row r="1770" spans="2:8" x14ac:dyDescent="0.2">
      <c r="B1770" s="28"/>
      <c r="C1770" s="28"/>
      <c r="D1770" s="28"/>
      <c r="E1770" s="28"/>
      <c r="F1770" s="28"/>
      <c r="G1770" s="28"/>
      <c r="H1770" s="28"/>
    </row>
    <row r="1771" spans="2:8" x14ac:dyDescent="0.2">
      <c r="B1771" s="28"/>
      <c r="C1771" s="28"/>
      <c r="D1771" s="28"/>
      <c r="E1771" s="28"/>
      <c r="F1771" s="28"/>
      <c r="G1771" s="28"/>
      <c r="H1771" s="28"/>
    </row>
    <row r="1772" spans="2:8" x14ac:dyDescent="0.2">
      <c r="B1772" s="28"/>
      <c r="C1772" s="28"/>
      <c r="D1772" s="28"/>
      <c r="E1772" s="28"/>
      <c r="F1772" s="28"/>
      <c r="G1772" s="28"/>
      <c r="H1772" s="28"/>
    </row>
    <row r="1773" spans="2:8" x14ac:dyDescent="0.2">
      <c r="B1773" s="28"/>
      <c r="C1773" s="28"/>
      <c r="D1773" s="28"/>
      <c r="E1773" s="28"/>
      <c r="F1773" s="28"/>
      <c r="G1773" s="28"/>
      <c r="H1773" s="28"/>
    </row>
    <row r="1774" spans="2:8" x14ac:dyDescent="0.2">
      <c r="B1774" s="28"/>
      <c r="C1774" s="28"/>
      <c r="D1774" s="28"/>
      <c r="E1774" s="28"/>
      <c r="F1774" s="28"/>
      <c r="G1774" s="28"/>
      <c r="H1774" s="28"/>
    </row>
    <row r="1775" spans="2:8" x14ac:dyDescent="0.2">
      <c r="B1775" s="28"/>
      <c r="C1775" s="28"/>
      <c r="D1775" s="28"/>
      <c r="E1775" s="28"/>
      <c r="F1775" s="28"/>
      <c r="G1775" s="28"/>
      <c r="H1775" s="28"/>
    </row>
    <row r="1776" spans="2:8" x14ac:dyDescent="0.2">
      <c r="B1776" s="28"/>
      <c r="C1776" s="28"/>
      <c r="D1776" s="28"/>
      <c r="E1776" s="28"/>
      <c r="F1776" s="28"/>
      <c r="G1776" s="28"/>
      <c r="H1776" s="28"/>
    </row>
    <row r="1777" spans="2:8" x14ac:dyDescent="0.2">
      <c r="B1777" s="28"/>
      <c r="C1777" s="28"/>
      <c r="D1777" s="28"/>
      <c r="E1777" s="28"/>
      <c r="F1777" s="28"/>
      <c r="G1777" s="28"/>
      <c r="H1777" s="28"/>
    </row>
    <row r="1778" spans="2:8" x14ac:dyDescent="0.2">
      <c r="B1778" s="28"/>
      <c r="C1778" s="28"/>
      <c r="D1778" s="28"/>
      <c r="E1778" s="28"/>
      <c r="F1778" s="28"/>
      <c r="G1778" s="28"/>
      <c r="H1778" s="28"/>
    </row>
    <row r="1779" spans="2:8" x14ac:dyDescent="0.2">
      <c r="B1779" s="28"/>
      <c r="C1779" s="28"/>
      <c r="D1779" s="28"/>
      <c r="E1779" s="28"/>
      <c r="F1779" s="28"/>
      <c r="G1779" s="28"/>
      <c r="H1779" s="28"/>
    </row>
    <row r="1780" spans="2:8" x14ac:dyDescent="0.2">
      <c r="B1780" s="28"/>
      <c r="C1780" s="28"/>
      <c r="D1780" s="28"/>
      <c r="E1780" s="28"/>
      <c r="F1780" s="28"/>
      <c r="G1780" s="28"/>
      <c r="H1780" s="28"/>
    </row>
    <row r="1781" spans="2:8" x14ac:dyDescent="0.2">
      <c r="B1781" s="28"/>
      <c r="C1781" s="28"/>
      <c r="D1781" s="28"/>
      <c r="E1781" s="28"/>
      <c r="F1781" s="28"/>
      <c r="G1781" s="28"/>
      <c r="H1781" s="28"/>
    </row>
    <row r="1782" spans="2:8" x14ac:dyDescent="0.2">
      <c r="B1782" s="28"/>
      <c r="C1782" s="28"/>
      <c r="D1782" s="28"/>
      <c r="E1782" s="28"/>
      <c r="F1782" s="28"/>
      <c r="G1782" s="28"/>
      <c r="H1782" s="28"/>
    </row>
    <row r="1783" spans="2:8" x14ac:dyDescent="0.2">
      <c r="B1783" s="28"/>
      <c r="C1783" s="28"/>
      <c r="D1783" s="28"/>
      <c r="E1783" s="28"/>
      <c r="F1783" s="28"/>
      <c r="G1783" s="28"/>
      <c r="H1783" s="28"/>
    </row>
    <row r="1784" spans="2:8" x14ac:dyDescent="0.2">
      <c r="B1784" s="28"/>
      <c r="C1784" s="28"/>
      <c r="D1784" s="28"/>
      <c r="E1784" s="28"/>
      <c r="F1784" s="28"/>
      <c r="G1784" s="28"/>
      <c r="H1784" s="28"/>
    </row>
    <row r="1785" spans="2:8" x14ac:dyDescent="0.2">
      <c r="B1785" s="28"/>
      <c r="C1785" s="28"/>
      <c r="D1785" s="28"/>
      <c r="E1785" s="28"/>
      <c r="F1785" s="28"/>
      <c r="G1785" s="28"/>
      <c r="H1785" s="28"/>
    </row>
    <row r="1786" spans="2:8" x14ac:dyDescent="0.2">
      <c r="B1786" s="28"/>
      <c r="C1786" s="28"/>
      <c r="D1786" s="28"/>
      <c r="E1786" s="28"/>
      <c r="F1786" s="28"/>
      <c r="G1786" s="28"/>
      <c r="H1786" s="28"/>
    </row>
    <row r="1787" spans="2:8" x14ac:dyDescent="0.2">
      <c r="B1787" s="28"/>
      <c r="C1787" s="28"/>
      <c r="D1787" s="28"/>
      <c r="E1787" s="28"/>
      <c r="F1787" s="28"/>
      <c r="G1787" s="28"/>
      <c r="H1787" s="28"/>
    </row>
    <row r="1788" spans="2:8" x14ac:dyDescent="0.2">
      <c r="B1788" s="28"/>
      <c r="C1788" s="28"/>
      <c r="D1788" s="28"/>
      <c r="E1788" s="28"/>
      <c r="F1788" s="28"/>
      <c r="G1788" s="28"/>
      <c r="H1788" s="28"/>
    </row>
    <row r="1789" spans="2:8" x14ac:dyDescent="0.2">
      <c r="B1789" s="28"/>
      <c r="C1789" s="28"/>
      <c r="D1789" s="28"/>
      <c r="E1789" s="28"/>
      <c r="F1789" s="28"/>
      <c r="G1789" s="28"/>
      <c r="H1789" s="28"/>
    </row>
    <row r="1790" spans="2:8" x14ac:dyDescent="0.2">
      <c r="B1790" s="28"/>
      <c r="C1790" s="28"/>
      <c r="D1790" s="28"/>
      <c r="E1790" s="28"/>
      <c r="F1790" s="28"/>
      <c r="G1790" s="28"/>
      <c r="H1790" s="28"/>
    </row>
    <row r="1791" spans="2:8" x14ac:dyDescent="0.2">
      <c r="B1791" s="28"/>
      <c r="C1791" s="28"/>
      <c r="D1791" s="28"/>
      <c r="E1791" s="28"/>
      <c r="F1791" s="28"/>
      <c r="G1791" s="28"/>
      <c r="H1791" s="28"/>
    </row>
    <row r="1792" spans="2:8" x14ac:dyDescent="0.2">
      <c r="B1792" s="28"/>
      <c r="C1792" s="28"/>
      <c r="D1792" s="28"/>
      <c r="E1792" s="28"/>
      <c r="F1792" s="28"/>
      <c r="G1792" s="28"/>
      <c r="H1792" s="28"/>
    </row>
    <row r="1793" spans="2:8" x14ac:dyDescent="0.2">
      <c r="B1793" s="28"/>
      <c r="C1793" s="28"/>
      <c r="D1793" s="28"/>
      <c r="E1793" s="28"/>
      <c r="F1793" s="28"/>
      <c r="G1793" s="28"/>
      <c r="H1793" s="28"/>
    </row>
    <row r="1794" spans="2:8" x14ac:dyDescent="0.2">
      <c r="B1794" s="28"/>
      <c r="C1794" s="28"/>
      <c r="D1794" s="28"/>
      <c r="E1794" s="28"/>
      <c r="F1794" s="28"/>
      <c r="G1794" s="28"/>
      <c r="H1794" s="28"/>
    </row>
    <row r="1795" spans="2:8" x14ac:dyDescent="0.2">
      <c r="B1795" s="28"/>
      <c r="C1795" s="28"/>
      <c r="D1795" s="28"/>
      <c r="E1795" s="28"/>
      <c r="F1795" s="28"/>
      <c r="G1795" s="28"/>
      <c r="H1795" s="28"/>
    </row>
    <row r="1796" spans="2:8" x14ac:dyDescent="0.2">
      <c r="B1796" s="28"/>
      <c r="C1796" s="28"/>
      <c r="D1796" s="28"/>
      <c r="E1796" s="28"/>
      <c r="F1796" s="28"/>
      <c r="G1796" s="28"/>
      <c r="H1796" s="28"/>
    </row>
    <row r="1797" spans="2:8" x14ac:dyDescent="0.2">
      <c r="B1797" s="28"/>
      <c r="C1797" s="28"/>
      <c r="D1797" s="28"/>
      <c r="E1797" s="28"/>
      <c r="F1797" s="28"/>
      <c r="G1797" s="28"/>
      <c r="H1797" s="28"/>
    </row>
    <row r="1798" spans="2:8" x14ac:dyDescent="0.2">
      <c r="B1798" s="28"/>
      <c r="C1798" s="28"/>
      <c r="D1798" s="28"/>
      <c r="E1798" s="28"/>
      <c r="F1798" s="28"/>
      <c r="G1798" s="28"/>
      <c r="H1798" s="28"/>
    </row>
    <row r="1799" spans="2:8" x14ac:dyDescent="0.2">
      <c r="B1799" s="28"/>
      <c r="C1799" s="28"/>
      <c r="D1799" s="28"/>
      <c r="E1799" s="28"/>
      <c r="F1799" s="28"/>
      <c r="G1799" s="28"/>
      <c r="H1799" s="28"/>
    </row>
    <row r="1800" spans="2:8" x14ac:dyDescent="0.2">
      <c r="B1800" s="28"/>
      <c r="C1800" s="28"/>
      <c r="D1800" s="28"/>
      <c r="E1800" s="28"/>
      <c r="F1800" s="28"/>
      <c r="G1800" s="28"/>
      <c r="H1800" s="28"/>
    </row>
    <row r="1801" spans="2:8" x14ac:dyDescent="0.2">
      <c r="B1801" s="28"/>
      <c r="C1801" s="28"/>
      <c r="D1801" s="28"/>
      <c r="E1801" s="28"/>
      <c r="F1801" s="28"/>
      <c r="G1801" s="28"/>
      <c r="H1801" s="28"/>
    </row>
    <row r="1802" spans="2:8" x14ac:dyDescent="0.2">
      <c r="B1802" s="28"/>
      <c r="C1802" s="28"/>
      <c r="D1802" s="28"/>
      <c r="E1802" s="28"/>
      <c r="F1802" s="28"/>
      <c r="G1802" s="28"/>
      <c r="H1802" s="28"/>
    </row>
    <row r="1803" spans="2:8" x14ac:dyDescent="0.2">
      <c r="B1803" s="28"/>
      <c r="C1803" s="28"/>
      <c r="D1803" s="28"/>
      <c r="E1803" s="28"/>
      <c r="F1803" s="28"/>
      <c r="G1803" s="28"/>
      <c r="H1803" s="28"/>
    </row>
    <row r="1804" spans="2:8" x14ac:dyDescent="0.2">
      <c r="B1804" s="28"/>
      <c r="C1804" s="28"/>
      <c r="D1804" s="28"/>
      <c r="E1804" s="28"/>
      <c r="F1804" s="28"/>
      <c r="G1804" s="28"/>
      <c r="H1804" s="28"/>
    </row>
    <row r="1805" spans="2:8" x14ac:dyDescent="0.2">
      <c r="B1805" s="28"/>
      <c r="C1805" s="28"/>
      <c r="D1805" s="28"/>
      <c r="E1805" s="28"/>
      <c r="F1805" s="28"/>
      <c r="G1805" s="28"/>
      <c r="H1805" s="28"/>
    </row>
    <row r="1806" spans="2:8" x14ac:dyDescent="0.2">
      <c r="B1806" s="28"/>
      <c r="C1806" s="28"/>
      <c r="D1806" s="28"/>
      <c r="E1806" s="28"/>
      <c r="F1806" s="28"/>
      <c r="G1806" s="28"/>
      <c r="H1806" s="28"/>
    </row>
    <row r="1807" spans="2:8" x14ac:dyDescent="0.2">
      <c r="B1807" s="28"/>
      <c r="C1807" s="28"/>
      <c r="D1807" s="28"/>
      <c r="E1807" s="28"/>
      <c r="F1807" s="28"/>
      <c r="G1807" s="28"/>
      <c r="H1807" s="28"/>
    </row>
    <row r="1808" spans="2:8" x14ac:dyDescent="0.2">
      <c r="B1808" s="28"/>
      <c r="C1808" s="28"/>
      <c r="D1808" s="28"/>
      <c r="E1808" s="28"/>
      <c r="F1808" s="28"/>
      <c r="G1808" s="28"/>
      <c r="H1808" s="28"/>
    </row>
    <row r="1809" spans="2:8" x14ac:dyDescent="0.2">
      <c r="B1809" s="28"/>
      <c r="C1809" s="28"/>
      <c r="D1809" s="28"/>
      <c r="E1809" s="28"/>
      <c r="F1809" s="28"/>
      <c r="G1809" s="28"/>
      <c r="H1809" s="28"/>
    </row>
    <row r="1810" spans="2:8" x14ac:dyDescent="0.2">
      <c r="B1810" s="28"/>
      <c r="C1810" s="28"/>
      <c r="D1810" s="28"/>
      <c r="E1810" s="28"/>
      <c r="F1810" s="28"/>
      <c r="G1810" s="28"/>
      <c r="H1810" s="28"/>
    </row>
    <row r="1811" spans="2:8" x14ac:dyDescent="0.2">
      <c r="B1811" s="28"/>
      <c r="C1811" s="28"/>
      <c r="D1811" s="28"/>
      <c r="E1811" s="28"/>
      <c r="F1811" s="28"/>
      <c r="G1811" s="28"/>
      <c r="H1811" s="28"/>
    </row>
    <row r="1812" spans="2:8" x14ac:dyDescent="0.2">
      <c r="B1812" s="28"/>
      <c r="C1812" s="28"/>
      <c r="D1812" s="28"/>
      <c r="E1812" s="28"/>
      <c r="F1812" s="28"/>
      <c r="G1812" s="28"/>
      <c r="H1812" s="28"/>
    </row>
    <row r="1813" spans="2:8" x14ac:dyDescent="0.2">
      <c r="B1813" s="28"/>
      <c r="C1813" s="28"/>
      <c r="D1813" s="28"/>
      <c r="E1813" s="28"/>
      <c r="F1813" s="28"/>
      <c r="G1813" s="28"/>
      <c r="H1813" s="28"/>
    </row>
    <row r="1814" spans="2:8" x14ac:dyDescent="0.2">
      <c r="B1814" s="28"/>
      <c r="C1814" s="28"/>
      <c r="D1814" s="28"/>
      <c r="E1814" s="28"/>
      <c r="F1814" s="28"/>
      <c r="G1814" s="28"/>
      <c r="H1814" s="28"/>
    </row>
    <row r="1815" spans="2:8" x14ac:dyDescent="0.2">
      <c r="B1815" s="28"/>
      <c r="C1815" s="28"/>
      <c r="D1815" s="28"/>
      <c r="E1815" s="28"/>
      <c r="F1815" s="28"/>
      <c r="G1815" s="28"/>
      <c r="H1815" s="28"/>
    </row>
    <row r="1816" spans="2:8" x14ac:dyDescent="0.2">
      <c r="B1816" s="28"/>
      <c r="C1816" s="28"/>
      <c r="D1816" s="28"/>
      <c r="E1816" s="28"/>
      <c r="F1816" s="28"/>
      <c r="G1816" s="28"/>
      <c r="H1816" s="28"/>
    </row>
    <row r="1817" spans="2:8" x14ac:dyDescent="0.2">
      <c r="B1817" s="28"/>
      <c r="C1817" s="28"/>
      <c r="D1817" s="28"/>
      <c r="E1817" s="28"/>
      <c r="F1817" s="28"/>
      <c r="G1817" s="28"/>
      <c r="H1817" s="28"/>
    </row>
    <row r="1818" spans="2:8" x14ac:dyDescent="0.2">
      <c r="B1818" s="28"/>
      <c r="C1818" s="28"/>
      <c r="D1818" s="28"/>
      <c r="E1818" s="28"/>
      <c r="F1818" s="28"/>
      <c r="G1818" s="28"/>
      <c r="H1818" s="28"/>
    </row>
    <row r="1819" spans="2:8" x14ac:dyDescent="0.2">
      <c r="B1819" s="28"/>
      <c r="C1819" s="28"/>
      <c r="D1819" s="28"/>
      <c r="E1819" s="28"/>
      <c r="F1819" s="28"/>
      <c r="G1819" s="28"/>
      <c r="H1819" s="28"/>
    </row>
    <row r="1820" spans="2:8" x14ac:dyDescent="0.2">
      <c r="B1820" s="28"/>
      <c r="C1820" s="28"/>
      <c r="D1820" s="28"/>
      <c r="E1820" s="28"/>
      <c r="F1820" s="28"/>
      <c r="G1820" s="28"/>
      <c r="H1820" s="28"/>
    </row>
    <row r="1821" spans="2:8" x14ac:dyDescent="0.2">
      <c r="B1821" s="28"/>
      <c r="C1821" s="28"/>
      <c r="D1821" s="28"/>
      <c r="E1821" s="28"/>
      <c r="F1821" s="28"/>
      <c r="G1821" s="28"/>
      <c r="H1821" s="28"/>
    </row>
    <row r="1822" spans="2:8" x14ac:dyDescent="0.2">
      <c r="B1822" s="28"/>
      <c r="C1822" s="28"/>
      <c r="D1822" s="28"/>
      <c r="E1822" s="28"/>
      <c r="F1822" s="28"/>
      <c r="G1822" s="28"/>
      <c r="H1822" s="28"/>
    </row>
    <row r="1823" spans="2:8" x14ac:dyDescent="0.2">
      <c r="B1823" s="28"/>
      <c r="C1823" s="28"/>
      <c r="D1823" s="28"/>
      <c r="E1823" s="28"/>
      <c r="F1823" s="28"/>
      <c r="G1823" s="28"/>
      <c r="H1823" s="28"/>
    </row>
    <row r="1824" spans="2:8" x14ac:dyDescent="0.2">
      <c r="B1824" s="28"/>
      <c r="C1824" s="28"/>
      <c r="D1824" s="28"/>
      <c r="E1824" s="28"/>
      <c r="F1824" s="28"/>
      <c r="G1824" s="28"/>
      <c r="H1824" s="28"/>
    </row>
    <row r="1825" spans="2:8" x14ac:dyDescent="0.2">
      <c r="B1825" s="28"/>
      <c r="C1825" s="28"/>
      <c r="D1825" s="28"/>
      <c r="E1825" s="28"/>
      <c r="F1825" s="28"/>
      <c r="G1825" s="28"/>
      <c r="H1825" s="28"/>
    </row>
    <row r="1826" spans="2:8" x14ac:dyDescent="0.2">
      <c r="B1826" s="28"/>
      <c r="C1826" s="28"/>
      <c r="D1826" s="28"/>
      <c r="E1826" s="28"/>
      <c r="F1826" s="28"/>
      <c r="G1826" s="28"/>
      <c r="H1826" s="28"/>
    </row>
    <row r="1827" spans="2:8" x14ac:dyDescent="0.2">
      <c r="B1827" s="28"/>
      <c r="C1827" s="28"/>
      <c r="D1827" s="28"/>
      <c r="E1827" s="28"/>
      <c r="F1827" s="28"/>
      <c r="G1827" s="28"/>
      <c r="H1827" s="28"/>
    </row>
    <row r="1828" spans="2:8" x14ac:dyDescent="0.2">
      <c r="B1828" s="28"/>
      <c r="C1828" s="28"/>
      <c r="D1828" s="28"/>
      <c r="E1828" s="28"/>
      <c r="F1828" s="28"/>
      <c r="G1828" s="28"/>
      <c r="H1828" s="28"/>
    </row>
    <row r="1829" spans="2:8" x14ac:dyDescent="0.2">
      <c r="B1829" s="28"/>
      <c r="C1829" s="28"/>
      <c r="D1829" s="28"/>
      <c r="E1829" s="28"/>
      <c r="F1829" s="28"/>
      <c r="G1829" s="28"/>
      <c r="H1829" s="28"/>
    </row>
    <row r="1830" spans="2:8" x14ac:dyDescent="0.2">
      <c r="B1830" s="28"/>
      <c r="C1830" s="28"/>
      <c r="D1830" s="28"/>
      <c r="E1830" s="28"/>
      <c r="F1830" s="28"/>
      <c r="G1830" s="28"/>
      <c r="H1830" s="28"/>
    </row>
    <row r="1831" spans="2:8" x14ac:dyDescent="0.2">
      <c r="B1831" s="28"/>
      <c r="C1831" s="28"/>
      <c r="D1831" s="28"/>
      <c r="E1831" s="28"/>
      <c r="F1831" s="28"/>
      <c r="G1831" s="28"/>
      <c r="H1831" s="28"/>
    </row>
    <row r="1832" spans="2:8" x14ac:dyDescent="0.2">
      <c r="B1832" s="28"/>
      <c r="C1832" s="28"/>
      <c r="D1832" s="28"/>
      <c r="E1832" s="28"/>
      <c r="F1832" s="28"/>
      <c r="G1832" s="28"/>
      <c r="H1832" s="28"/>
    </row>
    <row r="1833" spans="2:8" x14ac:dyDescent="0.2">
      <c r="B1833" s="28"/>
      <c r="C1833" s="28"/>
      <c r="D1833" s="28"/>
      <c r="E1833" s="28"/>
      <c r="F1833" s="28"/>
      <c r="G1833" s="28"/>
      <c r="H1833" s="28"/>
    </row>
    <row r="1834" spans="2:8" x14ac:dyDescent="0.2">
      <c r="B1834" s="28"/>
      <c r="C1834" s="28"/>
      <c r="D1834" s="28"/>
      <c r="E1834" s="28"/>
      <c r="F1834" s="28"/>
      <c r="G1834" s="28"/>
      <c r="H1834" s="28"/>
    </row>
    <row r="1835" spans="2:8" x14ac:dyDescent="0.2">
      <c r="B1835" s="28"/>
      <c r="C1835" s="28"/>
      <c r="D1835" s="28"/>
      <c r="E1835" s="28"/>
      <c r="F1835" s="28"/>
      <c r="G1835" s="28"/>
      <c r="H1835" s="28"/>
    </row>
    <row r="1836" spans="2:8" x14ac:dyDescent="0.2">
      <c r="B1836" s="28"/>
      <c r="C1836" s="28"/>
      <c r="D1836" s="28"/>
      <c r="E1836" s="28"/>
      <c r="F1836" s="28"/>
      <c r="G1836" s="28"/>
      <c r="H1836" s="28"/>
    </row>
    <row r="1837" spans="2:8" x14ac:dyDescent="0.2">
      <c r="B1837" s="28"/>
      <c r="C1837" s="28"/>
      <c r="D1837" s="28"/>
      <c r="E1837" s="28"/>
      <c r="F1837" s="28"/>
      <c r="G1837" s="28"/>
      <c r="H1837" s="28"/>
    </row>
    <row r="1838" spans="2:8" x14ac:dyDescent="0.2">
      <c r="B1838" s="28"/>
      <c r="C1838" s="28"/>
      <c r="D1838" s="28"/>
      <c r="E1838" s="28"/>
      <c r="F1838" s="28"/>
      <c r="G1838" s="28"/>
      <c r="H1838" s="28"/>
    </row>
    <row r="1839" spans="2:8" x14ac:dyDescent="0.2">
      <c r="B1839" s="28"/>
      <c r="C1839" s="28"/>
      <c r="D1839" s="28"/>
      <c r="E1839" s="28"/>
      <c r="F1839" s="28"/>
      <c r="G1839" s="28"/>
      <c r="H1839" s="28"/>
    </row>
    <row r="1840" spans="2:8" x14ac:dyDescent="0.2">
      <c r="B1840" s="28"/>
      <c r="C1840" s="28"/>
      <c r="D1840" s="28"/>
      <c r="E1840" s="28"/>
      <c r="F1840" s="28"/>
      <c r="G1840" s="28"/>
      <c r="H1840" s="28"/>
    </row>
    <row r="1841" spans="2:8" x14ac:dyDescent="0.2">
      <c r="B1841" s="28"/>
      <c r="C1841" s="28"/>
      <c r="D1841" s="28"/>
      <c r="E1841" s="28"/>
      <c r="F1841" s="28"/>
      <c r="G1841" s="28"/>
      <c r="H1841" s="28"/>
    </row>
    <row r="1842" spans="2:8" x14ac:dyDescent="0.2">
      <c r="B1842" s="28"/>
      <c r="C1842" s="28"/>
      <c r="D1842" s="28"/>
      <c r="E1842" s="28"/>
      <c r="F1842" s="28"/>
      <c r="G1842" s="28"/>
      <c r="H1842" s="28"/>
    </row>
    <row r="1843" spans="2:8" x14ac:dyDescent="0.2">
      <c r="B1843" s="28"/>
      <c r="C1843" s="28"/>
      <c r="D1843" s="28"/>
      <c r="E1843" s="28"/>
      <c r="F1843" s="28"/>
      <c r="G1843" s="28"/>
      <c r="H1843" s="28"/>
    </row>
    <row r="1844" spans="2:8" x14ac:dyDescent="0.2">
      <c r="B1844" s="28"/>
      <c r="C1844" s="28"/>
      <c r="D1844" s="28"/>
      <c r="E1844" s="28"/>
      <c r="F1844" s="28"/>
      <c r="G1844" s="28"/>
      <c r="H1844" s="28"/>
    </row>
    <row r="1845" spans="2:8" x14ac:dyDescent="0.2">
      <c r="B1845" s="28"/>
      <c r="C1845" s="28"/>
      <c r="D1845" s="28"/>
      <c r="E1845" s="28"/>
      <c r="F1845" s="28"/>
      <c r="G1845" s="28"/>
      <c r="H1845" s="28"/>
    </row>
    <row r="1846" spans="2:8" x14ac:dyDescent="0.2">
      <c r="B1846" s="28"/>
      <c r="C1846" s="28"/>
      <c r="D1846" s="28"/>
      <c r="E1846" s="28"/>
      <c r="F1846" s="28"/>
      <c r="G1846" s="28"/>
      <c r="H1846" s="28"/>
    </row>
    <row r="1847" spans="2:8" x14ac:dyDescent="0.2">
      <c r="B1847" s="28"/>
      <c r="C1847" s="28"/>
      <c r="D1847" s="28"/>
      <c r="E1847" s="28"/>
      <c r="F1847" s="28"/>
      <c r="G1847" s="28"/>
      <c r="H1847" s="28"/>
    </row>
    <row r="1848" spans="2:8" x14ac:dyDescent="0.2">
      <c r="B1848" s="28"/>
      <c r="C1848" s="28"/>
      <c r="D1848" s="28"/>
      <c r="E1848" s="28"/>
      <c r="F1848" s="28"/>
      <c r="G1848" s="28"/>
      <c r="H1848" s="28"/>
    </row>
    <row r="1849" spans="2:8" x14ac:dyDescent="0.2">
      <c r="B1849" s="28"/>
      <c r="C1849" s="28"/>
      <c r="D1849" s="28"/>
      <c r="E1849" s="28"/>
      <c r="F1849" s="28"/>
      <c r="G1849" s="28"/>
      <c r="H1849" s="28"/>
    </row>
    <row r="1850" spans="2:8" x14ac:dyDescent="0.2">
      <c r="B1850" s="28"/>
      <c r="C1850" s="28"/>
      <c r="D1850" s="28"/>
      <c r="E1850" s="28"/>
      <c r="F1850" s="28"/>
      <c r="G1850" s="28"/>
      <c r="H1850" s="28"/>
    </row>
    <row r="1851" spans="2:8" x14ac:dyDescent="0.2">
      <c r="B1851" s="28"/>
      <c r="C1851" s="28"/>
      <c r="D1851" s="28"/>
      <c r="E1851" s="28"/>
      <c r="F1851" s="28"/>
      <c r="G1851" s="28"/>
      <c r="H1851" s="28"/>
    </row>
    <row r="1852" spans="2:8" x14ac:dyDescent="0.2">
      <c r="B1852" s="28"/>
      <c r="C1852" s="28"/>
      <c r="D1852" s="28"/>
      <c r="E1852" s="28"/>
      <c r="F1852" s="28"/>
      <c r="G1852" s="28"/>
      <c r="H1852" s="28"/>
    </row>
    <row r="1853" spans="2:8" x14ac:dyDescent="0.2">
      <c r="B1853" s="28"/>
      <c r="C1853" s="28"/>
      <c r="D1853" s="28"/>
      <c r="E1853" s="28"/>
      <c r="F1853" s="28"/>
      <c r="G1853" s="28"/>
      <c r="H1853" s="28"/>
    </row>
    <row r="1854" spans="2:8" x14ac:dyDescent="0.2">
      <c r="B1854" s="28"/>
      <c r="C1854" s="28"/>
      <c r="D1854" s="28"/>
      <c r="E1854" s="28"/>
      <c r="F1854" s="28"/>
      <c r="G1854" s="28"/>
      <c r="H1854" s="28"/>
    </row>
    <row r="1855" spans="2:8" x14ac:dyDescent="0.2">
      <c r="B1855" s="28"/>
      <c r="C1855" s="28"/>
      <c r="D1855" s="28"/>
      <c r="E1855" s="28"/>
      <c r="F1855" s="28"/>
      <c r="G1855" s="28"/>
      <c r="H1855" s="28"/>
    </row>
    <row r="1856" spans="2:8" x14ac:dyDescent="0.2">
      <c r="B1856" s="28"/>
      <c r="C1856" s="28"/>
      <c r="D1856" s="28"/>
      <c r="E1856" s="28"/>
      <c r="F1856" s="28"/>
      <c r="G1856" s="28"/>
      <c r="H1856" s="28"/>
    </row>
    <row r="1857" spans="2:8" x14ac:dyDescent="0.2">
      <c r="B1857" s="28"/>
      <c r="C1857" s="28"/>
      <c r="D1857" s="28"/>
      <c r="E1857" s="28"/>
      <c r="F1857" s="28"/>
      <c r="G1857" s="28"/>
      <c r="H1857" s="28"/>
    </row>
    <row r="1858" spans="2:8" x14ac:dyDescent="0.2">
      <c r="B1858" s="28"/>
      <c r="C1858" s="28"/>
      <c r="D1858" s="28"/>
      <c r="E1858" s="28"/>
      <c r="F1858" s="28"/>
      <c r="G1858" s="28"/>
      <c r="H1858" s="28"/>
    </row>
    <row r="1859" spans="2:8" x14ac:dyDescent="0.2">
      <c r="B1859" s="28"/>
      <c r="C1859" s="28"/>
      <c r="D1859" s="28"/>
      <c r="E1859" s="28"/>
      <c r="F1859" s="28"/>
      <c r="G1859" s="28"/>
      <c r="H1859" s="28"/>
    </row>
    <row r="1860" spans="2:8" x14ac:dyDescent="0.2">
      <c r="B1860" s="28"/>
      <c r="C1860" s="28"/>
      <c r="D1860" s="28"/>
      <c r="E1860" s="28"/>
      <c r="F1860" s="28"/>
      <c r="G1860" s="28"/>
      <c r="H1860" s="28"/>
    </row>
    <row r="1861" spans="2:8" x14ac:dyDescent="0.2">
      <c r="B1861" s="28"/>
      <c r="C1861" s="28"/>
      <c r="D1861" s="28"/>
      <c r="E1861" s="28"/>
      <c r="F1861" s="28"/>
      <c r="G1861" s="28"/>
      <c r="H1861" s="28"/>
    </row>
    <row r="1862" spans="2:8" x14ac:dyDescent="0.2">
      <c r="B1862" s="28"/>
      <c r="C1862" s="28"/>
      <c r="D1862" s="28"/>
      <c r="E1862" s="28"/>
      <c r="F1862" s="28"/>
      <c r="G1862" s="28"/>
      <c r="H1862" s="28"/>
    </row>
    <row r="1863" spans="2:8" x14ac:dyDescent="0.2">
      <c r="B1863" s="28"/>
      <c r="C1863" s="28"/>
      <c r="D1863" s="28"/>
      <c r="E1863" s="28"/>
      <c r="F1863" s="28"/>
      <c r="G1863" s="28"/>
      <c r="H1863" s="28"/>
    </row>
    <row r="1864" spans="2:8" x14ac:dyDescent="0.2">
      <c r="B1864" s="28"/>
      <c r="C1864" s="28"/>
      <c r="D1864" s="28"/>
      <c r="E1864" s="28"/>
      <c r="F1864" s="28"/>
      <c r="G1864" s="28"/>
      <c r="H1864" s="28"/>
    </row>
    <row r="1865" spans="2:8" x14ac:dyDescent="0.2">
      <c r="B1865" s="28"/>
      <c r="C1865" s="28"/>
      <c r="D1865" s="28"/>
      <c r="E1865" s="28"/>
      <c r="F1865" s="28"/>
      <c r="G1865" s="28"/>
      <c r="H1865" s="28"/>
    </row>
    <row r="1866" spans="2:8" x14ac:dyDescent="0.2">
      <c r="B1866" s="28"/>
      <c r="C1866" s="28"/>
      <c r="D1866" s="28"/>
      <c r="E1866" s="28"/>
      <c r="F1866" s="28"/>
      <c r="G1866" s="28"/>
      <c r="H1866" s="28"/>
    </row>
    <row r="1867" spans="2:8" x14ac:dyDescent="0.2">
      <c r="B1867" s="28"/>
      <c r="C1867" s="28"/>
      <c r="D1867" s="28"/>
      <c r="E1867" s="28"/>
      <c r="F1867" s="28"/>
      <c r="G1867" s="28"/>
      <c r="H1867" s="28"/>
    </row>
    <row r="1868" spans="2:8" x14ac:dyDescent="0.2">
      <c r="B1868" s="28"/>
      <c r="C1868" s="28"/>
      <c r="D1868" s="28"/>
      <c r="E1868" s="28"/>
      <c r="F1868" s="28"/>
      <c r="G1868" s="28"/>
      <c r="H1868" s="28"/>
    </row>
    <row r="1869" spans="2:8" x14ac:dyDescent="0.2">
      <c r="B1869" s="28"/>
      <c r="C1869" s="28"/>
      <c r="D1869" s="28"/>
      <c r="E1869" s="28"/>
      <c r="F1869" s="28"/>
      <c r="G1869" s="28"/>
      <c r="H1869" s="28"/>
    </row>
    <row r="1870" spans="2:8" x14ac:dyDescent="0.2">
      <c r="B1870" s="28"/>
      <c r="C1870" s="28"/>
      <c r="D1870" s="28"/>
      <c r="E1870" s="28"/>
      <c r="F1870" s="28"/>
      <c r="G1870" s="28"/>
      <c r="H1870" s="28"/>
    </row>
    <row r="1871" spans="2:8" x14ac:dyDescent="0.2">
      <c r="B1871" s="28"/>
      <c r="C1871" s="28"/>
      <c r="D1871" s="28"/>
      <c r="E1871" s="28"/>
      <c r="F1871" s="28"/>
      <c r="G1871" s="28"/>
      <c r="H1871" s="28"/>
    </row>
    <row r="1872" spans="2:8" x14ac:dyDescent="0.2">
      <c r="B1872" s="28"/>
      <c r="C1872" s="28"/>
      <c r="D1872" s="28"/>
      <c r="E1872" s="28"/>
      <c r="F1872" s="28"/>
      <c r="G1872" s="28"/>
      <c r="H1872" s="28"/>
    </row>
    <row r="1873" spans="2:8" x14ac:dyDescent="0.2">
      <c r="B1873" s="28"/>
      <c r="C1873" s="28"/>
      <c r="D1873" s="28"/>
      <c r="E1873" s="28"/>
      <c r="F1873" s="28"/>
      <c r="G1873" s="28"/>
      <c r="H1873" s="28"/>
    </row>
    <row r="1874" spans="2:8" x14ac:dyDescent="0.2">
      <c r="B1874" s="28"/>
      <c r="C1874" s="28"/>
      <c r="D1874" s="28"/>
      <c r="E1874" s="28"/>
      <c r="F1874" s="28"/>
      <c r="G1874" s="28"/>
      <c r="H1874" s="28"/>
    </row>
    <row r="1875" spans="2:8" x14ac:dyDescent="0.2">
      <c r="B1875" s="28"/>
      <c r="C1875" s="28"/>
      <c r="D1875" s="28"/>
      <c r="E1875" s="28"/>
      <c r="F1875" s="28"/>
      <c r="G1875" s="28"/>
      <c r="H1875" s="28"/>
    </row>
    <row r="1876" spans="2:8" x14ac:dyDescent="0.2">
      <c r="B1876" s="28"/>
      <c r="C1876" s="28"/>
      <c r="D1876" s="28"/>
      <c r="E1876" s="28"/>
      <c r="F1876" s="28"/>
      <c r="G1876" s="28"/>
      <c r="H1876" s="28"/>
    </row>
    <row r="1877" spans="2:8" x14ac:dyDescent="0.2">
      <c r="B1877" s="28"/>
      <c r="C1877" s="28"/>
      <c r="D1877" s="28"/>
      <c r="E1877" s="28"/>
      <c r="F1877" s="28"/>
      <c r="G1877" s="28"/>
      <c r="H1877" s="28"/>
    </row>
    <row r="1878" spans="2:8" x14ac:dyDescent="0.2">
      <c r="B1878" s="28"/>
      <c r="C1878" s="28"/>
      <c r="D1878" s="28"/>
      <c r="E1878" s="28"/>
      <c r="F1878" s="28"/>
      <c r="G1878" s="28"/>
      <c r="H1878" s="28"/>
    </row>
    <row r="1879" spans="2:8" x14ac:dyDescent="0.2">
      <c r="B1879" s="28"/>
      <c r="C1879" s="28"/>
      <c r="D1879" s="28"/>
      <c r="E1879" s="28"/>
      <c r="F1879" s="28"/>
      <c r="G1879" s="28"/>
      <c r="H1879" s="28"/>
    </row>
    <row r="1880" spans="2:8" x14ac:dyDescent="0.2">
      <c r="B1880" s="28"/>
      <c r="C1880" s="28"/>
      <c r="D1880" s="28"/>
      <c r="E1880" s="28"/>
      <c r="F1880" s="28"/>
      <c r="G1880" s="28"/>
      <c r="H1880" s="28"/>
    </row>
    <row r="1881" spans="2:8" x14ac:dyDescent="0.2">
      <c r="B1881" s="28"/>
      <c r="C1881" s="28"/>
      <c r="D1881" s="28"/>
      <c r="E1881" s="28"/>
      <c r="F1881" s="28"/>
      <c r="G1881" s="28"/>
      <c r="H1881" s="28"/>
    </row>
    <row r="1882" spans="2:8" x14ac:dyDescent="0.2">
      <c r="B1882" s="28"/>
      <c r="C1882" s="28"/>
      <c r="D1882" s="28"/>
      <c r="E1882" s="28"/>
      <c r="F1882" s="28"/>
      <c r="G1882" s="28"/>
      <c r="H1882" s="28"/>
    </row>
    <row r="1883" spans="2:8" x14ac:dyDescent="0.2">
      <c r="B1883" s="28"/>
      <c r="C1883" s="28"/>
      <c r="D1883" s="28"/>
      <c r="E1883" s="28"/>
      <c r="F1883" s="28"/>
      <c r="G1883" s="28"/>
      <c r="H1883" s="28"/>
    </row>
    <row r="1884" spans="2:8" x14ac:dyDescent="0.2">
      <c r="B1884" s="28"/>
      <c r="C1884" s="28"/>
      <c r="D1884" s="28"/>
      <c r="E1884" s="28"/>
      <c r="F1884" s="28"/>
      <c r="G1884" s="28"/>
      <c r="H1884" s="28"/>
    </row>
    <row r="1885" spans="2:8" x14ac:dyDescent="0.2">
      <c r="B1885" s="28"/>
      <c r="C1885" s="28"/>
      <c r="D1885" s="28"/>
      <c r="E1885" s="28"/>
      <c r="F1885" s="28"/>
      <c r="G1885" s="28"/>
      <c r="H1885" s="28"/>
    </row>
    <row r="1886" spans="2:8" x14ac:dyDescent="0.2">
      <c r="B1886" s="28"/>
      <c r="C1886" s="28"/>
      <c r="D1886" s="28"/>
      <c r="E1886" s="28"/>
      <c r="F1886" s="28"/>
      <c r="G1886" s="28"/>
      <c r="H1886" s="28"/>
    </row>
    <row r="1887" spans="2:8" x14ac:dyDescent="0.2">
      <c r="B1887" s="28"/>
      <c r="C1887" s="28"/>
      <c r="D1887" s="28"/>
      <c r="E1887" s="28"/>
      <c r="F1887" s="28"/>
      <c r="G1887" s="28"/>
      <c r="H1887" s="28"/>
    </row>
    <row r="1888" spans="2:8" x14ac:dyDescent="0.2">
      <c r="B1888" s="28"/>
      <c r="C1888" s="28"/>
      <c r="D1888" s="28"/>
      <c r="E1888" s="28"/>
      <c r="F1888" s="28"/>
      <c r="G1888" s="28"/>
      <c r="H1888" s="28"/>
    </row>
    <row r="1889" spans="2:8" x14ac:dyDescent="0.2">
      <c r="B1889" s="28"/>
      <c r="C1889" s="28"/>
      <c r="D1889" s="28"/>
      <c r="E1889" s="28"/>
      <c r="F1889" s="28"/>
      <c r="G1889" s="28"/>
      <c r="H1889" s="28"/>
    </row>
    <row r="1890" spans="2:8" x14ac:dyDescent="0.2">
      <c r="B1890" s="28"/>
      <c r="C1890" s="28"/>
      <c r="D1890" s="28"/>
      <c r="E1890" s="28"/>
      <c r="F1890" s="28"/>
      <c r="G1890" s="28"/>
      <c r="H1890" s="28"/>
    </row>
    <row r="1891" spans="2:8" x14ac:dyDescent="0.2">
      <c r="B1891" s="28"/>
      <c r="C1891" s="28"/>
      <c r="D1891" s="28"/>
      <c r="E1891" s="28"/>
      <c r="F1891" s="28"/>
      <c r="G1891" s="28"/>
      <c r="H1891" s="28"/>
    </row>
    <row r="1892" spans="2:8" x14ac:dyDescent="0.2">
      <c r="B1892" s="28"/>
      <c r="C1892" s="28"/>
      <c r="D1892" s="28"/>
      <c r="E1892" s="28"/>
      <c r="F1892" s="28"/>
      <c r="G1892" s="28"/>
      <c r="H1892" s="28"/>
    </row>
    <row r="1893" spans="2:8" x14ac:dyDescent="0.2">
      <c r="B1893" s="28"/>
      <c r="C1893" s="28"/>
      <c r="D1893" s="28"/>
      <c r="E1893" s="28"/>
      <c r="F1893" s="28"/>
      <c r="G1893" s="28"/>
      <c r="H1893" s="28"/>
    </row>
    <row r="1894" spans="2:8" x14ac:dyDescent="0.2">
      <c r="B1894" s="28"/>
      <c r="C1894" s="28"/>
      <c r="D1894" s="28"/>
      <c r="E1894" s="28"/>
      <c r="F1894" s="28"/>
      <c r="G1894" s="28"/>
      <c r="H1894" s="28"/>
    </row>
    <row r="1895" spans="2:8" x14ac:dyDescent="0.2">
      <c r="B1895" s="28"/>
      <c r="C1895" s="28"/>
      <c r="D1895" s="28"/>
      <c r="E1895" s="28"/>
      <c r="F1895" s="28"/>
      <c r="G1895" s="28"/>
      <c r="H1895" s="28"/>
    </row>
    <row r="1896" spans="2:8" x14ac:dyDescent="0.2">
      <c r="B1896" s="28"/>
      <c r="C1896" s="28"/>
      <c r="D1896" s="28"/>
      <c r="E1896" s="28"/>
      <c r="F1896" s="28"/>
      <c r="G1896" s="28"/>
      <c r="H1896" s="28"/>
    </row>
    <row r="1897" spans="2:8" x14ac:dyDescent="0.2">
      <c r="B1897" s="28"/>
      <c r="C1897" s="28"/>
      <c r="D1897" s="28"/>
      <c r="E1897" s="28"/>
      <c r="F1897" s="28"/>
      <c r="G1897" s="28"/>
      <c r="H1897" s="28"/>
    </row>
    <row r="1898" spans="2:8" x14ac:dyDescent="0.2">
      <c r="B1898" s="28"/>
      <c r="C1898" s="28"/>
      <c r="D1898" s="28"/>
      <c r="E1898" s="28"/>
      <c r="F1898" s="28"/>
      <c r="G1898" s="28"/>
      <c r="H1898" s="28"/>
    </row>
    <row r="1899" spans="2:8" x14ac:dyDescent="0.2">
      <c r="B1899" s="28"/>
      <c r="C1899" s="28"/>
      <c r="D1899" s="28"/>
      <c r="E1899" s="28"/>
      <c r="F1899" s="28"/>
      <c r="G1899" s="28"/>
      <c r="H1899" s="28"/>
    </row>
    <row r="1900" spans="2:8" x14ac:dyDescent="0.2">
      <c r="B1900" s="28"/>
      <c r="C1900" s="28"/>
      <c r="D1900" s="28"/>
      <c r="E1900" s="28"/>
      <c r="F1900" s="28"/>
      <c r="G1900" s="28"/>
      <c r="H1900" s="28"/>
    </row>
    <row r="1901" spans="2:8" x14ac:dyDescent="0.2">
      <c r="B1901" s="28"/>
      <c r="C1901" s="28"/>
      <c r="D1901" s="28"/>
      <c r="E1901" s="28"/>
      <c r="F1901" s="28"/>
      <c r="G1901" s="28"/>
      <c r="H1901" s="28"/>
    </row>
    <row r="1902" spans="2:8" x14ac:dyDescent="0.2">
      <c r="B1902" s="28"/>
      <c r="C1902" s="28"/>
      <c r="D1902" s="28"/>
      <c r="E1902" s="28"/>
      <c r="F1902" s="28"/>
      <c r="G1902" s="28"/>
      <c r="H1902" s="28"/>
    </row>
    <row r="1903" spans="2:8" x14ac:dyDescent="0.2">
      <c r="B1903" s="28"/>
      <c r="C1903" s="28"/>
      <c r="D1903" s="28"/>
      <c r="E1903" s="28"/>
      <c r="F1903" s="28"/>
      <c r="G1903" s="28"/>
      <c r="H1903" s="28"/>
    </row>
    <row r="1904" spans="2:8" x14ac:dyDescent="0.2">
      <c r="B1904" s="28"/>
      <c r="C1904" s="28"/>
      <c r="D1904" s="28"/>
      <c r="E1904" s="28"/>
      <c r="F1904" s="28"/>
      <c r="G1904" s="28"/>
      <c r="H1904" s="28"/>
    </row>
    <row r="1905" spans="2:8" x14ac:dyDescent="0.2">
      <c r="B1905" s="28"/>
      <c r="C1905" s="28"/>
      <c r="D1905" s="28"/>
      <c r="E1905" s="28"/>
      <c r="F1905" s="28"/>
      <c r="G1905" s="28"/>
      <c r="H1905" s="28"/>
    </row>
    <row r="1906" spans="2:8" x14ac:dyDescent="0.2">
      <c r="B1906" s="28"/>
      <c r="C1906" s="28"/>
      <c r="D1906" s="28"/>
      <c r="E1906" s="28"/>
      <c r="F1906" s="28"/>
      <c r="G1906" s="28"/>
      <c r="H1906" s="28"/>
    </row>
    <row r="1907" spans="2:8" x14ac:dyDescent="0.2">
      <c r="B1907" s="28"/>
      <c r="C1907" s="28"/>
      <c r="D1907" s="28"/>
      <c r="E1907" s="28"/>
      <c r="F1907" s="28"/>
      <c r="G1907" s="28"/>
      <c r="H1907" s="28"/>
    </row>
    <row r="1908" spans="2:8" x14ac:dyDescent="0.2">
      <c r="B1908" s="28"/>
      <c r="C1908" s="28"/>
      <c r="D1908" s="28"/>
      <c r="E1908" s="28"/>
      <c r="F1908" s="28"/>
      <c r="G1908" s="28"/>
      <c r="H1908" s="28"/>
    </row>
    <row r="1909" spans="2:8" x14ac:dyDescent="0.2">
      <c r="B1909" s="28"/>
      <c r="C1909" s="28"/>
      <c r="D1909" s="28"/>
      <c r="E1909" s="28"/>
      <c r="F1909" s="28"/>
      <c r="G1909" s="28"/>
      <c r="H1909" s="28"/>
    </row>
    <row r="1910" spans="2:8" x14ac:dyDescent="0.2">
      <c r="B1910" s="28"/>
      <c r="C1910" s="28"/>
      <c r="D1910" s="28"/>
      <c r="E1910" s="28"/>
      <c r="F1910" s="28"/>
      <c r="G1910" s="28"/>
      <c r="H1910" s="28"/>
    </row>
    <row r="1911" spans="2:8" x14ac:dyDescent="0.2">
      <c r="B1911" s="28"/>
      <c r="C1911" s="28"/>
      <c r="D1911" s="28"/>
      <c r="E1911" s="28"/>
      <c r="F1911" s="28"/>
      <c r="G1911" s="28"/>
      <c r="H1911" s="28"/>
    </row>
    <row r="1912" spans="2:8" x14ac:dyDescent="0.2">
      <c r="B1912" s="28"/>
      <c r="C1912" s="28"/>
      <c r="D1912" s="28"/>
      <c r="E1912" s="28"/>
      <c r="F1912" s="28"/>
      <c r="G1912" s="28"/>
      <c r="H1912" s="28"/>
    </row>
    <row r="1913" spans="2:8" x14ac:dyDescent="0.2">
      <c r="B1913" s="28"/>
      <c r="C1913" s="28"/>
      <c r="D1913" s="28"/>
      <c r="E1913" s="28"/>
      <c r="F1913" s="28"/>
      <c r="G1913" s="28"/>
      <c r="H1913" s="28"/>
    </row>
    <row r="1914" spans="2:8" x14ac:dyDescent="0.2">
      <c r="B1914" s="28"/>
      <c r="C1914" s="28"/>
      <c r="D1914" s="28"/>
      <c r="E1914" s="28"/>
      <c r="F1914" s="28"/>
      <c r="G1914" s="28"/>
      <c r="H1914" s="28"/>
    </row>
    <row r="1915" spans="2:8" x14ac:dyDescent="0.2">
      <c r="B1915" s="28"/>
      <c r="C1915" s="28"/>
      <c r="D1915" s="28"/>
      <c r="E1915" s="28"/>
      <c r="F1915" s="28"/>
      <c r="G1915" s="28"/>
      <c r="H1915" s="28"/>
    </row>
    <row r="1916" spans="2:8" x14ac:dyDescent="0.2">
      <c r="B1916" s="28"/>
      <c r="C1916" s="28"/>
      <c r="D1916" s="28"/>
      <c r="E1916" s="28"/>
      <c r="F1916" s="28"/>
      <c r="G1916" s="28"/>
      <c r="H1916" s="28"/>
    </row>
    <row r="1917" spans="2:8" x14ac:dyDescent="0.2">
      <c r="B1917" s="28"/>
      <c r="C1917" s="28"/>
      <c r="D1917" s="28"/>
      <c r="E1917" s="28"/>
      <c r="F1917" s="28"/>
      <c r="G1917" s="28"/>
      <c r="H1917" s="28"/>
    </row>
    <row r="1918" spans="2:8" x14ac:dyDescent="0.2">
      <c r="B1918" s="28"/>
      <c r="C1918" s="28"/>
      <c r="D1918" s="28"/>
      <c r="E1918" s="28"/>
      <c r="F1918" s="28"/>
      <c r="G1918" s="28"/>
      <c r="H1918" s="28"/>
    </row>
    <row r="1919" spans="2:8" x14ac:dyDescent="0.2">
      <c r="B1919" s="28"/>
      <c r="C1919" s="28"/>
      <c r="D1919" s="28"/>
      <c r="E1919" s="28"/>
      <c r="F1919" s="28"/>
      <c r="G1919" s="28"/>
      <c r="H1919" s="28"/>
    </row>
    <row r="1920" spans="2:8" x14ac:dyDescent="0.2">
      <c r="B1920" s="28"/>
      <c r="C1920" s="28"/>
      <c r="D1920" s="28"/>
      <c r="E1920" s="28"/>
      <c r="F1920" s="28"/>
      <c r="G1920" s="28"/>
      <c r="H1920" s="28"/>
    </row>
    <row r="1921" spans="2:8" x14ac:dyDescent="0.2">
      <c r="B1921" s="28"/>
      <c r="C1921" s="28"/>
      <c r="D1921" s="28"/>
      <c r="E1921" s="28"/>
      <c r="F1921" s="28"/>
      <c r="G1921" s="28"/>
      <c r="H1921" s="28"/>
    </row>
    <row r="1922" spans="2:8" x14ac:dyDescent="0.2">
      <c r="B1922" s="28"/>
      <c r="C1922" s="28"/>
      <c r="D1922" s="28"/>
      <c r="E1922" s="28"/>
      <c r="F1922" s="28"/>
      <c r="G1922" s="28"/>
      <c r="H1922" s="28"/>
    </row>
    <row r="1923" spans="2:8" x14ac:dyDescent="0.2">
      <c r="B1923" s="28"/>
      <c r="C1923" s="28"/>
      <c r="D1923" s="28"/>
      <c r="E1923" s="28"/>
      <c r="F1923" s="28"/>
      <c r="G1923" s="28"/>
      <c r="H1923" s="28"/>
    </row>
    <row r="1924" spans="2:8" x14ac:dyDescent="0.2">
      <c r="B1924" s="28"/>
      <c r="C1924" s="28"/>
      <c r="D1924" s="28"/>
      <c r="E1924" s="28"/>
      <c r="F1924" s="28"/>
      <c r="G1924" s="28"/>
      <c r="H1924" s="28"/>
    </row>
    <row r="1925" spans="2:8" x14ac:dyDescent="0.2">
      <c r="B1925" s="28"/>
      <c r="C1925" s="28"/>
      <c r="D1925" s="28"/>
      <c r="E1925" s="28"/>
      <c r="F1925" s="28"/>
      <c r="G1925" s="28"/>
      <c r="H1925" s="28"/>
    </row>
    <row r="1926" spans="2:8" x14ac:dyDescent="0.2">
      <c r="B1926" s="28"/>
      <c r="C1926" s="28"/>
      <c r="D1926" s="28"/>
      <c r="E1926" s="28"/>
      <c r="F1926" s="28"/>
      <c r="G1926" s="28"/>
      <c r="H1926" s="28"/>
    </row>
    <row r="1927" spans="2:8" x14ac:dyDescent="0.2">
      <c r="B1927" s="28"/>
      <c r="C1927" s="28"/>
      <c r="D1927" s="28"/>
      <c r="E1927" s="28"/>
      <c r="F1927" s="28"/>
      <c r="G1927" s="28"/>
      <c r="H1927" s="28"/>
    </row>
    <row r="1928" spans="2:8" x14ac:dyDescent="0.2">
      <c r="B1928" s="28"/>
      <c r="C1928" s="28"/>
      <c r="D1928" s="28"/>
      <c r="E1928" s="28"/>
      <c r="F1928" s="28"/>
      <c r="G1928" s="28"/>
      <c r="H1928" s="28"/>
    </row>
    <row r="1929" spans="2:8" x14ac:dyDescent="0.2">
      <c r="B1929" s="28"/>
      <c r="C1929" s="28"/>
      <c r="D1929" s="28"/>
      <c r="E1929" s="28"/>
      <c r="F1929" s="28"/>
      <c r="G1929" s="28"/>
      <c r="H1929" s="28"/>
    </row>
    <row r="1930" spans="2:8" x14ac:dyDescent="0.2">
      <c r="B1930" s="28"/>
      <c r="C1930" s="28"/>
      <c r="D1930" s="28"/>
      <c r="E1930" s="28"/>
      <c r="F1930" s="28"/>
      <c r="G1930" s="28"/>
      <c r="H1930" s="28"/>
    </row>
    <row r="1931" spans="2:8" x14ac:dyDescent="0.2">
      <c r="B1931" s="28"/>
      <c r="C1931" s="28"/>
      <c r="D1931" s="28"/>
      <c r="E1931" s="28"/>
      <c r="F1931" s="28"/>
      <c r="G1931" s="28"/>
      <c r="H1931" s="28"/>
    </row>
    <row r="1932" spans="2:8" x14ac:dyDescent="0.2">
      <c r="B1932" s="28"/>
      <c r="C1932" s="28"/>
      <c r="D1932" s="28"/>
      <c r="E1932" s="28"/>
      <c r="F1932" s="28"/>
      <c r="G1932" s="28"/>
      <c r="H1932" s="28"/>
    </row>
    <row r="1933" spans="2:8" x14ac:dyDescent="0.2">
      <c r="B1933" s="28"/>
      <c r="C1933" s="28"/>
      <c r="D1933" s="28"/>
      <c r="E1933" s="28"/>
      <c r="F1933" s="28"/>
      <c r="G1933" s="28"/>
      <c r="H1933" s="28"/>
    </row>
    <row r="1934" spans="2:8" x14ac:dyDescent="0.2">
      <c r="B1934" s="28"/>
      <c r="C1934" s="28"/>
      <c r="D1934" s="28"/>
      <c r="E1934" s="28"/>
      <c r="F1934" s="28"/>
      <c r="G1934" s="28"/>
      <c r="H1934" s="28"/>
    </row>
    <row r="1935" spans="2:8" x14ac:dyDescent="0.2">
      <c r="B1935" s="28"/>
      <c r="C1935" s="28"/>
      <c r="D1935" s="28"/>
      <c r="E1935" s="28"/>
      <c r="F1935" s="28"/>
      <c r="G1935" s="28"/>
      <c r="H1935" s="28"/>
    </row>
    <row r="1936" spans="2:8" x14ac:dyDescent="0.2">
      <c r="B1936" s="28"/>
      <c r="C1936" s="28"/>
      <c r="D1936" s="28"/>
      <c r="E1936" s="28"/>
      <c r="F1936" s="28"/>
      <c r="G1936" s="28"/>
      <c r="H1936" s="28"/>
    </row>
    <row r="1937" spans="2:8" x14ac:dyDescent="0.2">
      <c r="B1937" s="28"/>
      <c r="C1937" s="28"/>
      <c r="D1937" s="28"/>
      <c r="E1937" s="28"/>
      <c r="F1937" s="28"/>
      <c r="G1937" s="28"/>
      <c r="H1937" s="28"/>
    </row>
    <row r="1938" spans="2:8" x14ac:dyDescent="0.2">
      <c r="B1938" s="28"/>
      <c r="C1938" s="28"/>
      <c r="D1938" s="28"/>
      <c r="E1938" s="28"/>
      <c r="F1938" s="28"/>
      <c r="G1938" s="28"/>
      <c r="H1938" s="28"/>
    </row>
    <row r="1939" spans="2:8" x14ac:dyDescent="0.2">
      <c r="B1939" s="28"/>
      <c r="C1939" s="28"/>
      <c r="D1939" s="28"/>
      <c r="E1939" s="28"/>
      <c r="F1939" s="28"/>
      <c r="G1939" s="28"/>
      <c r="H1939" s="28"/>
    </row>
    <row r="1940" spans="2:8" x14ac:dyDescent="0.2">
      <c r="B1940" s="28"/>
      <c r="C1940" s="28"/>
      <c r="D1940" s="28"/>
      <c r="E1940" s="28"/>
      <c r="F1940" s="28"/>
      <c r="G1940" s="28"/>
      <c r="H1940" s="28"/>
    </row>
    <row r="1941" spans="2:8" x14ac:dyDescent="0.2">
      <c r="B1941" s="28"/>
      <c r="C1941" s="28"/>
      <c r="D1941" s="28"/>
      <c r="E1941" s="28"/>
      <c r="F1941" s="28"/>
      <c r="G1941" s="28"/>
      <c r="H1941" s="28"/>
    </row>
    <row r="1942" spans="2:8" x14ac:dyDescent="0.2">
      <c r="B1942" s="28"/>
      <c r="C1942" s="28"/>
      <c r="D1942" s="28"/>
      <c r="E1942" s="28"/>
      <c r="F1942" s="28"/>
      <c r="G1942" s="28"/>
      <c r="H1942" s="28"/>
    </row>
    <row r="1943" spans="2:8" x14ac:dyDescent="0.2">
      <c r="B1943" s="28"/>
      <c r="C1943" s="28"/>
      <c r="D1943" s="28"/>
      <c r="E1943" s="28"/>
      <c r="F1943" s="28"/>
      <c r="G1943" s="28"/>
      <c r="H1943" s="28"/>
    </row>
    <row r="1944" spans="2:8" x14ac:dyDescent="0.2">
      <c r="B1944" s="28"/>
      <c r="C1944" s="28"/>
      <c r="D1944" s="28"/>
      <c r="E1944" s="28"/>
      <c r="F1944" s="28"/>
      <c r="G1944" s="28"/>
      <c r="H1944" s="28"/>
    </row>
    <row r="1945" spans="2:8" x14ac:dyDescent="0.2">
      <c r="B1945" s="28"/>
      <c r="C1945" s="28"/>
      <c r="D1945" s="28"/>
      <c r="E1945" s="28"/>
      <c r="F1945" s="28"/>
      <c r="G1945" s="28"/>
      <c r="H1945" s="28"/>
    </row>
    <row r="1946" spans="2:8" x14ac:dyDescent="0.2">
      <c r="B1946" s="28"/>
      <c r="C1946" s="28"/>
      <c r="D1946" s="28"/>
      <c r="E1946" s="28"/>
      <c r="F1946" s="28"/>
      <c r="G1946" s="28"/>
      <c r="H1946" s="28"/>
    </row>
    <row r="1947" spans="2:8" x14ac:dyDescent="0.2">
      <c r="B1947" s="28"/>
      <c r="C1947" s="28"/>
      <c r="D1947" s="28"/>
      <c r="E1947" s="28"/>
      <c r="F1947" s="28"/>
      <c r="G1947" s="28"/>
      <c r="H1947" s="28"/>
    </row>
    <row r="1948" spans="2:8" x14ac:dyDescent="0.2">
      <c r="B1948" s="28"/>
      <c r="C1948" s="28"/>
      <c r="D1948" s="28"/>
      <c r="E1948" s="28"/>
      <c r="F1948" s="28"/>
      <c r="G1948" s="28"/>
      <c r="H1948" s="28"/>
    </row>
    <row r="1949" spans="2:8" x14ac:dyDescent="0.2">
      <c r="B1949" s="28"/>
      <c r="C1949" s="28"/>
      <c r="D1949" s="28"/>
      <c r="E1949" s="28"/>
      <c r="F1949" s="28"/>
      <c r="G1949" s="28"/>
      <c r="H1949" s="28"/>
    </row>
    <row r="1950" spans="2:8" x14ac:dyDescent="0.2">
      <c r="B1950" s="28"/>
      <c r="C1950" s="28"/>
      <c r="D1950" s="28"/>
      <c r="E1950" s="28"/>
      <c r="F1950" s="28"/>
      <c r="G1950" s="28"/>
      <c r="H1950" s="28"/>
    </row>
    <row r="1951" spans="2:8" x14ac:dyDescent="0.2">
      <c r="B1951" s="28"/>
      <c r="C1951" s="28"/>
      <c r="D1951" s="28"/>
      <c r="E1951" s="28"/>
      <c r="F1951" s="28"/>
      <c r="G1951" s="28"/>
      <c r="H1951" s="28"/>
    </row>
    <row r="1952" spans="2:8" x14ac:dyDescent="0.2">
      <c r="B1952" s="28"/>
      <c r="C1952" s="28"/>
      <c r="D1952" s="28"/>
      <c r="E1952" s="28"/>
      <c r="F1952" s="28"/>
      <c r="G1952" s="28"/>
      <c r="H1952" s="28"/>
    </row>
    <row r="1953" spans="2:8" x14ac:dyDescent="0.2">
      <c r="B1953" s="28"/>
      <c r="C1953" s="28"/>
      <c r="D1953" s="28"/>
      <c r="E1953" s="28"/>
      <c r="F1953" s="28"/>
      <c r="G1953" s="28"/>
      <c r="H1953" s="28"/>
    </row>
    <row r="1954" spans="2:8" x14ac:dyDescent="0.2">
      <c r="B1954" s="28"/>
      <c r="C1954" s="28"/>
      <c r="D1954" s="28"/>
      <c r="E1954" s="28"/>
      <c r="F1954" s="28"/>
      <c r="G1954" s="28"/>
      <c r="H1954" s="28"/>
    </row>
    <row r="1955" spans="2:8" x14ac:dyDescent="0.2">
      <c r="B1955" s="28"/>
      <c r="C1955" s="28"/>
      <c r="D1955" s="28"/>
      <c r="E1955" s="28"/>
      <c r="F1955" s="28"/>
      <c r="G1955" s="28"/>
      <c r="H1955" s="28"/>
    </row>
    <row r="1956" spans="2:8" x14ac:dyDescent="0.2">
      <c r="B1956" s="28"/>
      <c r="C1956" s="28"/>
      <c r="D1956" s="28"/>
      <c r="E1956" s="28"/>
      <c r="F1956" s="28"/>
      <c r="G1956" s="28"/>
      <c r="H1956" s="28"/>
    </row>
    <row r="1957" spans="2:8" x14ac:dyDescent="0.2">
      <c r="B1957" s="28"/>
      <c r="C1957" s="28"/>
      <c r="D1957" s="28"/>
      <c r="E1957" s="28"/>
      <c r="F1957" s="28"/>
      <c r="G1957" s="28"/>
      <c r="H1957" s="28"/>
    </row>
    <row r="1958" spans="2:8" x14ac:dyDescent="0.2">
      <c r="B1958" s="28"/>
      <c r="C1958" s="28"/>
      <c r="D1958" s="28"/>
      <c r="E1958" s="28"/>
      <c r="F1958" s="28"/>
      <c r="G1958" s="28"/>
      <c r="H1958" s="28"/>
    </row>
    <row r="1959" spans="2:8" x14ac:dyDescent="0.2">
      <c r="B1959" s="28"/>
      <c r="C1959" s="28"/>
      <c r="D1959" s="28"/>
      <c r="E1959" s="28"/>
      <c r="F1959" s="28"/>
      <c r="G1959" s="28"/>
      <c r="H1959" s="28"/>
    </row>
    <row r="1960" spans="2:8" x14ac:dyDescent="0.2">
      <c r="B1960" s="28"/>
      <c r="C1960" s="28"/>
      <c r="D1960" s="28"/>
      <c r="E1960" s="28"/>
      <c r="F1960" s="28"/>
      <c r="G1960" s="28"/>
      <c r="H1960" s="28"/>
    </row>
    <row r="1961" spans="2:8" x14ac:dyDescent="0.2">
      <c r="B1961" s="28"/>
      <c r="C1961" s="28"/>
      <c r="D1961" s="28"/>
      <c r="E1961" s="28"/>
      <c r="F1961" s="28"/>
      <c r="G1961" s="28"/>
      <c r="H1961" s="28"/>
    </row>
    <row r="1962" spans="2:8" x14ac:dyDescent="0.2">
      <c r="B1962" s="28"/>
      <c r="C1962" s="28"/>
      <c r="D1962" s="28"/>
      <c r="E1962" s="28"/>
      <c r="F1962" s="28"/>
      <c r="G1962" s="28"/>
      <c r="H1962" s="28"/>
    </row>
    <row r="1963" spans="2:8" x14ac:dyDescent="0.2">
      <c r="B1963" s="28"/>
      <c r="C1963" s="28"/>
      <c r="D1963" s="28"/>
      <c r="E1963" s="28"/>
      <c r="F1963" s="28"/>
      <c r="G1963" s="28"/>
      <c r="H1963" s="28"/>
    </row>
    <row r="1964" spans="2:8" x14ac:dyDescent="0.2">
      <c r="B1964" s="28"/>
      <c r="C1964" s="28"/>
      <c r="D1964" s="28"/>
      <c r="E1964" s="28"/>
      <c r="F1964" s="28"/>
      <c r="G1964" s="28"/>
      <c r="H1964" s="28"/>
    </row>
    <row r="1965" spans="2:8" x14ac:dyDescent="0.2">
      <c r="B1965" s="28"/>
      <c r="C1965" s="28"/>
      <c r="D1965" s="28"/>
      <c r="E1965" s="28"/>
      <c r="F1965" s="28"/>
      <c r="G1965" s="28"/>
      <c r="H1965" s="28"/>
    </row>
    <row r="1966" spans="2:8" x14ac:dyDescent="0.2">
      <c r="B1966" s="28"/>
      <c r="C1966" s="28"/>
      <c r="D1966" s="28"/>
      <c r="E1966" s="28"/>
      <c r="F1966" s="28"/>
      <c r="G1966" s="28"/>
      <c r="H1966" s="28"/>
    </row>
    <row r="1967" spans="2:8" x14ac:dyDescent="0.2">
      <c r="B1967" s="28"/>
      <c r="C1967" s="28"/>
      <c r="D1967" s="28"/>
      <c r="E1967" s="28"/>
      <c r="F1967" s="28"/>
      <c r="G1967" s="28"/>
      <c r="H1967" s="28"/>
    </row>
    <row r="1968" spans="2:8" x14ac:dyDescent="0.2">
      <c r="B1968" s="28"/>
      <c r="C1968" s="28"/>
      <c r="D1968" s="28"/>
      <c r="E1968" s="28"/>
      <c r="F1968" s="28"/>
      <c r="G1968" s="28"/>
      <c r="H1968" s="28"/>
    </row>
    <row r="1969" spans="2:8" x14ac:dyDescent="0.2">
      <c r="B1969" s="28"/>
      <c r="C1969" s="28"/>
      <c r="D1969" s="28"/>
      <c r="E1969" s="28"/>
      <c r="F1969" s="28"/>
      <c r="G1969" s="28"/>
      <c r="H1969" s="28"/>
    </row>
    <row r="1970" spans="2:8" x14ac:dyDescent="0.2">
      <c r="B1970" s="28"/>
      <c r="C1970" s="28"/>
      <c r="D1970" s="28"/>
      <c r="E1970" s="28"/>
      <c r="F1970" s="28"/>
      <c r="G1970" s="28"/>
      <c r="H1970" s="28"/>
    </row>
    <row r="1971" spans="2:8" x14ac:dyDescent="0.2">
      <c r="B1971" s="28"/>
      <c r="C1971" s="28"/>
      <c r="D1971" s="28"/>
      <c r="E1971" s="28"/>
      <c r="F1971" s="28"/>
      <c r="G1971" s="28"/>
      <c r="H1971" s="28"/>
    </row>
    <row r="1972" spans="2:8" x14ac:dyDescent="0.2">
      <c r="B1972" s="28"/>
      <c r="C1972" s="28"/>
      <c r="D1972" s="28"/>
      <c r="E1972" s="28"/>
      <c r="F1972" s="28"/>
      <c r="G1972" s="28"/>
      <c r="H1972" s="28"/>
    </row>
    <row r="1973" spans="2:8" x14ac:dyDescent="0.2">
      <c r="B1973" s="28"/>
      <c r="C1973" s="28"/>
      <c r="D1973" s="28"/>
      <c r="E1973" s="28"/>
      <c r="F1973" s="28"/>
      <c r="G1973" s="28"/>
      <c r="H1973" s="28"/>
    </row>
    <row r="1974" spans="2:8" x14ac:dyDescent="0.2">
      <c r="B1974" s="28"/>
      <c r="C1974" s="28"/>
      <c r="D1974" s="28"/>
      <c r="E1974" s="28"/>
      <c r="F1974" s="28"/>
      <c r="G1974" s="28"/>
      <c r="H1974" s="28"/>
    </row>
    <row r="1975" spans="2:8" x14ac:dyDescent="0.2">
      <c r="B1975" s="28"/>
      <c r="C1975" s="28"/>
      <c r="D1975" s="28"/>
      <c r="E1975" s="28"/>
      <c r="F1975" s="28"/>
      <c r="G1975" s="28"/>
      <c r="H1975" s="28"/>
    </row>
    <row r="1976" spans="2:8" x14ac:dyDescent="0.2">
      <c r="B1976" s="28"/>
      <c r="C1976" s="28"/>
      <c r="D1976" s="28"/>
      <c r="E1976" s="28"/>
      <c r="F1976" s="28"/>
      <c r="G1976" s="28"/>
      <c r="H1976" s="28"/>
    </row>
    <row r="1977" spans="2:8" x14ac:dyDescent="0.2">
      <c r="B1977" s="28"/>
      <c r="C1977" s="28"/>
      <c r="D1977" s="28"/>
      <c r="E1977" s="28"/>
      <c r="F1977" s="28"/>
      <c r="G1977" s="28"/>
      <c r="H1977" s="28"/>
    </row>
    <row r="1978" spans="2:8" x14ac:dyDescent="0.2">
      <c r="B1978" s="28"/>
      <c r="C1978" s="28"/>
      <c r="D1978" s="28"/>
      <c r="E1978" s="28"/>
      <c r="F1978" s="28"/>
      <c r="G1978" s="28"/>
      <c r="H1978" s="28"/>
    </row>
    <row r="1979" spans="2:8" x14ac:dyDescent="0.2">
      <c r="B1979" s="28"/>
      <c r="C1979" s="28"/>
      <c r="D1979" s="28"/>
      <c r="E1979" s="28"/>
      <c r="F1979" s="28"/>
      <c r="G1979" s="28"/>
      <c r="H1979" s="28"/>
    </row>
    <row r="1980" spans="2:8" x14ac:dyDescent="0.2">
      <c r="B1980" s="28"/>
      <c r="C1980" s="28"/>
      <c r="D1980" s="28"/>
      <c r="E1980" s="28"/>
      <c r="F1980" s="28"/>
      <c r="G1980" s="28"/>
      <c r="H1980" s="28"/>
    </row>
    <row r="1981" spans="2:8" x14ac:dyDescent="0.2">
      <c r="B1981" s="28"/>
      <c r="C1981" s="28"/>
      <c r="D1981" s="28"/>
      <c r="E1981" s="28"/>
      <c r="F1981" s="28"/>
      <c r="G1981" s="28"/>
      <c r="H1981" s="28"/>
    </row>
    <row r="1982" spans="2:8" x14ac:dyDescent="0.2">
      <c r="B1982" s="28"/>
      <c r="C1982" s="28"/>
      <c r="D1982" s="28"/>
      <c r="E1982" s="28"/>
      <c r="F1982" s="28"/>
      <c r="G1982" s="28"/>
      <c r="H1982" s="28"/>
    </row>
    <row r="1983" spans="2:8" x14ac:dyDescent="0.2">
      <c r="B1983" s="28"/>
      <c r="C1983" s="28"/>
      <c r="D1983" s="28"/>
      <c r="E1983" s="28"/>
      <c r="F1983" s="28"/>
      <c r="G1983" s="28"/>
      <c r="H1983" s="28"/>
    </row>
    <row r="1984" spans="2:8" x14ac:dyDescent="0.2">
      <c r="B1984" s="28"/>
      <c r="C1984" s="28"/>
      <c r="D1984" s="28"/>
      <c r="E1984" s="28"/>
      <c r="F1984" s="28"/>
      <c r="G1984" s="28"/>
      <c r="H1984" s="28"/>
    </row>
    <row r="1985" spans="2:8" x14ac:dyDescent="0.2">
      <c r="B1985" s="28"/>
      <c r="C1985" s="28"/>
      <c r="D1985" s="28"/>
      <c r="E1985" s="28"/>
      <c r="F1985" s="28"/>
      <c r="G1985" s="28"/>
      <c r="H1985" s="28"/>
    </row>
    <row r="1986" spans="2:8" x14ac:dyDescent="0.2">
      <c r="B1986" s="28"/>
      <c r="C1986" s="28"/>
      <c r="D1986" s="28"/>
      <c r="E1986" s="28"/>
      <c r="F1986" s="28"/>
      <c r="G1986" s="28"/>
      <c r="H1986" s="28"/>
    </row>
    <row r="1987" spans="2:8" x14ac:dyDescent="0.2">
      <c r="B1987" s="28"/>
      <c r="C1987" s="28"/>
      <c r="D1987" s="28"/>
      <c r="E1987" s="28"/>
      <c r="F1987" s="28"/>
      <c r="G1987" s="28"/>
      <c r="H1987" s="28"/>
    </row>
    <row r="1988" spans="2:8" x14ac:dyDescent="0.2">
      <c r="B1988" s="28"/>
      <c r="C1988" s="28"/>
      <c r="D1988" s="28"/>
      <c r="E1988" s="28"/>
      <c r="F1988" s="28"/>
      <c r="G1988" s="28"/>
      <c r="H1988" s="28"/>
    </row>
    <row r="1989" spans="2:8" x14ac:dyDescent="0.2">
      <c r="B1989" s="28"/>
      <c r="C1989" s="28"/>
      <c r="D1989" s="28"/>
      <c r="E1989" s="28"/>
      <c r="F1989" s="28"/>
      <c r="G1989" s="28"/>
      <c r="H1989" s="28"/>
    </row>
    <row r="1990" spans="2:8" x14ac:dyDescent="0.2">
      <c r="B1990" s="28"/>
      <c r="C1990" s="28"/>
      <c r="D1990" s="28"/>
      <c r="E1990" s="28"/>
      <c r="F1990" s="28"/>
      <c r="G1990" s="28"/>
      <c r="H1990" s="28"/>
    </row>
    <row r="1991" spans="2:8" x14ac:dyDescent="0.2">
      <c r="B1991" s="28"/>
      <c r="C1991" s="28"/>
      <c r="D1991" s="28"/>
      <c r="E1991" s="28"/>
      <c r="F1991" s="28"/>
      <c r="G1991" s="28"/>
      <c r="H1991" s="28"/>
    </row>
    <row r="1992" spans="2:8" x14ac:dyDescent="0.2">
      <c r="B1992" s="28"/>
      <c r="C1992" s="28"/>
      <c r="D1992" s="28"/>
      <c r="E1992" s="28"/>
      <c r="F1992" s="28"/>
      <c r="G1992" s="28"/>
      <c r="H1992" s="28"/>
    </row>
    <row r="1993" spans="2:8" x14ac:dyDescent="0.2">
      <c r="B1993" s="28"/>
      <c r="C1993" s="28"/>
      <c r="D1993" s="28"/>
      <c r="E1993" s="28"/>
      <c r="F1993" s="28"/>
      <c r="G1993" s="28"/>
      <c r="H1993" s="28"/>
    </row>
    <row r="1994" spans="2:8" x14ac:dyDescent="0.2">
      <c r="B1994" s="28"/>
      <c r="C1994" s="28"/>
      <c r="D1994" s="28"/>
      <c r="E1994" s="28"/>
      <c r="F1994" s="28"/>
      <c r="G1994" s="28"/>
      <c r="H1994" s="28"/>
    </row>
    <row r="1995" spans="2:8" x14ac:dyDescent="0.2">
      <c r="B1995" s="28"/>
      <c r="C1995" s="28"/>
      <c r="D1995" s="28"/>
      <c r="E1995" s="28"/>
      <c r="F1995" s="28"/>
      <c r="G1995" s="28"/>
      <c r="H1995" s="28"/>
    </row>
    <row r="1996" spans="2:8" x14ac:dyDescent="0.2">
      <c r="B1996" s="28"/>
      <c r="C1996" s="28"/>
      <c r="D1996" s="28"/>
      <c r="E1996" s="28"/>
      <c r="F1996" s="28"/>
      <c r="G1996" s="28"/>
      <c r="H1996" s="28"/>
    </row>
    <row r="1997" spans="2:8" x14ac:dyDescent="0.2">
      <c r="B1997" s="28"/>
      <c r="C1997" s="28"/>
      <c r="D1997" s="28"/>
      <c r="E1997" s="28"/>
      <c r="F1997" s="28"/>
      <c r="G1997" s="28"/>
      <c r="H1997" s="28"/>
    </row>
    <row r="1998" spans="2:8" x14ac:dyDescent="0.2">
      <c r="B1998" s="28"/>
      <c r="C1998" s="28"/>
      <c r="D1998" s="28"/>
      <c r="E1998" s="28"/>
      <c r="F1998" s="28"/>
      <c r="G1998" s="28"/>
      <c r="H1998" s="28"/>
    </row>
    <row r="1999" spans="2:8" x14ac:dyDescent="0.2">
      <c r="B1999" s="28"/>
      <c r="C1999" s="28"/>
      <c r="D1999" s="28"/>
      <c r="E1999" s="28"/>
      <c r="F1999" s="28"/>
      <c r="G1999" s="28"/>
      <c r="H1999" s="28"/>
    </row>
    <row r="2000" spans="2:8" x14ac:dyDescent="0.2">
      <c r="B2000" s="28"/>
      <c r="C2000" s="28"/>
      <c r="D2000" s="28"/>
      <c r="E2000" s="28"/>
      <c r="F2000" s="28"/>
      <c r="G2000" s="28"/>
      <c r="H2000" s="28"/>
    </row>
    <row r="2001" spans="2:8" x14ac:dyDescent="0.2">
      <c r="B2001" s="28"/>
      <c r="C2001" s="28"/>
      <c r="D2001" s="28"/>
      <c r="E2001" s="28"/>
      <c r="F2001" s="28"/>
      <c r="G2001" s="28"/>
      <c r="H2001" s="28"/>
    </row>
    <row r="2002" spans="2:8" x14ac:dyDescent="0.2">
      <c r="B2002" s="28"/>
      <c r="C2002" s="28"/>
      <c r="D2002" s="28"/>
      <c r="E2002" s="28"/>
      <c r="F2002" s="28"/>
      <c r="G2002" s="28"/>
      <c r="H2002" s="28"/>
    </row>
    <row r="2003" spans="2:8" x14ac:dyDescent="0.2">
      <c r="B2003" s="28"/>
      <c r="C2003" s="28"/>
      <c r="D2003" s="28"/>
      <c r="E2003" s="28"/>
      <c r="F2003" s="28"/>
      <c r="G2003" s="28"/>
      <c r="H2003" s="28"/>
    </row>
    <row r="2004" spans="2:8" x14ac:dyDescent="0.2">
      <c r="B2004" s="28"/>
      <c r="C2004" s="28"/>
      <c r="D2004" s="28"/>
      <c r="E2004" s="28"/>
      <c r="F2004" s="28"/>
      <c r="G2004" s="28"/>
      <c r="H2004" s="28"/>
    </row>
    <row r="2005" spans="2:8" x14ac:dyDescent="0.2">
      <c r="B2005" s="28"/>
      <c r="C2005" s="28"/>
      <c r="D2005" s="28"/>
      <c r="E2005" s="28"/>
      <c r="F2005" s="28"/>
      <c r="G2005" s="28"/>
      <c r="H2005" s="28"/>
    </row>
    <row r="2006" spans="2:8" x14ac:dyDescent="0.2">
      <c r="B2006" s="28"/>
      <c r="C2006" s="28"/>
      <c r="D2006" s="28"/>
      <c r="E2006" s="28"/>
      <c r="F2006" s="28"/>
      <c r="G2006" s="28"/>
      <c r="H2006" s="28"/>
    </row>
    <row r="2007" spans="2:8" x14ac:dyDescent="0.2">
      <c r="B2007" s="28"/>
      <c r="C2007" s="28"/>
      <c r="D2007" s="28"/>
      <c r="E2007" s="28"/>
      <c r="F2007" s="28"/>
      <c r="G2007" s="28"/>
      <c r="H2007" s="28"/>
    </row>
    <row r="2008" spans="2:8" x14ac:dyDescent="0.2">
      <c r="B2008" s="28"/>
      <c r="C2008" s="28"/>
      <c r="D2008" s="28"/>
      <c r="E2008" s="28"/>
      <c r="F2008" s="28"/>
      <c r="G2008" s="28"/>
      <c r="H2008" s="28"/>
    </row>
    <row r="2009" spans="2:8" x14ac:dyDescent="0.2">
      <c r="B2009" s="28"/>
      <c r="C2009" s="28"/>
      <c r="D2009" s="28"/>
      <c r="E2009" s="28"/>
      <c r="F2009" s="28"/>
      <c r="G2009" s="28"/>
      <c r="H2009" s="28"/>
    </row>
    <row r="2010" spans="2:8" x14ac:dyDescent="0.2">
      <c r="B2010" s="28"/>
      <c r="C2010" s="28"/>
      <c r="D2010" s="28"/>
      <c r="E2010" s="28"/>
      <c r="F2010" s="28"/>
      <c r="G2010" s="28"/>
      <c r="H2010" s="28"/>
    </row>
    <row r="2011" spans="2:8" x14ac:dyDescent="0.2">
      <c r="B2011" s="28"/>
      <c r="C2011" s="28"/>
      <c r="D2011" s="28"/>
      <c r="E2011" s="28"/>
      <c r="F2011" s="28"/>
      <c r="G2011" s="28"/>
      <c r="H2011" s="28"/>
    </row>
    <row r="2012" spans="2:8" x14ac:dyDescent="0.2">
      <c r="B2012" s="28"/>
      <c r="C2012" s="28"/>
      <c r="D2012" s="28"/>
      <c r="E2012" s="28"/>
      <c r="F2012" s="28"/>
      <c r="G2012" s="28"/>
      <c r="H2012" s="28"/>
    </row>
    <row r="2013" spans="2:8" x14ac:dyDescent="0.2">
      <c r="B2013" s="28"/>
      <c r="C2013" s="28"/>
      <c r="D2013" s="28"/>
      <c r="E2013" s="28"/>
      <c r="F2013" s="28"/>
      <c r="G2013" s="28"/>
      <c r="H2013" s="28"/>
    </row>
    <row r="2014" spans="2:8" x14ac:dyDescent="0.2">
      <c r="B2014" s="28"/>
      <c r="C2014" s="28"/>
      <c r="D2014" s="28"/>
      <c r="E2014" s="28"/>
      <c r="F2014" s="28"/>
      <c r="G2014" s="28"/>
      <c r="H2014" s="28"/>
    </row>
    <row r="2015" spans="2:8" x14ac:dyDescent="0.2">
      <c r="B2015" s="28"/>
      <c r="C2015" s="28"/>
      <c r="D2015" s="28"/>
      <c r="E2015" s="28"/>
      <c r="F2015" s="28"/>
      <c r="G2015" s="28"/>
      <c r="H2015" s="28"/>
    </row>
    <row r="2016" spans="2:8" x14ac:dyDescent="0.2">
      <c r="B2016" s="28"/>
      <c r="C2016" s="28"/>
      <c r="D2016" s="28"/>
      <c r="E2016" s="28"/>
      <c r="F2016" s="28"/>
      <c r="G2016" s="28"/>
      <c r="H2016" s="28"/>
    </row>
    <row r="2017" spans="2:8" x14ac:dyDescent="0.2">
      <c r="B2017" s="28"/>
      <c r="C2017" s="28"/>
      <c r="D2017" s="28"/>
      <c r="E2017" s="28"/>
      <c r="F2017" s="28"/>
      <c r="G2017" s="28"/>
      <c r="H2017" s="28"/>
    </row>
    <row r="2018" spans="2:8" x14ac:dyDescent="0.2">
      <c r="B2018" s="28"/>
      <c r="C2018" s="28"/>
      <c r="D2018" s="28"/>
      <c r="E2018" s="28"/>
      <c r="F2018" s="28"/>
      <c r="G2018" s="28"/>
      <c r="H2018" s="28"/>
    </row>
    <row r="2019" spans="2:8" x14ac:dyDescent="0.2">
      <c r="B2019" s="28"/>
      <c r="C2019" s="28"/>
      <c r="D2019" s="28"/>
      <c r="E2019" s="28"/>
      <c r="F2019" s="28"/>
      <c r="G2019" s="28"/>
      <c r="H2019" s="28"/>
    </row>
    <row r="2020" spans="2:8" x14ac:dyDescent="0.2">
      <c r="B2020" s="28"/>
      <c r="C2020" s="28"/>
      <c r="D2020" s="28"/>
      <c r="E2020" s="28"/>
      <c r="F2020" s="28"/>
      <c r="G2020" s="28"/>
      <c r="H2020" s="28"/>
    </row>
    <row r="2021" spans="2:8" x14ac:dyDescent="0.2">
      <c r="B2021" s="28"/>
      <c r="C2021" s="28"/>
      <c r="D2021" s="28"/>
      <c r="E2021" s="28"/>
      <c r="F2021" s="28"/>
      <c r="G2021" s="28"/>
      <c r="H2021" s="28"/>
    </row>
    <row r="2022" spans="2:8" x14ac:dyDescent="0.2">
      <c r="B2022" s="28"/>
      <c r="C2022" s="28"/>
      <c r="D2022" s="28"/>
      <c r="E2022" s="28"/>
      <c r="F2022" s="28"/>
      <c r="G2022" s="28"/>
      <c r="H2022" s="28"/>
    </row>
    <row r="2023" spans="2:8" x14ac:dyDescent="0.2">
      <c r="B2023" s="28"/>
      <c r="C2023" s="28"/>
      <c r="D2023" s="28"/>
      <c r="E2023" s="28"/>
      <c r="F2023" s="28"/>
      <c r="G2023" s="28"/>
      <c r="H2023" s="28"/>
    </row>
    <row r="2024" spans="2:8" x14ac:dyDescent="0.2">
      <c r="B2024" s="28"/>
      <c r="C2024" s="28"/>
      <c r="D2024" s="28"/>
      <c r="E2024" s="28"/>
      <c r="F2024" s="28"/>
      <c r="G2024" s="28"/>
      <c r="H2024" s="28"/>
    </row>
    <row r="2025" spans="2:8" x14ac:dyDescent="0.2">
      <c r="B2025" s="28"/>
      <c r="C2025" s="28"/>
      <c r="D2025" s="28"/>
      <c r="E2025" s="28"/>
      <c r="F2025" s="28"/>
      <c r="G2025" s="28"/>
      <c r="H2025" s="28"/>
    </row>
    <row r="2026" spans="2:8" x14ac:dyDescent="0.2">
      <c r="B2026" s="28"/>
      <c r="C2026" s="28"/>
      <c r="D2026" s="28"/>
      <c r="E2026" s="28"/>
      <c r="F2026" s="28"/>
      <c r="G2026" s="28"/>
      <c r="H2026" s="28"/>
    </row>
    <row r="2027" spans="2:8" x14ac:dyDescent="0.2">
      <c r="B2027" s="28"/>
      <c r="C2027" s="28"/>
      <c r="D2027" s="28"/>
      <c r="E2027" s="28"/>
      <c r="F2027" s="28"/>
      <c r="G2027" s="28"/>
      <c r="H2027" s="28"/>
    </row>
    <row r="2028" spans="2:8" x14ac:dyDescent="0.2">
      <c r="B2028" s="28"/>
      <c r="C2028" s="28"/>
      <c r="D2028" s="28"/>
      <c r="E2028" s="28"/>
      <c r="F2028" s="28"/>
      <c r="G2028" s="28"/>
      <c r="H2028" s="28"/>
    </row>
    <row r="2029" spans="2:8" x14ac:dyDescent="0.2">
      <c r="B2029" s="28"/>
      <c r="C2029" s="28"/>
      <c r="D2029" s="28"/>
      <c r="E2029" s="28"/>
      <c r="F2029" s="28"/>
      <c r="G2029" s="28"/>
      <c r="H2029" s="28"/>
    </row>
    <row r="2030" spans="2:8" x14ac:dyDescent="0.2">
      <c r="B2030" s="28"/>
      <c r="C2030" s="28"/>
      <c r="D2030" s="28"/>
      <c r="E2030" s="28"/>
      <c r="F2030" s="28"/>
      <c r="G2030" s="28"/>
      <c r="H2030" s="28"/>
    </row>
    <row r="2031" spans="2:8" x14ac:dyDescent="0.2">
      <c r="B2031" s="28"/>
      <c r="C2031" s="28"/>
      <c r="D2031" s="28"/>
      <c r="E2031" s="28"/>
      <c r="F2031" s="28"/>
      <c r="G2031" s="28"/>
      <c r="H2031" s="28"/>
    </row>
    <row r="2032" spans="2:8" x14ac:dyDescent="0.2">
      <c r="B2032" s="28"/>
      <c r="C2032" s="28"/>
      <c r="D2032" s="28"/>
      <c r="E2032" s="28"/>
      <c r="F2032" s="28"/>
      <c r="G2032" s="28"/>
      <c r="H2032" s="28"/>
    </row>
    <row r="2033" spans="2:8" x14ac:dyDescent="0.2">
      <c r="B2033" s="28"/>
      <c r="C2033" s="28"/>
      <c r="D2033" s="28"/>
      <c r="E2033" s="28"/>
      <c r="F2033" s="28"/>
      <c r="G2033" s="28"/>
      <c r="H2033" s="28"/>
    </row>
    <row r="2034" spans="2:8" x14ac:dyDescent="0.2">
      <c r="B2034" s="28"/>
      <c r="C2034" s="28"/>
      <c r="D2034" s="28"/>
      <c r="E2034" s="28"/>
      <c r="F2034" s="28"/>
      <c r="G2034" s="28"/>
      <c r="H2034" s="28"/>
    </row>
    <row r="2035" spans="2:8" x14ac:dyDescent="0.2">
      <c r="B2035" s="28"/>
      <c r="C2035" s="28"/>
      <c r="D2035" s="28"/>
      <c r="E2035" s="28"/>
      <c r="F2035" s="28"/>
      <c r="G2035" s="28"/>
      <c r="H2035" s="28"/>
    </row>
    <row r="2036" spans="2:8" x14ac:dyDescent="0.2">
      <c r="B2036" s="28"/>
      <c r="C2036" s="28"/>
      <c r="D2036" s="28"/>
      <c r="E2036" s="28"/>
      <c r="F2036" s="28"/>
      <c r="G2036" s="28"/>
      <c r="H2036" s="28"/>
    </row>
    <row r="2037" spans="2:8" x14ac:dyDescent="0.2">
      <c r="B2037" s="28"/>
      <c r="C2037" s="28"/>
      <c r="D2037" s="28"/>
      <c r="E2037" s="28"/>
      <c r="F2037" s="28"/>
      <c r="G2037" s="28"/>
      <c r="H2037" s="28"/>
    </row>
    <row r="2038" spans="2:8" x14ac:dyDescent="0.2">
      <c r="B2038" s="28"/>
      <c r="C2038" s="28"/>
      <c r="D2038" s="28"/>
      <c r="E2038" s="28"/>
      <c r="F2038" s="28"/>
      <c r="G2038" s="28"/>
      <c r="H2038" s="28"/>
    </row>
    <row r="2039" spans="2:8" x14ac:dyDescent="0.2">
      <c r="B2039" s="28"/>
      <c r="C2039" s="28"/>
      <c r="D2039" s="28"/>
      <c r="E2039" s="28"/>
      <c r="F2039" s="28"/>
      <c r="G2039" s="28"/>
      <c r="H2039" s="28"/>
    </row>
    <row r="2040" spans="2:8" x14ac:dyDescent="0.2">
      <c r="B2040" s="28"/>
      <c r="C2040" s="28"/>
      <c r="D2040" s="28"/>
      <c r="E2040" s="28"/>
      <c r="F2040" s="28"/>
      <c r="G2040" s="28"/>
      <c r="H2040" s="28"/>
    </row>
    <row r="2041" spans="2:8" x14ac:dyDescent="0.2">
      <c r="B2041" s="28"/>
      <c r="C2041" s="28"/>
      <c r="D2041" s="28"/>
      <c r="E2041" s="28"/>
      <c r="F2041" s="28"/>
      <c r="G2041" s="28"/>
      <c r="H2041" s="28"/>
    </row>
    <row r="2042" spans="2:8" x14ac:dyDescent="0.2">
      <c r="B2042" s="28"/>
      <c r="C2042" s="28"/>
      <c r="D2042" s="28"/>
      <c r="E2042" s="28"/>
      <c r="F2042" s="28"/>
      <c r="G2042" s="28"/>
      <c r="H2042" s="28"/>
    </row>
    <row r="2043" spans="2:8" x14ac:dyDescent="0.2">
      <c r="B2043" s="28"/>
      <c r="C2043" s="28"/>
      <c r="D2043" s="28"/>
      <c r="E2043" s="28"/>
      <c r="F2043" s="28"/>
      <c r="G2043" s="28"/>
      <c r="H2043" s="28"/>
    </row>
    <row r="2044" spans="2:8" x14ac:dyDescent="0.2">
      <c r="B2044" s="28"/>
      <c r="C2044" s="28"/>
      <c r="D2044" s="28"/>
      <c r="E2044" s="28"/>
      <c r="F2044" s="28"/>
      <c r="G2044" s="28"/>
      <c r="H2044" s="28"/>
    </row>
    <row r="2045" spans="2:8" x14ac:dyDescent="0.2">
      <c r="B2045" s="28"/>
      <c r="C2045" s="28"/>
      <c r="D2045" s="28"/>
      <c r="E2045" s="28"/>
      <c r="F2045" s="28"/>
      <c r="G2045" s="28"/>
      <c r="H2045" s="28"/>
    </row>
    <row r="2046" spans="2:8" x14ac:dyDescent="0.2">
      <c r="B2046" s="28"/>
      <c r="C2046" s="28"/>
      <c r="D2046" s="28"/>
      <c r="E2046" s="28"/>
      <c r="F2046" s="28"/>
      <c r="G2046" s="28"/>
      <c r="H2046" s="28"/>
    </row>
    <row r="2047" spans="2:8" x14ac:dyDescent="0.2">
      <c r="B2047" s="28"/>
      <c r="C2047" s="28"/>
      <c r="D2047" s="28"/>
      <c r="E2047" s="28"/>
      <c r="F2047" s="28"/>
      <c r="G2047" s="28"/>
      <c r="H2047" s="28"/>
    </row>
    <row r="2048" spans="2:8" x14ac:dyDescent="0.2">
      <c r="B2048" s="28"/>
      <c r="C2048" s="28"/>
      <c r="D2048" s="28"/>
      <c r="E2048" s="28"/>
      <c r="F2048" s="28"/>
      <c r="G2048" s="28"/>
      <c r="H2048" s="28"/>
    </row>
    <row r="2049" spans="2:8" x14ac:dyDescent="0.2">
      <c r="B2049" s="28"/>
      <c r="C2049" s="28"/>
      <c r="D2049" s="28"/>
      <c r="E2049" s="28"/>
      <c r="F2049" s="28"/>
      <c r="G2049" s="28"/>
      <c r="H2049" s="28"/>
    </row>
    <row r="2050" spans="2:8" x14ac:dyDescent="0.2">
      <c r="B2050" s="28"/>
      <c r="C2050" s="28"/>
      <c r="D2050" s="28"/>
      <c r="E2050" s="28"/>
      <c r="F2050" s="28"/>
      <c r="G2050" s="28"/>
      <c r="H2050" s="28"/>
    </row>
    <row r="2051" spans="2:8" x14ac:dyDescent="0.2">
      <c r="B2051" s="28"/>
      <c r="C2051" s="28"/>
      <c r="D2051" s="28"/>
      <c r="E2051" s="28"/>
      <c r="F2051" s="28"/>
      <c r="G2051" s="28"/>
      <c r="H2051" s="28"/>
    </row>
    <row r="2052" spans="2:8" x14ac:dyDescent="0.2">
      <c r="B2052" s="28"/>
      <c r="C2052" s="28"/>
      <c r="D2052" s="28"/>
      <c r="E2052" s="28"/>
      <c r="F2052" s="28"/>
      <c r="G2052" s="28"/>
      <c r="H2052" s="28"/>
    </row>
    <row r="2053" spans="2:8" x14ac:dyDescent="0.2">
      <c r="B2053" s="28"/>
      <c r="C2053" s="28"/>
      <c r="D2053" s="28"/>
      <c r="E2053" s="28"/>
      <c r="F2053" s="28"/>
      <c r="G2053" s="28"/>
      <c r="H2053" s="28"/>
    </row>
    <row r="2054" spans="2:8" x14ac:dyDescent="0.2">
      <c r="B2054" s="28"/>
      <c r="C2054" s="28"/>
      <c r="D2054" s="28"/>
      <c r="E2054" s="28"/>
      <c r="F2054" s="28"/>
      <c r="G2054" s="28"/>
      <c r="H2054" s="28"/>
    </row>
    <row r="2055" spans="2:8" x14ac:dyDescent="0.2">
      <c r="B2055" s="28"/>
      <c r="C2055" s="28"/>
      <c r="D2055" s="28"/>
      <c r="E2055" s="28"/>
      <c r="F2055" s="28"/>
      <c r="G2055" s="28"/>
      <c r="H2055" s="28"/>
    </row>
    <row r="2056" spans="2:8" x14ac:dyDescent="0.2">
      <c r="B2056" s="28"/>
      <c r="C2056" s="28"/>
      <c r="D2056" s="28"/>
      <c r="E2056" s="28"/>
      <c r="F2056" s="28"/>
      <c r="G2056" s="28"/>
      <c r="H2056" s="28"/>
    </row>
    <row r="2057" spans="2:8" x14ac:dyDescent="0.2">
      <c r="B2057" s="28"/>
      <c r="C2057" s="28"/>
      <c r="D2057" s="28"/>
      <c r="E2057" s="28"/>
      <c r="F2057" s="28"/>
      <c r="G2057" s="28"/>
      <c r="H2057" s="28"/>
    </row>
    <row r="2058" spans="2:8" x14ac:dyDescent="0.2">
      <c r="B2058" s="28"/>
      <c r="C2058" s="28"/>
      <c r="D2058" s="28"/>
      <c r="E2058" s="28"/>
      <c r="F2058" s="28"/>
      <c r="G2058" s="28"/>
      <c r="H2058" s="28"/>
    </row>
    <row r="2059" spans="2:8" x14ac:dyDescent="0.2">
      <c r="B2059" s="28"/>
      <c r="C2059" s="28"/>
      <c r="D2059" s="28"/>
      <c r="E2059" s="28"/>
      <c r="F2059" s="28"/>
      <c r="G2059" s="28"/>
      <c r="H2059" s="28"/>
    </row>
    <row r="2060" spans="2:8" x14ac:dyDescent="0.2">
      <c r="B2060" s="28"/>
      <c r="C2060" s="28"/>
      <c r="D2060" s="28"/>
      <c r="E2060" s="28"/>
      <c r="F2060" s="28"/>
      <c r="G2060" s="28"/>
      <c r="H2060" s="28"/>
    </row>
    <row r="2061" spans="2:8" x14ac:dyDescent="0.2">
      <c r="B2061" s="28"/>
      <c r="C2061" s="28"/>
      <c r="D2061" s="28"/>
      <c r="E2061" s="28"/>
      <c r="F2061" s="28"/>
      <c r="G2061" s="28"/>
      <c r="H2061" s="28"/>
    </row>
    <row r="2062" spans="2:8" x14ac:dyDescent="0.2">
      <c r="B2062" s="28"/>
      <c r="C2062" s="28"/>
      <c r="D2062" s="28"/>
      <c r="E2062" s="28"/>
      <c r="F2062" s="28"/>
      <c r="G2062" s="28"/>
      <c r="H2062" s="28"/>
    </row>
    <row r="2063" spans="2:8" x14ac:dyDescent="0.2">
      <c r="B2063" s="28"/>
      <c r="C2063" s="28"/>
      <c r="D2063" s="28"/>
      <c r="E2063" s="28"/>
      <c r="F2063" s="28"/>
      <c r="G2063" s="28"/>
      <c r="H2063" s="28"/>
    </row>
    <row r="2064" spans="2:8" x14ac:dyDescent="0.2">
      <c r="B2064" s="28"/>
      <c r="C2064" s="28"/>
      <c r="D2064" s="28"/>
      <c r="E2064" s="28"/>
      <c r="F2064" s="28"/>
      <c r="G2064" s="28"/>
      <c r="H2064" s="28"/>
    </row>
    <row r="2065" spans="2:8" x14ac:dyDescent="0.2">
      <c r="B2065" s="28"/>
      <c r="C2065" s="28"/>
      <c r="D2065" s="28"/>
      <c r="E2065" s="28"/>
      <c r="F2065" s="28"/>
      <c r="G2065" s="28"/>
      <c r="H2065" s="28"/>
    </row>
    <row r="2066" spans="2:8" x14ac:dyDescent="0.2">
      <c r="B2066" s="28"/>
      <c r="C2066" s="28"/>
      <c r="D2066" s="28"/>
      <c r="E2066" s="28"/>
      <c r="F2066" s="28"/>
      <c r="G2066" s="28"/>
      <c r="H2066" s="28"/>
    </row>
    <row r="2067" spans="2:8" x14ac:dyDescent="0.2">
      <c r="B2067" s="28"/>
      <c r="C2067" s="28"/>
      <c r="D2067" s="28"/>
      <c r="E2067" s="28"/>
      <c r="F2067" s="28"/>
      <c r="G2067" s="28"/>
      <c r="H2067" s="28"/>
    </row>
    <row r="2068" spans="2:8" x14ac:dyDescent="0.2">
      <c r="B2068" s="28"/>
      <c r="C2068" s="28"/>
      <c r="D2068" s="28"/>
      <c r="E2068" s="28"/>
      <c r="F2068" s="28"/>
      <c r="G2068" s="28"/>
      <c r="H2068" s="28"/>
    </row>
    <row r="2069" spans="2:8" x14ac:dyDescent="0.2">
      <c r="B2069" s="28"/>
      <c r="C2069" s="28"/>
      <c r="D2069" s="28"/>
      <c r="E2069" s="28"/>
      <c r="F2069" s="28"/>
      <c r="G2069" s="28"/>
      <c r="H2069" s="28"/>
    </row>
    <row r="2070" spans="2:8" x14ac:dyDescent="0.2">
      <c r="B2070" s="28"/>
      <c r="C2070" s="28"/>
      <c r="D2070" s="28"/>
      <c r="E2070" s="28"/>
      <c r="F2070" s="28"/>
      <c r="G2070" s="28"/>
      <c r="H2070" s="28"/>
    </row>
    <row r="2071" spans="2:8" x14ac:dyDescent="0.2">
      <c r="B2071" s="28"/>
      <c r="C2071" s="28"/>
      <c r="D2071" s="28"/>
      <c r="E2071" s="28"/>
      <c r="F2071" s="28"/>
      <c r="G2071" s="28"/>
      <c r="H2071" s="28"/>
    </row>
    <row r="2072" spans="2:8" x14ac:dyDescent="0.2">
      <c r="B2072" s="28"/>
      <c r="C2072" s="28"/>
      <c r="D2072" s="28"/>
      <c r="E2072" s="28"/>
      <c r="F2072" s="28"/>
      <c r="G2072" s="28"/>
      <c r="H2072" s="28"/>
    </row>
    <row r="2073" spans="2:8" x14ac:dyDescent="0.2">
      <c r="B2073" s="28"/>
      <c r="C2073" s="28"/>
      <c r="D2073" s="28"/>
      <c r="E2073" s="28"/>
      <c r="F2073" s="28"/>
      <c r="G2073" s="28"/>
      <c r="H2073" s="28"/>
    </row>
    <row r="2074" spans="2:8" x14ac:dyDescent="0.2">
      <c r="B2074" s="28"/>
      <c r="C2074" s="28"/>
      <c r="D2074" s="28"/>
      <c r="E2074" s="28"/>
      <c r="F2074" s="28"/>
      <c r="G2074" s="28"/>
      <c r="H2074" s="28"/>
    </row>
    <row r="2075" spans="2:8" x14ac:dyDescent="0.2">
      <c r="B2075" s="28"/>
      <c r="C2075" s="28"/>
      <c r="D2075" s="28"/>
      <c r="E2075" s="28"/>
      <c r="F2075" s="28"/>
      <c r="G2075" s="28"/>
      <c r="H2075" s="28"/>
    </row>
    <row r="2076" spans="2:8" x14ac:dyDescent="0.2">
      <c r="B2076" s="28"/>
      <c r="C2076" s="28"/>
      <c r="D2076" s="28"/>
      <c r="E2076" s="28"/>
      <c r="F2076" s="28"/>
      <c r="G2076" s="28"/>
      <c r="H2076" s="28"/>
    </row>
    <row r="2077" spans="2:8" x14ac:dyDescent="0.2">
      <c r="B2077" s="28"/>
      <c r="C2077" s="28"/>
      <c r="D2077" s="28"/>
      <c r="E2077" s="28"/>
      <c r="F2077" s="28"/>
      <c r="G2077" s="28"/>
      <c r="H2077" s="28"/>
    </row>
    <row r="2078" spans="2:8" x14ac:dyDescent="0.2">
      <c r="B2078" s="28"/>
      <c r="C2078" s="28"/>
      <c r="D2078" s="28"/>
      <c r="E2078" s="28"/>
      <c r="F2078" s="28"/>
      <c r="G2078" s="28"/>
      <c r="H2078" s="28"/>
    </row>
    <row r="2079" spans="2:8" x14ac:dyDescent="0.2">
      <c r="B2079" s="28"/>
      <c r="C2079" s="28"/>
      <c r="D2079" s="28"/>
      <c r="E2079" s="28"/>
      <c r="F2079" s="28"/>
      <c r="G2079" s="28"/>
      <c r="H2079" s="28"/>
    </row>
    <row r="2080" spans="2:8" x14ac:dyDescent="0.2">
      <c r="B2080" s="28"/>
      <c r="C2080" s="28"/>
      <c r="D2080" s="28"/>
      <c r="E2080" s="28"/>
      <c r="F2080" s="28"/>
      <c r="G2080" s="28"/>
      <c r="H2080" s="28"/>
    </row>
    <row r="2081" spans="2:8" x14ac:dyDescent="0.2">
      <c r="B2081" s="28"/>
      <c r="C2081" s="28"/>
      <c r="D2081" s="28"/>
      <c r="E2081" s="28"/>
      <c r="F2081" s="28"/>
      <c r="G2081" s="28"/>
      <c r="H2081" s="28"/>
    </row>
    <row r="2082" spans="2:8" x14ac:dyDescent="0.2">
      <c r="B2082" s="28"/>
      <c r="C2082" s="28"/>
      <c r="D2082" s="28"/>
      <c r="E2082" s="28"/>
      <c r="F2082" s="28"/>
      <c r="G2082" s="28"/>
      <c r="H2082" s="28"/>
    </row>
    <row r="2083" spans="2:8" x14ac:dyDescent="0.2">
      <c r="B2083" s="28"/>
      <c r="C2083" s="28"/>
      <c r="D2083" s="28"/>
      <c r="E2083" s="28"/>
      <c r="F2083" s="28"/>
      <c r="G2083" s="28"/>
      <c r="H2083" s="28"/>
    </row>
    <row r="2084" spans="2:8" x14ac:dyDescent="0.2">
      <c r="B2084" s="28"/>
      <c r="C2084" s="28"/>
      <c r="D2084" s="28"/>
      <c r="E2084" s="28"/>
      <c r="F2084" s="28"/>
      <c r="G2084" s="28"/>
      <c r="H2084" s="28"/>
    </row>
    <row r="2085" spans="2:8" x14ac:dyDescent="0.2">
      <c r="B2085" s="28"/>
      <c r="C2085" s="28"/>
      <c r="D2085" s="28"/>
      <c r="E2085" s="28"/>
      <c r="F2085" s="28"/>
      <c r="G2085" s="28"/>
      <c r="H2085" s="28"/>
    </row>
    <row r="2086" spans="2:8" x14ac:dyDescent="0.2">
      <c r="B2086" s="28"/>
      <c r="C2086" s="28"/>
      <c r="D2086" s="28"/>
      <c r="E2086" s="28"/>
      <c r="F2086" s="28"/>
      <c r="G2086" s="28"/>
      <c r="H2086" s="28"/>
    </row>
    <row r="2087" spans="2:8" x14ac:dyDescent="0.2">
      <c r="B2087" s="28"/>
      <c r="C2087" s="28"/>
      <c r="D2087" s="28"/>
      <c r="E2087" s="28"/>
      <c r="F2087" s="28"/>
      <c r="G2087" s="28"/>
      <c r="H2087" s="28"/>
    </row>
    <row r="2088" spans="2:8" x14ac:dyDescent="0.2">
      <c r="B2088" s="28"/>
      <c r="C2088" s="28"/>
      <c r="D2088" s="28"/>
      <c r="E2088" s="28"/>
      <c r="F2088" s="28"/>
      <c r="G2088" s="28"/>
      <c r="H2088" s="28"/>
    </row>
    <row r="2089" spans="2:8" x14ac:dyDescent="0.2">
      <c r="B2089" s="28"/>
      <c r="C2089" s="28"/>
      <c r="D2089" s="28"/>
      <c r="E2089" s="28"/>
      <c r="F2089" s="28"/>
      <c r="G2089" s="28"/>
      <c r="H2089" s="28"/>
    </row>
    <row r="2090" spans="2:8" x14ac:dyDescent="0.2">
      <c r="B2090" s="28"/>
      <c r="C2090" s="28"/>
      <c r="D2090" s="28"/>
      <c r="E2090" s="28"/>
      <c r="F2090" s="28"/>
      <c r="G2090" s="28"/>
      <c r="H2090" s="28"/>
    </row>
    <row r="2091" spans="2:8" x14ac:dyDescent="0.2">
      <c r="B2091" s="28"/>
      <c r="C2091" s="28"/>
      <c r="D2091" s="28"/>
      <c r="E2091" s="28"/>
      <c r="F2091" s="28"/>
      <c r="G2091" s="28"/>
      <c r="H2091" s="28"/>
    </row>
    <row r="2092" spans="2:8" x14ac:dyDescent="0.2">
      <c r="B2092" s="28"/>
      <c r="C2092" s="28"/>
      <c r="D2092" s="28"/>
      <c r="E2092" s="28"/>
      <c r="F2092" s="28"/>
      <c r="G2092" s="28"/>
      <c r="H2092" s="28"/>
    </row>
    <row r="2093" spans="2:8" x14ac:dyDescent="0.2">
      <c r="B2093" s="28"/>
      <c r="C2093" s="28"/>
      <c r="D2093" s="28"/>
      <c r="E2093" s="28"/>
      <c r="F2093" s="28"/>
      <c r="G2093" s="28"/>
      <c r="H2093" s="28"/>
    </row>
    <row r="2094" spans="2:8" x14ac:dyDescent="0.2">
      <c r="B2094" s="28"/>
      <c r="C2094" s="28"/>
      <c r="D2094" s="28"/>
      <c r="E2094" s="28"/>
      <c r="F2094" s="28"/>
      <c r="G2094" s="28"/>
      <c r="H2094" s="28"/>
    </row>
    <row r="2095" spans="2:8" x14ac:dyDescent="0.2">
      <c r="B2095" s="28"/>
      <c r="C2095" s="28"/>
      <c r="D2095" s="28"/>
      <c r="E2095" s="28"/>
      <c r="F2095" s="28"/>
      <c r="G2095" s="28"/>
      <c r="H2095" s="28"/>
    </row>
    <row r="2096" spans="2:8" x14ac:dyDescent="0.2">
      <c r="B2096" s="28"/>
      <c r="C2096" s="28"/>
      <c r="D2096" s="28"/>
      <c r="E2096" s="28"/>
      <c r="F2096" s="28"/>
      <c r="G2096" s="28"/>
      <c r="H2096" s="28"/>
    </row>
    <row r="2097" spans="2:8" x14ac:dyDescent="0.2">
      <c r="B2097" s="28"/>
      <c r="C2097" s="28"/>
      <c r="D2097" s="28"/>
      <c r="E2097" s="28"/>
      <c r="F2097" s="28"/>
      <c r="G2097" s="28"/>
      <c r="H2097" s="28"/>
    </row>
    <row r="2098" spans="2:8" x14ac:dyDescent="0.2">
      <c r="B2098" s="28"/>
      <c r="C2098" s="28"/>
      <c r="D2098" s="28"/>
      <c r="E2098" s="28"/>
      <c r="F2098" s="28"/>
      <c r="G2098" s="28"/>
      <c r="H2098" s="28"/>
    </row>
    <row r="2099" spans="2:8" x14ac:dyDescent="0.2">
      <c r="B2099" s="28"/>
      <c r="C2099" s="28"/>
      <c r="D2099" s="28"/>
      <c r="E2099" s="28"/>
      <c r="F2099" s="28"/>
      <c r="G2099" s="28"/>
      <c r="H2099" s="28"/>
    </row>
    <row r="2100" spans="2:8" x14ac:dyDescent="0.2">
      <c r="B2100" s="28"/>
      <c r="C2100" s="28"/>
      <c r="D2100" s="28"/>
      <c r="E2100" s="28"/>
      <c r="F2100" s="28"/>
      <c r="G2100" s="28"/>
      <c r="H2100" s="28"/>
    </row>
    <row r="2101" spans="2:8" x14ac:dyDescent="0.2">
      <c r="B2101" s="28"/>
      <c r="C2101" s="28"/>
      <c r="D2101" s="28"/>
      <c r="E2101" s="28"/>
      <c r="F2101" s="28"/>
      <c r="G2101" s="28"/>
      <c r="H2101" s="28"/>
    </row>
    <row r="2102" spans="2:8" x14ac:dyDescent="0.2">
      <c r="B2102" s="28"/>
      <c r="C2102" s="28"/>
      <c r="D2102" s="28"/>
      <c r="E2102" s="28"/>
      <c r="F2102" s="28"/>
      <c r="G2102" s="28"/>
      <c r="H2102" s="28"/>
    </row>
    <row r="2103" spans="2:8" x14ac:dyDescent="0.2">
      <c r="B2103" s="28"/>
      <c r="C2103" s="28"/>
      <c r="D2103" s="28"/>
      <c r="E2103" s="28"/>
      <c r="F2103" s="28"/>
      <c r="G2103" s="28"/>
      <c r="H2103" s="28"/>
    </row>
    <row r="2104" spans="2:8" x14ac:dyDescent="0.2">
      <c r="B2104" s="28"/>
      <c r="C2104" s="28"/>
      <c r="D2104" s="28"/>
      <c r="E2104" s="28"/>
      <c r="F2104" s="28"/>
      <c r="G2104" s="28"/>
      <c r="H2104" s="28"/>
    </row>
    <row r="2105" spans="2:8" x14ac:dyDescent="0.2">
      <c r="B2105" s="28"/>
      <c r="C2105" s="28"/>
      <c r="D2105" s="28"/>
      <c r="E2105" s="28"/>
      <c r="F2105" s="28"/>
      <c r="G2105" s="28"/>
      <c r="H2105" s="28"/>
    </row>
    <row r="2106" spans="2:8" x14ac:dyDescent="0.2">
      <c r="B2106" s="28"/>
      <c r="C2106" s="28"/>
      <c r="D2106" s="28"/>
      <c r="E2106" s="28"/>
      <c r="F2106" s="28"/>
      <c r="G2106" s="28"/>
      <c r="H2106" s="28"/>
    </row>
    <row r="2107" spans="2:8" x14ac:dyDescent="0.2">
      <c r="B2107" s="28"/>
      <c r="C2107" s="28"/>
      <c r="D2107" s="28"/>
      <c r="E2107" s="28"/>
      <c r="F2107" s="28"/>
      <c r="G2107" s="28"/>
      <c r="H2107" s="28"/>
    </row>
    <row r="2108" spans="2:8" x14ac:dyDescent="0.2">
      <c r="B2108" s="28"/>
      <c r="C2108" s="28"/>
      <c r="D2108" s="28"/>
      <c r="E2108" s="28"/>
      <c r="F2108" s="28"/>
      <c r="G2108" s="28"/>
      <c r="H2108" s="28"/>
    </row>
    <row r="2109" spans="2:8" x14ac:dyDescent="0.2">
      <c r="B2109" s="28"/>
      <c r="C2109" s="28"/>
      <c r="D2109" s="28"/>
      <c r="E2109" s="28"/>
      <c r="F2109" s="28"/>
      <c r="G2109" s="28"/>
      <c r="H2109" s="28"/>
    </row>
    <row r="2110" spans="2:8" x14ac:dyDescent="0.2">
      <c r="B2110" s="28"/>
      <c r="C2110" s="28"/>
      <c r="D2110" s="28"/>
      <c r="E2110" s="28"/>
      <c r="F2110" s="28"/>
      <c r="G2110" s="28"/>
      <c r="H2110" s="28"/>
    </row>
    <row r="2111" spans="2:8" x14ac:dyDescent="0.2">
      <c r="B2111" s="28"/>
      <c r="C2111" s="28"/>
      <c r="D2111" s="28"/>
      <c r="E2111" s="28"/>
      <c r="F2111" s="28"/>
      <c r="G2111" s="28"/>
      <c r="H2111" s="28"/>
    </row>
    <row r="2112" spans="2:8" x14ac:dyDescent="0.2">
      <c r="B2112" s="28"/>
      <c r="C2112" s="28"/>
      <c r="D2112" s="28"/>
      <c r="E2112" s="28"/>
      <c r="F2112" s="28"/>
      <c r="G2112" s="28"/>
      <c r="H2112" s="28"/>
    </row>
    <row r="2113" spans="2:8" x14ac:dyDescent="0.2">
      <c r="B2113" s="28"/>
      <c r="C2113" s="28"/>
      <c r="D2113" s="28"/>
      <c r="E2113" s="28"/>
      <c r="F2113" s="28"/>
      <c r="G2113" s="28"/>
      <c r="H2113" s="28"/>
    </row>
    <row r="2114" spans="2:8" x14ac:dyDescent="0.2">
      <c r="B2114" s="28"/>
      <c r="C2114" s="28"/>
      <c r="D2114" s="28"/>
      <c r="E2114" s="28"/>
      <c r="F2114" s="28"/>
      <c r="G2114" s="28"/>
      <c r="H2114" s="28"/>
    </row>
    <row r="2115" spans="2:8" x14ac:dyDescent="0.2">
      <c r="B2115" s="28"/>
      <c r="C2115" s="28"/>
      <c r="D2115" s="28"/>
      <c r="E2115" s="28"/>
      <c r="F2115" s="28"/>
      <c r="G2115" s="28"/>
      <c r="H2115" s="28"/>
    </row>
    <row r="2116" spans="2:8" x14ac:dyDescent="0.2">
      <c r="B2116" s="28"/>
      <c r="C2116" s="28"/>
      <c r="D2116" s="28"/>
      <c r="E2116" s="28"/>
      <c r="F2116" s="28"/>
      <c r="G2116" s="28"/>
      <c r="H2116" s="28"/>
    </row>
    <row r="2117" spans="2:8" x14ac:dyDescent="0.2">
      <c r="B2117" s="28"/>
      <c r="C2117" s="28"/>
      <c r="D2117" s="28"/>
      <c r="E2117" s="28"/>
      <c r="F2117" s="28"/>
      <c r="G2117" s="28"/>
      <c r="H2117" s="28"/>
    </row>
    <row r="2118" spans="2:8" x14ac:dyDescent="0.2">
      <c r="B2118" s="28"/>
      <c r="C2118" s="28"/>
      <c r="D2118" s="28"/>
      <c r="E2118" s="28"/>
      <c r="F2118" s="28"/>
      <c r="G2118" s="28"/>
      <c r="H2118" s="28"/>
    </row>
    <row r="2119" spans="2:8" x14ac:dyDescent="0.2">
      <c r="B2119" s="28"/>
      <c r="C2119" s="28"/>
      <c r="D2119" s="28"/>
      <c r="E2119" s="28"/>
      <c r="F2119" s="28"/>
      <c r="G2119" s="28"/>
      <c r="H2119" s="28"/>
    </row>
    <row r="2120" spans="2:8" x14ac:dyDescent="0.2">
      <c r="B2120" s="28"/>
      <c r="C2120" s="28"/>
      <c r="D2120" s="28"/>
      <c r="E2120" s="28"/>
      <c r="F2120" s="28"/>
      <c r="G2120" s="28"/>
      <c r="H2120" s="28"/>
    </row>
    <row r="2121" spans="2:8" x14ac:dyDescent="0.2">
      <c r="B2121" s="28"/>
      <c r="C2121" s="28"/>
      <c r="D2121" s="28"/>
      <c r="E2121" s="28"/>
      <c r="F2121" s="28"/>
      <c r="G2121" s="28"/>
      <c r="H2121" s="28"/>
    </row>
    <row r="2122" spans="2:8" x14ac:dyDescent="0.2">
      <c r="B2122" s="28"/>
      <c r="C2122" s="28"/>
      <c r="D2122" s="28"/>
      <c r="E2122" s="28"/>
      <c r="F2122" s="28"/>
      <c r="G2122" s="28"/>
      <c r="H2122" s="28"/>
    </row>
    <row r="2123" spans="2:8" x14ac:dyDescent="0.2">
      <c r="B2123" s="28"/>
      <c r="C2123" s="28"/>
      <c r="D2123" s="28"/>
      <c r="E2123" s="28"/>
      <c r="F2123" s="28"/>
      <c r="G2123" s="28"/>
      <c r="H2123" s="28"/>
    </row>
    <row r="2124" spans="2:8" x14ac:dyDescent="0.2">
      <c r="B2124" s="28"/>
      <c r="C2124" s="28"/>
      <c r="D2124" s="28"/>
      <c r="E2124" s="28"/>
      <c r="F2124" s="28"/>
      <c r="G2124" s="28"/>
      <c r="H2124" s="28"/>
    </row>
    <row r="2125" spans="2:8" x14ac:dyDescent="0.2">
      <c r="B2125" s="28"/>
      <c r="C2125" s="28"/>
      <c r="D2125" s="28"/>
      <c r="E2125" s="28"/>
      <c r="F2125" s="28"/>
      <c r="G2125" s="28"/>
      <c r="H2125" s="28"/>
    </row>
    <row r="2126" spans="2:8" x14ac:dyDescent="0.2">
      <c r="B2126" s="28"/>
      <c r="C2126" s="28"/>
      <c r="D2126" s="28"/>
      <c r="E2126" s="28"/>
      <c r="F2126" s="28"/>
      <c r="G2126" s="28"/>
      <c r="H2126" s="28"/>
    </row>
    <row r="2127" spans="2:8" x14ac:dyDescent="0.2">
      <c r="B2127" s="28"/>
      <c r="C2127" s="28"/>
      <c r="D2127" s="28"/>
      <c r="E2127" s="28"/>
      <c r="F2127" s="28"/>
      <c r="G2127" s="28"/>
      <c r="H2127" s="28"/>
    </row>
    <row r="2128" spans="2:8" x14ac:dyDescent="0.2">
      <c r="B2128" s="28"/>
      <c r="C2128" s="28"/>
      <c r="D2128" s="28"/>
      <c r="E2128" s="28"/>
      <c r="F2128" s="28"/>
      <c r="G2128" s="28"/>
      <c r="H2128" s="28"/>
    </row>
    <row r="2129" spans="2:8" x14ac:dyDescent="0.2">
      <c r="B2129" s="28"/>
      <c r="C2129" s="28"/>
      <c r="D2129" s="28"/>
      <c r="E2129" s="28"/>
      <c r="F2129" s="28"/>
      <c r="G2129" s="28"/>
      <c r="H2129" s="28"/>
    </row>
    <row r="2130" spans="2:8" x14ac:dyDescent="0.2">
      <c r="B2130" s="28"/>
      <c r="C2130" s="28"/>
      <c r="D2130" s="28"/>
      <c r="E2130" s="28"/>
      <c r="F2130" s="28"/>
      <c r="G2130" s="28"/>
      <c r="H2130" s="28"/>
    </row>
    <row r="2131" spans="2:8" x14ac:dyDescent="0.2">
      <c r="B2131" s="28"/>
      <c r="C2131" s="28"/>
      <c r="D2131" s="28"/>
      <c r="E2131" s="28"/>
      <c r="F2131" s="28"/>
      <c r="G2131" s="28"/>
      <c r="H2131" s="28"/>
    </row>
    <row r="2132" spans="2:8" x14ac:dyDescent="0.2">
      <c r="B2132" s="28"/>
      <c r="C2132" s="28"/>
      <c r="D2132" s="28"/>
      <c r="E2132" s="28"/>
      <c r="F2132" s="28"/>
      <c r="G2132" s="28"/>
      <c r="H2132" s="28"/>
    </row>
    <row r="2133" spans="2:8" x14ac:dyDescent="0.2">
      <c r="B2133" s="28"/>
      <c r="C2133" s="28"/>
      <c r="D2133" s="28"/>
      <c r="E2133" s="28"/>
      <c r="F2133" s="28"/>
      <c r="G2133" s="28"/>
      <c r="H2133" s="28"/>
    </row>
    <row r="2134" spans="2:8" x14ac:dyDescent="0.2">
      <c r="B2134" s="28"/>
      <c r="C2134" s="28"/>
      <c r="D2134" s="28"/>
      <c r="E2134" s="28"/>
      <c r="F2134" s="28"/>
      <c r="G2134" s="28"/>
      <c r="H2134" s="28"/>
    </row>
    <row r="2135" spans="2:8" x14ac:dyDescent="0.2">
      <c r="B2135" s="28"/>
      <c r="C2135" s="28"/>
      <c r="D2135" s="28"/>
      <c r="E2135" s="28"/>
      <c r="F2135" s="28"/>
      <c r="G2135" s="28"/>
      <c r="H2135" s="28"/>
    </row>
    <row r="2136" spans="2:8" x14ac:dyDescent="0.2">
      <c r="B2136" s="28"/>
      <c r="C2136" s="28"/>
      <c r="D2136" s="28"/>
      <c r="E2136" s="28"/>
      <c r="F2136" s="28"/>
      <c r="G2136" s="28"/>
      <c r="H2136" s="28"/>
    </row>
    <row r="2137" spans="2:8" x14ac:dyDescent="0.2">
      <c r="B2137" s="28"/>
      <c r="C2137" s="28"/>
      <c r="D2137" s="28"/>
      <c r="E2137" s="28"/>
      <c r="F2137" s="28"/>
      <c r="G2137" s="28"/>
      <c r="H2137" s="28"/>
    </row>
    <row r="2138" spans="2:8" x14ac:dyDescent="0.2">
      <c r="B2138" s="28"/>
      <c r="C2138" s="28"/>
      <c r="D2138" s="28"/>
      <c r="E2138" s="28"/>
      <c r="F2138" s="28"/>
      <c r="G2138" s="28"/>
      <c r="H2138" s="28"/>
    </row>
    <row r="2139" spans="2:8" x14ac:dyDescent="0.2">
      <c r="B2139" s="28"/>
      <c r="C2139" s="28"/>
      <c r="D2139" s="28"/>
      <c r="E2139" s="28"/>
      <c r="F2139" s="28"/>
      <c r="G2139" s="28"/>
      <c r="H2139" s="28"/>
    </row>
    <row r="2140" spans="2:8" x14ac:dyDescent="0.2">
      <c r="B2140" s="28"/>
      <c r="C2140" s="28"/>
      <c r="D2140" s="28"/>
      <c r="E2140" s="28"/>
      <c r="F2140" s="28"/>
      <c r="G2140" s="28"/>
      <c r="H2140" s="28"/>
    </row>
    <row r="2141" spans="2:8" x14ac:dyDescent="0.2">
      <c r="B2141" s="28"/>
      <c r="C2141" s="28"/>
      <c r="D2141" s="28"/>
      <c r="E2141" s="28"/>
      <c r="F2141" s="28"/>
      <c r="G2141" s="28"/>
      <c r="H2141" s="28"/>
    </row>
    <row r="2142" spans="2:8" x14ac:dyDescent="0.2">
      <c r="B2142" s="28"/>
      <c r="C2142" s="28"/>
      <c r="D2142" s="28"/>
      <c r="E2142" s="28"/>
      <c r="F2142" s="28"/>
      <c r="G2142" s="28"/>
      <c r="H2142" s="28"/>
    </row>
    <row r="2143" spans="2:8" x14ac:dyDescent="0.2">
      <c r="B2143" s="28"/>
      <c r="C2143" s="28"/>
      <c r="D2143" s="28"/>
      <c r="E2143" s="28"/>
      <c r="F2143" s="28"/>
      <c r="G2143" s="28"/>
      <c r="H2143" s="28"/>
    </row>
    <row r="2144" spans="2:8" x14ac:dyDescent="0.2">
      <c r="B2144" s="28"/>
      <c r="C2144" s="28"/>
      <c r="D2144" s="28"/>
      <c r="E2144" s="28"/>
      <c r="F2144" s="28"/>
      <c r="G2144" s="28"/>
      <c r="H2144" s="28"/>
    </row>
    <row r="2145" spans="2:8" x14ac:dyDescent="0.2">
      <c r="B2145" s="28"/>
      <c r="C2145" s="28"/>
      <c r="D2145" s="28"/>
      <c r="E2145" s="28"/>
      <c r="F2145" s="28"/>
      <c r="G2145" s="28"/>
      <c r="H2145" s="28"/>
    </row>
    <row r="2146" spans="2:8" x14ac:dyDescent="0.2">
      <c r="B2146" s="28"/>
      <c r="C2146" s="28"/>
      <c r="D2146" s="28"/>
      <c r="E2146" s="28"/>
      <c r="F2146" s="28"/>
      <c r="G2146" s="28"/>
      <c r="H2146" s="28"/>
    </row>
    <row r="2147" spans="2:8" x14ac:dyDescent="0.2">
      <c r="B2147" s="28"/>
      <c r="C2147" s="28"/>
      <c r="D2147" s="28"/>
      <c r="E2147" s="28"/>
      <c r="F2147" s="28"/>
      <c r="G2147" s="28"/>
      <c r="H2147" s="28"/>
    </row>
    <row r="2148" spans="2:8" x14ac:dyDescent="0.2">
      <c r="B2148" s="28"/>
      <c r="C2148" s="28"/>
      <c r="D2148" s="28"/>
      <c r="E2148" s="28"/>
      <c r="F2148" s="28"/>
      <c r="G2148" s="28"/>
      <c r="H2148" s="28"/>
    </row>
    <row r="2149" spans="2:8" x14ac:dyDescent="0.2">
      <c r="B2149" s="28"/>
      <c r="C2149" s="28"/>
      <c r="D2149" s="28"/>
      <c r="E2149" s="28"/>
      <c r="F2149" s="28"/>
      <c r="G2149" s="28"/>
      <c r="H2149" s="28"/>
    </row>
    <row r="2150" spans="2:8" x14ac:dyDescent="0.2">
      <c r="B2150" s="28"/>
      <c r="C2150" s="28"/>
      <c r="D2150" s="28"/>
      <c r="E2150" s="28"/>
      <c r="F2150" s="28"/>
      <c r="G2150" s="28"/>
      <c r="H2150" s="28"/>
    </row>
    <row r="2151" spans="2:8" x14ac:dyDescent="0.2">
      <c r="B2151" s="28"/>
      <c r="C2151" s="28"/>
      <c r="D2151" s="28"/>
      <c r="E2151" s="28"/>
      <c r="F2151" s="28"/>
      <c r="G2151" s="28"/>
      <c r="H2151" s="28"/>
    </row>
    <row r="2152" spans="2:8" x14ac:dyDescent="0.2">
      <c r="B2152" s="28"/>
      <c r="C2152" s="28"/>
      <c r="D2152" s="28"/>
      <c r="E2152" s="28"/>
      <c r="F2152" s="28"/>
      <c r="G2152" s="28"/>
      <c r="H2152" s="28"/>
    </row>
    <row r="2153" spans="2:8" x14ac:dyDescent="0.2">
      <c r="B2153" s="28"/>
      <c r="C2153" s="28"/>
      <c r="D2153" s="28"/>
      <c r="E2153" s="28"/>
      <c r="F2153" s="28"/>
      <c r="G2153" s="28"/>
      <c r="H2153" s="28"/>
    </row>
    <row r="2154" spans="2:8" x14ac:dyDescent="0.2">
      <c r="B2154" s="28"/>
      <c r="C2154" s="28"/>
      <c r="D2154" s="28"/>
      <c r="E2154" s="28"/>
      <c r="F2154" s="28"/>
      <c r="G2154" s="28"/>
      <c r="H2154" s="28"/>
    </row>
    <row r="2155" spans="2:8" x14ac:dyDescent="0.2">
      <c r="B2155" s="28"/>
      <c r="C2155" s="28"/>
      <c r="D2155" s="28"/>
      <c r="E2155" s="28"/>
      <c r="F2155" s="28"/>
      <c r="G2155" s="28"/>
      <c r="H2155" s="28"/>
    </row>
    <row r="2156" spans="2:8" x14ac:dyDescent="0.2">
      <c r="B2156" s="28"/>
      <c r="C2156" s="28"/>
      <c r="D2156" s="28"/>
      <c r="E2156" s="28"/>
      <c r="F2156" s="28"/>
      <c r="G2156" s="28"/>
      <c r="H2156" s="28"/>
    </row>
    <row r="2157" spans="2:8" x14ac:dyDescent="0.2">
      <c r="B2157" s="28"/>
      <c r="C2157" s="28"/>
      <c r="D2157" s="28"/>
      <c r="E2157" s="28"/>
      <c r="F2157" s="28"/>
      <c r="G2157" s="28"/>
      <c r="H2157" s="28"/>
    </row>
    <row r="2158" spans="2:8" x14ac:dyDescent="0.2">
      <c r="B2158" s="28"/>
      <c r="C2158" s="28"/>
      <c r="D2158" s="28"/>
      <c r="E2158" s="28"/>
      <c r="F2158" s="28"/>
      <c r="G2158" s="28"/>
      <c r="H2158" s="28"/>
    </row>
    <row r="2159" spans="2:8" x14ac:dyDescent="0.2">
      <c r="B2159" s="28"/>
      <c r="C2159" s="28"/>
      <c r="D2159" s="28"/>
      <c r="E2159" s="28"/>
      <c r="F2159" s="28"/>
      <c r="G2159" s="28"/>
      <c r="H2159" s="28"/>
    </row>
    <row r="2160" spans="2:8" x14ac:dyDescent="0.2">
      <c r="B2160" s="28"/>
      <c r="C2160" s="28"/>
      <c r="D2160" s="28"/>
      <c r="E2160" s="28"/>
      <c r="F2160" s="28"/>
      <c r="G2160" s="28"/>
      <c r="H2160" s="28"/>
    </row>
    <row r="2161" spans="2:8" x14ac:dyDescent="0.2">
      <c r="B2161" s="28"/>
      <c r="C2161" s="28"/>
      <c r="D2161" s="28"/>
      <c r="E2161" s="28"/>
      <c r="F2161" s="28"/>
      <c r="G2161" s="28"/>
      <c r="H2161" s="28"/>
    </row>
    <row r="2162" spans="2:8" x14ac:dyDescent="0.2">
      <c r="B2162" s="28"/>
      <c r="C2162" s="28"/>
      <c r="D2162" s="28"/>
      <c r="E2162" s="28"/>
      <c r="F2162" s="28"/>
      <c r="G2162" s="28"/>
      <c r="H2162" s="28"/>
    </row>
    <row r="2163" spans="2:8" x14ac:dyDescent="0.2">
      <c r="B2163" s="28"/>
      <c r="C2163" s="28"/>
      <c r="D2163" s="28"/>
      <c r="E2163" s="28"/>
      <c r="F2163" s="28"/>
      <c r="G2163" s="28"/>
      <c r="H2163" s="28"/>
    </row>
    <row r="2164" spans="2:8" x14ac:dyDescent="0.2">
      <c r="B2164" s="28"/>
      <c r="C2164" s="28"/>
      <c r="D2164" s="28"/>
      <c r="E2164" s="28"/>
      <c r="F2164" s="28"/>
      <c r="G2164" s="28"/>
      <c r="H2164" s="28"/>
    </row>
    <row r="2165" spans="2:8" x14ac:dyDescent="0.2">
      <c r="B2165" s="28"/>
      <c r="C2165" s="28"/>
      <c r="D2165" s="28"/>
      <c r="E2165" s="28"/>
      <c r="F2165" s="28"/>
      <c r="G2165" s="28"/>
      <c r="H2165" s="28"/>
    </row>
    <row r="2166" spans="2:8" x14ac:dyDescent="0.2">
      <c r="B2166" s="28"/>
      <c r="C2166" s="28"/>
      <c r="D2166" s="28"/>
      <c r="E2166" s="28"/>
      <c r="F2166" s="28"/>
      <c r="G2166" s="28"/>
      <c r="H2166" s="28"/>
    </row>
    <row r="2167" spans="2:8" x14ac:dyDescent="0.2">
      <c r="B2167" s="28"/>
      <c r="C2167" s="28"/>
      <c r="D2167" s="28"/>
      <c r="E2167" s="28"/>
      <c r="F2167" s="28"/>
      <c r="G2167" s="28"/>
      <c r="H2167" s="28"/>
    </row>
    <row r="2168" spans="2:8" x14ac:dyDescent="0.2">
      <c r="B2168" s="28"/>
      <c r="C2168" s="28"/>
      <c r="D2168" s="28"/>
      <c r="E2168" s="28"/>
      <c r="F2168" s="28"/>
      <c r="G2168" s="28"/>
      <c r="H2168" s="28"/>
    </row>
    <row r="2169" spans="2:8" x14ac:dyDescent="0.2">
      <c r="B2169" s="28"/>
      <c r="C2169" s="28"/>
      <c r="D2169" s="28"/>
      <c r="E2169" s="28"/>
      <c r="F2169" s="28"/>
      <c r="G2169" s="28"/>
      <c r="H2169" s="28"/>
    </row>
    <row r="2170" spans="2:8" x14ac:dyDescent="0.2">
      <c r="B2170" s="28"/>
      <c r="C2170" s="28"/>
      <c r="D2170" s="28"/>
      <c r="E2170" s="28"/>
      <c r="F2170" s="28"/>
      <c r="G2170" s="28"/>
      <c r="H2170" s="28"/>
    </row>
    <row r="2171" spans="2:8" x14ac:dyDescent="0.2">
      <c r="B2171" s="28"/>
      <c r="C2171" s="28"/>
      <c r="D2171" s="28"/>
      <c r="E2171" s="28"/>
      <c r="F2171" s="28"/>
      <c r="G2171" s="28"/>
      <c r="H2171" s="28"/>
    </row>
    <row r="2172" spans="2:8" x14ac:dyDescent="0.2">
      <c r="B2172" s="28"/>
      <c r="C2172" s="28"/>
      <c r="D2172" s="28"/>
      <c r="E2172" s="28"/>
      <c r="F2172" s="28"/>
      <c r="G2172" s="28"/>
      <c r="H2172" s="28"/>
    </row>
    <row r="2173" spans="2:8" x14ac:dyDescent="0.2">
      <c r="B2173" s="28"/>
      <c r="C2173" s="28"/>
      <c r="D2173" s="28"/>
      <c r="E2173" s="28"/>
      <c r="F2173" s="28"/>
      <c r="G2173" s="28"/>
      <c r="H2173" s="28"/>
    </row>
    <row r="2174" spans="2:8" x14ac:dyDescent="0.2">
      <c r="B2174" s="28"/>
      <c r="C2174" s="28"/>
      <c r="D2174" s="28"/>
      <c r="E2174" s="28"/>
      <c r="F2174" s="28"/>
      <c r="G2174" s="28"/>
      <c r="H2174" s="28"/>
    </row>
    <row r="2175" spans="2:8" x14ac:dyDescent="0.2">
      <c r="B2175" s="28"/>
      <c r="C2175" s="28"/>
      <c r="D2175" s="28"/>
      <c r="E2175" s="28"/>
      <c r="F2175" s="28"/>
      <c r="G2175" s="28"/>
      <c r="H2175" s="28"/>
    </row>
    <row r="2176" spans="2:8" x14ac:dyDescent="0.2">
      <c r="B2176" s="28"/>
      <c r="C2176" s="28"/>
      <c r="D2176" s="28"/>
      <c r="E2176" s="28"/>
      <c r="F2176" s="28"/>
      <c r="G2176" s="28"/>
      <c r="H2176" s="28"/>
    </row>
    <row r="2177" spans="2:8" x14ac:dyDescent="0.2">
      <c r="B2177" s="28"/>
      <c r="C2177" s="28"/>
      <c r="D2177" s="28"/>
      <c r="E2177" s="28"/>
      <c r="F2177" s="28"/>
      <c r="G2177" s="28"/>
      <c r="H2177" s="28"/>
    </row>
    <row r="2178" spans="2:8" x14ac:dyDescent="0.2">
      <c r="B2178" s="28"/>
      <c r="C2178" s="28"/>
      <c r="D2178" s="28"/>
      <c r="E2178" s="28"/>
      <c r="F2178" s="28"/>
      <c r="G2178" s="28"/>
      <c r="H2178" s="28"/>
    </row>
    <row r="2179" spans="2:8" x14ac:dyDescent="0.2">
      <c r="B2179" s="28"/>
      <c r="C2179" s="28"/>
      <c r="D2179" s="28"/>
      <c r="E2179" s="28"/>
      <c r="F2179" s="28"/>
      <c r="G2179" s="28"/>
      <c r="H2179" s="28"/>
    </row>
    <row r="2180" spans="2:8" x14ac:dyDescent="0.2">
      <c r="B2180" s="28"/>
      <c r="C2180" s="28"/>
      <c r="D2180" s="28"/>
      <c r="E2180" s="28"/>
      <c r="F2180" s="28"/>
      <c r="G2180" s="28"/>
      <c r="H2180" s="28"/>
    </row>
    <row r="2181" spans="2:8" x14ac:dyDescent="0.2">
      <c r="B2181" s="28"/>
      <c r="C2181" s="28"/>
      <c r="D2181" s="28"/>
      <c r="E2181" s="28"/>
      <c r="F2181" s="28"/>
      <c r="G2181" s="28"/>
      <c r="H2181" s="28"/>
    </row>
    <row r="2182" spans="2:8" x14ac:dyDescent="0.2">
      <c r="B2182" s="28"/>
      <c r="C2182" s="28"/>
      <c r="D2182" s="28"/>
      <c r="E2182" s="28"/>
      <c r="F2182" s="28"/>
      <c r="G2182" s="28"/>
      <c r="H2182" s="28"/>
    </row>
    <row r="2183" spans="2:8" x14ac:dyDescent="0.2">
      <c r="B2183" s="28"/>
      <c r="C2183" s="28"/>
      <c r="D2183" s="28"/>
      <c r="E2183" s="28"/>
      <c r="F2183" s="28"/>
      <c r="G2183" s="28"/>
      <c r="H2183" s="28"/>
    </row>
    <row r="2184" spans="2:8" x14ac:dyDescent="0.2">
      <c r="B2184" s="28"/>
      <c r="C2184" s="28"/>
      <c r="D2184" s="28"/>
      <c r="E2184" s="28"/>
      <c r="F2184" s="28"/>
      <c r="G2184" s="28"/>
      <c r="H2184" s="28"/>
    </row>
    <row r="2185" spans="2:8" x14ac:dyDescent="0.2">
      <c r="B2185" s="28"/>
      <c r="C2185" s="28"/>
      <c r="D2185" s="28"/>
      <c r="E2185" s="28"/>
      <c r="F2185" s="28"/>
      <c r="G2185" s="28"/>
      <c r="H2185" s="28"/>
    </row>
    <row r="2186" spans="2:8" x14ac:dyDescent="0.2">
      <c r="B2186" s="28"/>
      <c r="C2186" s="28"/>
      <c r="D2186" s="28"/>
      <c r="E2186" s="28"/>
      <c r="F2186" s="28"/>
      <c r="G2186" s="28"/>
      <c r="H2186" s="28"/>
    </row>
    <row r="2187" spans="2:8" x14ac:dyDescent="0.2">
      <c r="B2187" s="28"/>
      <c r="C2187" s="28"/>
      <c r="D2187" s="28"/>
      <c r="E2187" s="28"/>
      <c r="F2187" s="28"/>
      <c r="G2187" s="28"/>
      <c r="H2187" s="28"/>
    </row>
    <row r="2188" spans="2:8" x14ac:dyDescent="0.2">
      <c r="B2188" s="28"/>
      <c r="C2188" s="28"/>
      <c r="D2188" s="28"/>
      <c r="E2188" s="28"/>
      <c r="F2188" s="28"/>
      <c r="G2188" s="28"/>
      <c r="H2188" s="28"/>
    </row>
    <row r="2189" spans="2:8" x14ac:dyDescent="0.2">
      <c r="B2189" s="28"/>
      <c r="C2189" s="28"/>
      <c r="D2189" s="28"/>
      <c r="E2189" s="28"/>
      <c r="F2189" s="28"/>
      <c r="G2189" s="28"/>
      <c r="H2189" s="28"/>
    </row>
    <row r="2190" spans="2:8" x14ac:dyDescent="0.2">
      <c r="B2190" s="28"/>
      <c r="C2190" s="28"/>
      <c r="D2190" s="28"/>
      <c r="E2190" s="28"/>
      <c r="F2190" s="28"/>
      <c r="G2190" s="28"/>
      <c r="H2190" s="28"/>
    </row>
    <row r="2191" spans="2:8" x14ac:dyDescent="0.2">
      <c r="B2191" s="28"/>
      <c r="C2191" s="28"/>
      <c r="D2191" s="28"/>
      <c r="E2191" s="28"/>
      <c r="F2191" s="28"/>
      <c r="G2191" s="28"/>
      <c r="H2191" s="28"/>
    </row>
    <row r="2192" spans="2:8" x14ac:dyDescent="0.2">
      <c r="B2192" s="28"/>
      <c r="C2192" s="28"/>
      <c r="D2192" s="28"/>
      <c r="E2192" s="28"/>
      <c r="F2192" s="28"/>
      <c r="G2192" s="28"/>
      <c r="H2192" s="28"/>
    </row>
    <row r="2193" spans="2:8" x14ac:dyDescent="0.2">
      <c r="B2193" s="28"/>
      <c r="C2193" s="28"/>
      <c r="D2193" s="28"/>
      <c r="E2193" s="28"/>
      <c r="F2193" s="28"/>
      <c r="G2193" s="28"/>
      <c r="H2193" s="28"/>
    </row>
    <row r="2194" spans="2:8" x14ac:dyDescent="0.2">
      <c r="B2194" s="28"/>
      <c r="C2194" s="28"/>
      <c r="D2194" s="28"/>
      <c r="E2194" s="28"/>
      <c r="F2194" s="28"/>
      <c r="G2194" s="28"/>
      <c r="H2194" s="28"/>
    </row>
    <row r="2195" spans="2:8" x14ac:dyDescent="0.2">
      <c r="B2195" s="28"/>
      <c r="C2195" s="28"/>
      <c r="D2195" s="28"/>
      <c r="E2195" s="28"/>
      <c r="F2195" s="28"/>
      <c r="G2195" s="28"/>
      <c r="H2195" s="28"/>
    </row>
    <row r="2196" spans="2:8" x14ac:dyDescent="0.2">
      <c r="B2196" s="28"/>
      <c r="C2196" s="28"/>
      <c r="D2196" s="28"/>
      <c r="E2196" s="28"/>
      <c r="F2196" s="28"/>
      <c r="G2196" s="28"/>
      <c r="H2196" s="28"/>
    </row>
    <row r="2197" spans="2:8" x14ac:dyDescent="0.2">
      <c r="B2197" s="28"/>
      <c r="C2197" s="28"/>
      <c r="D2197" s="28"/>
      <c r="E2197" s="28"/>
      <c r="F2197" s="28"/>
      <c r="G2197" s="28"/>
      <c r="H2197" s="28"/>
    </row>
    <row r="2198" spans="2:8" x14ac:dyDescent="0.2">
      <c r="B2198" s="28"/>
      <c r="C2198" s="28"/>
      <c r="D2198" s="28"/>
      <c r="E2198" s="28"/>
      <c r="F2198" s="28"/>
      <c r="G2198" s="28"/>
      <c r="H2198" s="28"/>
    </row>
    <row r="2199" spans="2:8" x14ac:dyDescent="0.2">
      <c r="B2199" s="28"/>
      <c r="C2199" s="28"/>
      <c r="D2199" s="28"/>
      <c r="E2199" s="28"/>
      <c r="F2199" s="28"/>
      <c r="G2199" s="28"/>
      <c r="H2199" s="28"/>
    </row>
    <row r="2200" spans="2:8" x14ac:dyDescent="0.2">
      <c r="B2200" s="28"/>
      <c r="C2200" s="28"/>
      <c r="D2200" s="28"/>
      <c r="E2200" s="28"/>
      <c r="F2200" s="28"/>
      <c r="G2200" s="28"/>
      <c r="H2200" s="28"/>
    </row>
    <row r="2201" spans="2:8" x14ac:dyDescent="0.2">
      <c r="B2201" s="28"/>
      <c r="C2201" s="28"/>
      <c r="D2201" s="28"/>
      <c r="E2201" s="28"/>
      <c r="F2201" s="28"/>
      <c r="G2201" s="28"/>
      <c r="H2201" s="28"/>
    </row>
    <row r="2202" spans="2:8" x14ac:dyDescent="0.2">
      <c r="B2202" s="28"/>
      <c r="C2202" s="28"/>
      <c r="D2202" s="28"/>
      <c r="E2202" s="28"/>
      <c r="F2202" s="28"/>
      <c r="G2202" s="28"/>
      <c r="H2202" s="28"/>
    </row>
    <row r="2203" spans="2:8" x14ac:dyDescent="0.2">
      <c r="B2203" s="28"/>
      <c r="C2203" s="28"/>
      <c r="D2203" s="28"/>
      <c r="E2203" s="28"/>
      <c r="F2203" s="28"/>
      <c r="G2203" s="28"/>
      <c r="H2203" s="28"/>
    </row>
    <row r="2204" spans="2:8" x14ac:dyDescent="0.2">
      <c r="B2204" s="28"/>
      <c r="C2204" s="28"/>
      <c r="D2204" s="28"/>
      <c r="E2204" s="28"/>
      <c r="F2204" s="28"/>
      <c r="G2204" s="28"/>
      <c r="H2204" s="28"/>
    </row>
    <row r="2205" spans="2:8" x14ac:dyDescent="0.2">
      <c r="B2205" s="28"/>
      <c r="C2205" s="28"/>
      <c r="D2205" s="28"/>
      <c r="E2205" s="28"/>
      <c r="F2205" s="28"/>
      <c r="G2205" s="28"/>
      <c r="H2205" s="28"/>
    </row>
    <row r="2206" spans="2:8" x14ac:dyDescent="0.2">
      <c r="B2206" s="28"/>
      <c r="C2206" s="28"/>
      <c r="D2206" s="28"/>
      <c r="E2206" s="28"/>
      <c r="F2206" s="28"/>
      <c r="G2206" s="28"/>
      <c r="H2206" s="28"/>
    </row>
    <row r="2207" spans="2:8" x14ac:dyDescent="0.2">
      <c r="B2207" s="28"/>
      <c r="C2207" s="28"/>
      <c r="D2207" s="28"/>
      <c r="E2207" s="28"/>
      <c r="F2207" s="28"/>
      <c r="G2207" s="28"/>
      <c r="H2207" s="28"/>
    </row>
    <row r="2208" spans="2:8" x14ac:dyDescent="0.2">
      <c r="B2208" s="28"/>
      <c r="C2208" s="28"/>
      <c r="D2208" s="28"/>
      <c r="E2208" s="28"/>
      <c r="F2208" s="28"/>
      <c r="G2208" s="28"/>
      <c r="H2208" s="28"/>
    </row>
    <row r="2209" spans="2:8" x14ac:dyDescent="0.2">
      <c r="B2209" s="28"/>
      <c r="C2209" s="28"/>
      <c r="D2209" s="28"/>
      <c r="E2209" s="28"/>
      <c r="F2209" s="28"/>
      <c r="G2209" s="28"/>
      <c r="H2209" s="28"/>
    </row>
    <row r="2210" spans="2:8" x14ac:dyDescent="0.2">
      <c r="B2210" s="28"/>
      <c r="C2210" s="28"/>
      <c r="D2210" s="28"/>
      <c r="E2210" s="28"/>
      <c r="F2210" s="28"/>
      <c r="G2210" s="28"/>
      <c r="H2210" s="28"/>
    </row>
    <row r="2211" spans="2:8" x14ac:dyDescent="0.2">
      <c r="B2211" s="28"/>
      <c r="C2211" s="28"/>
      <c r="D2211" s="28"/>
      <c r="E2211" s="28"/>
      <c r="F2211" s="28"/>
      <c r="G2211" s="28"/>
      <c r="H2211" s="28"/>
    </row>
    <row r="2212" spans="2:8" x14ac:dyDescent="0.2">
      <c r="B2212" s="28"/>
      <c r="C2212" s="28"/>
      <c r="D2212" s="28"/>
      <c r="E2212" s="28"/>
      <c r="F2212" s="28"/>
      <c r="G2212" s="28"/>
      <c r="H2212" s="28"/>
    </row>
    <row r="2213" spans="2:8" x14ac:dyDescent="0.2">
      <c r="B2213" s="28"/>
      <c r="C2213" s="28"/>
      <c r="D2213" s="28"/>
      <c r="E2213" s="28"/>
      <c r="F2213" s="28"/>
      <c r="G2213" s="28"/>
      <c r="H2213" s="28"/>
    </row>
    <row r="2214" spans="2:8" x14ac:dyDescent="0.2">
      <c r="B2214" s="28"/>
      <c r="C2214" s="28"/>
      <c r="D2214" s="28"/>
      <c r="E2214" s="28"/>
      <c r="F2214" s="28"/>
      <c r="G2214" s="28"/>
      <c r="H2214" s="28"/>
    </row>
    <row r="2215" spans="2:8" x14ac:dyDescent="0.2">
      <c r="B2215" s="28"/>
      <c r="C2215" s="28"/>
      <c r="D2215" s="28"/>
      <c r="E2215" s="28"/>
      <c r="F2215" s="28"/>
      <c r="G2215" s="28"/>
      <c r="H2215" s="28"/>
    </row>
    <row r="2216" spans="2:8" x14ac:dyDescent="0.2">
      <c r="B2216" s="28"/>
      <c r="C2216" s="28"/>
      <c r="D2216" s="28"/>
      <c r="E2216" s="28"/>
      <c r="F2216" s="28"/>
      <c r="G2216" s="28"/>
      <c r="H2216" s="28"/>
    </row>
    <row r="2217" spans="2:8" x14ac:dyDescent="0.2">
      <c r="B2217" s="28"/>
      <c r="C2217" s="28"/>
      <c r="D2217" s="28"/>
      <c r="E2217" s="28"/>
      <c r="F2217" s="28"/>
      <c r="G2217" s="28"/>
      <c r="H2217" s="28"/>
    </row>
    <row r="2218" spans="2:8" x14ac:dyDescent="0.2">
      <c r="B2218" s="28"/>
      <c r="C2218" s="28"/>
      <c r="D2218" s="28"/>
      <c r="E2218" s="28"/>
      <c r="F2218" s="28"/>
      <c r="G2218" s="28"/>
      <c r="H2218" s="28"/>
    </row>
    <row r="2219" spans="2:8" x14ac:dyDescent="0.2">
      <c r="B2219" s="28"/>
      <c r="C2219" s="28"/>
      <c r="D2219" s="28"/>
      <c r="E2219" s="28"/>
      <c r="F2219" s="28"/>
      <c r="G2219" s="28"/>
      <c r="H2219" s="28"/>
    </row>
    <row r="2220" spans="2:8" x14ac:dyDescent="0.2">
      <c r="B2220" s="28"/>
      <c r="C2220" s="28"/>
      <c r="D2220" s="28"/>
      <c r="E2220" s="28"/>
      <c r="F2220" s="28"/>
      <c r="G2220" s="28"/>
      <c r="H2220" s="28"/>
    </row>
    <row r="2221" spans="2:8" x14ac:dyDescent="0.2">
      <c r="B2221" s="28"/>
      <c r="C2221" s="28"/>
      <c r="D2221" s="28"/>
      <c r="E2221" s="28"/>
      <c r="F2221" s="28"/>
      <c r="G2221" s="28"/>
      <c r="H2221" s="28"/>
    </row>
    <row r="2222" spans="2:8" x14ac:dyDescent="0.2">
      <c r="B2222" s="28"/>
      <c r="C2222" s="28"/>
      <c r="D2222" s="28"/>
      <c r="E2222" s="28"/>
      <c r="F2222" s="28"/>
      <c r="G2222" s="28"/>
      <c r="H2222" s="28"/>
    </row>
    <row r="2223" spans="2:8" x14ac:dyDescent="0.2">
      <c r="B2223" s="28"/>
      <c r="C2223" s="28"/>
      <c r="D2223" s="28"/>
      <c r="E2223" s="28"/>
      <c r="F2223" s="28"/>
      <c r="G2223" s="28"/>
      <c r="H2223" s="28"/>
    </row>
    <row r="2224" spans="2:8" x14ac:dyDescent="0.2">
      <c r="B2224" s="28"/>
      <c r="C2224" s="28"/>
      <c r="D2224" s="28"/>
      <c r="E2224" s="28"/>
      <c r="F2224" s="28"/>
      <c r="G2224" s="28"/>
      <c r="H2224" s="28"/>
    </row>
    <row r="2225" spans="2:8" x14ac:dyDescent="0.2">
      <c r="B2225" s="28"/>
      <c r="C2225" s="28"/>
      <c r="D2225" s="28"/>
      <c r="E2225" s="28"/>
      <c r="F2225" s="28"/>
      <c r="G2225" s="28"/>
      <c r="H2225" s="28"/>
    </row>
    <row r="2226" spans="2:8" x14ac:dyDescent="0.2">
      <c r="B2226" s="28"/>
      <c r="C2226" s="28"/>
      <c r="D2226" s="28"/>
      <c r="E2226" s="28"/>
      <c r="F2226" s="28"/>
      <c r="G2226" s="28"/>
      <c r="H2226" s="28"/>
    </row>
    <row r="2227" spans="2:8" x14ac:dyDescent="0.2">
      <c r="B2227" s="28"/>
      <c r="C2227" s="28"/>
      <c r="D2227" s="28"/>
      <c r="E2227" s="28"/>
      <c r="F2227" s="28"/>
      <c r="G2227" s="28"/>
      <c r="H2227" s="28"/>
    </row>
    <row r="2228" spans="2:8" x14ac:dyDescent="0.2">
      <c r="B2228" s="28"/>
      <c r="C2228" s="28"/>
      <c r="D2228" s="28"/>
      <c r="E2228" s="28"/>
      <c r="F2228" s="28"/>
      <c r="G2228" s="28"/>
      <c r="H2228" s="28"/>
    </row>
    <row r="2229" spans="2:8" x14ac:dyDescent="0.2">
      <c r="B2229" s="28"/>
      <c r="C2229" s="28"/>
      <c r="D2229" s="28"/>
      <c r="E2229" s="28"/>
      <c r="F2229" s="28"/>
      <c r="G2229" s="28"/>
      <c r="H2229" s="28"/>
    </row>
    <row r="2230" spans="2:8" x14ac:dyDescent="0.2">
      <c r="B2230" s="28"/>
      <c r="C2230" s="28"/>
      <c r="D2230" s="28"/>
      <c r="E2230" s="28"/>
      <c r="F2230" s="28"/>
      <c r="G2230" s="28"/>
      <c r="H2230" s="28"/>
    </row>
    <row r="2231" spans="2:8" x14ac:dyDescent="0.2">
      <c r="B2231" s="28"/>
      <c r="C2231" s="28"/>
      <c r="D2231" s="28"/>
      <c r="E2231" s="28"/>
      <c r="F2231" s="28"/>
      <c r="G2231" s="28"/>
      <c r="H2231" s="28"/>
    </row>
    <row r="2232" spans="2:8" x14ac:dyDescent="0.2">
      <c r="B2232" s="28"/>
      <c r="C2232" s="28"/>
      <c r="D2232" s="28"/>
      <c r="E2232" s="28"/>
      <c r="F2232" s="28"/>
      <c r="G2232" s="28"/>
      <c r="H2232" s="28"/>
    </row>
    <row r="2233" spans="2:8" x14ac:dyDescent="0.2">
      <c r="B2233" s="28"/>
      <c r="C2233" s="28"/>
      <c r="D2233" s="28"/>
      <c r="E2233" s="28"/>
      <c r="F2233" s="28"/>
      <c r="G2233" s="28"/>
      <c r="H2233" s="28"/>
    </row>
    <row r="2234" spans="2:8" x14ac:dyDescent="0.2">
      <c r="B2234" s="28"/>
      <c r="C2234" s="28"/>
      <c r="D2234" s="28"/>
      <c r="E2234" s="28"/>
      <c r="F2234" s="28"/>
      <c r="G2234" s="28"/>
      <c r="H2234" s="28"/>
    </row>
    <row r="2235" spans="2:8" x14ac:dyDescent="0.2">
      <c r="B2235" s="28"/>
      <c r="C2235" s="28"/>
      <c r="D2235" s="28"/>
      <c r="E2235" s="28"/>
      <c r="F2235" s="28"/>
      <c r="G2235" s="28"/>
      <c r="H2235" s="28"/>
    </row>
    <row r="2236" spans="2:8" x14ac:dyDescent="0.2">
      <c r="B2236" s="28"/>
      <c r="C2236" s="28"/>
      <c r="D2236" s="28"/>
      <c r="E2236" s="28"/>
      <c r="F2236" s="28"/>
      <c r="G2236" s="28"/>
      <c r="H2236" s="28"/>
    </row>
    <row r="2237" spans="2:8" x14ac:dyDescent="0.2">
      <c r="B2237" s="28"/>
      <c r="C2237" s="28"/>
      <c r="D2237" s="28"/>
      <c r="E2237" s="28"/>
      <c r="F2237" s="28"/>
      <c r="G2237" s="28"/>
      <c r="H2237" s="28"/>
    </row>
    <row r="2238" spans="2:8" x14ac:dyDescent="0.2">
      <c r="B2238" s="28"/>
      <c r="C2238" s="28"/>
      <c r="D2238" s="28"/>
      <c r="E2238" s="28"/>
      <c r="F2238" s="28"/>
      <c r="G2238" s="28"/>
      <c r="H2238" s="28"/>
    </row>
    <row r="2239" spans="2:8" x14ac:dyDescent="0.2">
      <c r="B2239" s="28"/>
      <c r="C2239" s="28"/>
      <c r="D2239" s="28"/>
      <c r="E2239" s="28"/>
      <c r="F2239" s="28"/>
      <c r="G2239" s="28"/>
      <c r="H2239" s="28"/>
    </row>
    <row r="2240" spans="2:8" x14ac:dyDescent="0.2">
      <c r="B2240" s="28"/>
      <c r="C2240" s="28"/>
      <c r="D2240" s="28"/>
      <c r="E2240" s="28"/>
      <c r="F2240" s="28"/>
      <c r="G2240" s="28"/>
      <c r="H2240" s="28"/>
    </row>
    <row r="2241" spans="2:8" x14ac:dyDescent="0.2">
      <c r="B2241" s="28"/>
      <c r="C2241" s="28"/>
      <c r="D2241" s="28"/>
      <c r="E2241" s="28"/>
      <c r="F2241" s="28"/>
      <c r="G2241" s="28"/>
      <c r="H2241" s="28"/>
    </row>
    <row r="2242" spans="2:8" x14ac:dyDescent="0.2">
      <c r="B2242" s="28"/>
      <c r="C2242" s="28"/>
      <c r="D2242" s="28"/>
      <c r="E2242" s="28"/>
      <c r="F2242" s="28"/>
      <c r="G2242" s="28"/>
      <c r="H2242" s="28"/>
    </row>
    <row r="2243" spans="2:8" x14ac:dyDescent="0.2">
      <c r="B2243" s="28"/>
      <c r="C2243" s="28"/>
      <c r="D2243" s="28"/>
      <c r="E2243" s="28"/>
      <c r="F2243" s="28"/>
      <c r="G2243" s="28"/>
      <c r="H2243" s="28"/>
    </row>
    <row r="2244" spans="2:8" x14ac:dyDescent="0.2">
      <c r="B2244" s="28"/>
      <c r="C2244" s="28"/>
      <c r="D2244" s="28"/>
      <c r="E2244" s="28"/>
      <c r="F2244" s="28"/>
      <c r="G2244" s="28"/>
      <c r="H2244" s="28"/>
    </row>
    <row r="2245" spans="2:8" x14ac:dyDescent="0.2">
      <c r="B2245" s="28"/>
      <c r="C2245" s="28"/>
      <c r="D2245" s="28"/>
      <c r="E2245" s="28"/>
      <c r="F2245" s="28"/>
      <c r="G2245" s="28"/>
      <c r="H2245" s="28"/>
    </row>
    <row r="2246" spans="2:8" x14ac:dyDescent="0.2">
      <c r="B2246" s="28"/>
      <c r="C2246" s="28"/>
      <c r="D2246" s="28"/>
      <c r="E2246" s="28"/>
      <c r="F2246" s="28"/>
      <c r="G2246" s="28"/>
      <c r="H2246" s="28"/>
    </row>
    <row r="2247" spans="2:8" x14ac:dyDescent="0.2">
      <c r="B2247" s="28"/>
      <c r="C2247" s="28"/>
      <c r="D2247" s="28"/>
      <c r="E2247" s="28"/>
      <c r="F2247" s="28"/>
      <c r="G2247" s="28"/>
      <c r="H2247" s="28"/>
    </row>
    <row r="2248" spans="2:8" x14ac:dyDescent="0.2">
      <c r="B2248" s="28"/>
      <c r="C2248" s="28"/>
      <c r="D2248" s="28"/>
      <c r="E2248" s="28"/>
      <c r="F2248" s="28"/>
      <c r="G2248" s="28"/>
      <c r="H2248" s="28"/>
    </row>
    <row r="2249" spans="2:8" x14ac:dyDescent="0.2">
      <c r="B2249" s="28"/>
      <c r="C2249" s="28"/>
      <c r="D2249" s="28"/>
      <c r="E2249" s="28"/>
      <c r="F2249" s="28"/>
      <c r="G2249" s="28"/>
      <c r="H2249" s="28"/>
    </row>
    <row r="2250" spans="2:8" x14ac:dyDescent="0.2">
      <c r="B2250" s="28"/>
      <c r="C2250" s="28"/>
      <c r="D2250" s="28"/>
      <c r="E2250" s="28"/>
      <c r="F2250" s="28"/>
      <c r="G2250" s="28"/>
      <c r="H2250" s="28"/>
    </row>
    <row r="2251" spans="2:8" x14ac:dyDescent="0.2">
      <c r="B2251" s="28"/>
      <c r="C2251" s="28"/>
      <c r="D2251" s="28"/>
      <c r="E2251" s="28"/>
      <c r="F2251" s="28"/>
      <c r="G2251" s="28"/>
      <c r="H2251" s="28"/>
    </row>
    <row r="2252" spans="2:8" x14ac:dyDescent="0.2">
      <c r="B2252" s="28"/>
      <c r="C2252" s="28"/>
      <c r="D2252" s="28"/>
      <c r="E2252" s="28"/>
      <c r="F2252" s="28"/>
      <c r="G2252" s="28"/>
      <c r="H2252" s="28"/>
    </row>
    <row r="2253" spans="2:8" x14ac:dyDescent="0.2">
      <c r="B2253" s="28"/>
      <c r="C2253" s="28"/>
      <c r="D2253" s="28"/>
      <c r="E2253" s="28"/>
      <c r="F2253" s="28"/>
      <c r="G2253" s="28"/>
      <c r="H2253" s="28"/>
    </row>
    <row r="2254" spans="2:8" x14ac:dyDescent="0.2">
      <c r="B2254" s="28"/>
      <c r="C2254" s="28"/>
      <c r="D2254" s="28"/>
      <c r="E2254" s="28"/>
      <c r="F2254" s="28"/>
      <c r="G2254" s="28"/>
      <c r="H2254" s="28"/>
    </row>
    <row r="2255" spans="2:8" x14ac:dyDescent="0.2">
      <c r="B2255" s="28"/>
      <c r="C2255" s="28"/>
      <c r="D2255" s="28"/>
      <c r="E2255" s="28"/>
      <c r="F2255" s="28"/>
      <c r="G2255" s="28"/>
      <c r="H2255" s="28"/>
    </row>
    <row r="2256" spans="2:8" x14ac:dyDescent="0.2">
      <c r="B2256" s="28"/>
      <c r="C2256" s="28"/>
      <c r="D2256" s="28"/>
      <c r="E2256" s="28"/>
      <c r="F2256" s="28"/>
      <c r="G2256" s="28"/>
      <c r="H2256" s="28"/>
    </row>
    <row r="2257" spans="2:8" x14ac:dyDescent="0.2">
      <c r="B2257" s="28"/>
      <c r="C2257" s="28"/>
      <c r="D2257" s="28"/>
      <c r="E2257" s="28"/>
      <c r="F2257" s="28"/>
      <c r="G2257" s="28"/>
      <c r="H2257" s="28"/>
    </row>
    <row r="2258" spans="2:8" x14ac:dyDescent="0.2">
      <c r="B2258" s="28"/>
      <c r="C2258" s="28"/>
      <c r="D2258" s="28"/>
      <c r="E2258" s="28"/>
      <c r="F2258" s="28"/>
      <c r="G2258" s="28"/>
      <c r="H2258" s="28"/>
    </row>
    <row r="2259" spans="2:8" x14ac:dyDescent="0.2">
      <c r="B2259" s="28"/>
      <c r="C2259" s="28"/>
      <c r="D2259" s="28"/>
      <c r="E2259" s="28"/>
      <c r="F2259" s="28"/>
      <c r="G2259" s="28"/>
      <c r="H2259" s="28"/>
    </row>
    <row r="2260" spans="2:8" x14ac:dyDescent="0.2">
      <c r="B2260" s="28"/>
      <c r="C2260" s="28"/>
      <c r="D2260" s="28"/>
      <c r="E2260" s="28"/>
      <c r="F2260" s="28"/>
      <c r="G2260" s="28"/>
      <c r="H2260" s="28"/>
    </row>
    <row r="2261" spans="2:8" x14ac:dyDescent="0.2">
      <c r="B2261" s="28"/>
      <c r="C2261" s="28"/>
      <c r="D2261" s="28"/>
      <c r="E2261" s="28"/>
      <c r="F2261" s="28"/>
      <c r="G2261" s="28"/>
      <c r="H2261" s="28"/>
    </row>
    <row r="2262" spans="2:8" x14ac:dyDescent="0.2">
      <c r="B2262" s="28"/>
      <c r="C2262" s="28"/>
      <c r="D2262" s="28"/>
      <c r="E2262" s="28"/>
      <c r="F2262" s="28"/>
      <c r="G2262" s="28"/>
      <c r="H2262" s="28"/>
    </row>
    <row r="2263" spans="2:8" x14ac:dyDescent="0.2">
      <c r="B2263" s="28"/>
      <c r="C2263" s="28"/>
      <c r="D2263" s="28"/>
      <c r="E2263" s="28"/>
      <c r="F2263" s="28"/>
      <c r="G2263" s="28"/>
      <c r="H2263" s="28"/>
    </row>
    <row r="2264" spans="2:8" x14ac:dyDescent="0.2">
      <c r="B2264" s="28"/>
      <c r="C2264" s="28"/>
      <c r="D2264" s="28"/>
      <c r="E2264" s="28"/>
      <c r="F2264" s="28"/>
      <c r="G2264" s="28"/>
      <c r="H2264" s="28"/>
    </row>
    <row r="2265" spans="2:8" x14ac:dyDescent="0.2">
      <c r="B2265" s="28"/>
      <c r="C2265" s="28"/>
      <c r="D2265" s="28"/>
      <c r="E2265" s="28"/>
      <c r="F2265" s="28"/>
      <c r="G2265" s="28"/>
      <c r="H2265" s="28"/>
    </row>
    <row r="2266" spans="2:8" x14ac:dyDescent="0.2">
      <c r="B2266" s="28"/>
      <c r="C2266" s="28"/>
      <c r="D2266" s="28"/>
      <c r="E2266" s="28"/>
      <c r="F2266" s="28"/>
      <c r="G2266" s="28"/>
      <c r="H2266" s="28"/>
    </row>
    <row r="2267" spans="2:8" x14ac:dyDescent="0.2">
      <c r="B2267" s="28"/>
      <c r="C2267" s="28"/>
      <c r="D2267" s="28"/>
      <c r="E2267" s="28"/>
      <c r="F2267" s="28"/>
      <c r="G2267" s="28"/>
      <c r="H2267" s="28"/>
    </row>
    <row r="2268" spans="2:8" x14ac:dyDescent="0.2">
      <c r="B2268" s="28"/>
      <c r="C2268" s="28"/>
      <c r="D2268" s="28"/>
      <c r="E2268" s="28"/>
      <c r="F2268" s="28"/>
      <c r="G2268" s="28"/>
      <c r="H2268" s="28"/>
    </row>
    <row r="2269" spans="2:8" x14ac:dyDescent="0.2">
      <c r="B2269" s="28"/>
      <c r="C2269" s="28"/>
      <c r="D2269" s="28"/>
      <c r="E2269" s="28"/>
      <c r="F2269" s="28"/>
      <c r="G2269" s="28"/>
      <c r="H2269" s="28"/>
    </row>
    <row r="2270" spans="2:8" x14ac:dyDescent="0.2">
      <c r="B2270" s="28"/>
      <c r="C2270" s="28"/>
      <c r="D2270" s="28"/>
      <c r="E2270" s="28"/>
      <c r="F2270" s="28"/>
      <c r="G2270" s="28"/>
      <c r="H2270" s="28"/>
    </row>
    <row r="2271" spans="2:8" x14ac:dyDescent="0.2">
      <c r="B2271" s="28"/>
      <c r="C2271" s="28"/>
      <c r="D2271" s="28"/>
      <c r="E2271" s="28"/>
      <c r="F2271" s="28"/>
      <c r="G2271" s="28"/>
      <c r="H2271" s="28"/>
    </row>
    <row r="2272" spans="2:8" x14ac:dyDescent="0.2">
      <c r="B2272" s="28"/>
      <c r="C2272" s="28"/>
      <c r="D2272" s="28"/>
      <c r="E2272" s="28"/>
      <c r="F2272" s="28"/>
      <c r="G2272" s="28"/>
      <c r="H2272" s="28"/>
    </row>
    <row r="2273" spans="2:8" x14ac:dyDescent="0.2">
      <c r="B2273" s="28"/>
      <c r="C2273" s="28"/>
      <c r="D2273" s="28"/>
      <c r="E2273" s="28"/>
      <c r="F2273" s="28"/>
      <c r="G2273" s="28"/>
      <c r="H2273" s="28"/>
    </row>
    <row r="2274" spans="2:8" x14ac:dyDescent="0.2">
      <c r="B2274" s="28"/>
      <c r="C2274" s="28"/>
      <c r="D2274" s="28"/>
      <c r="E2274" s="28"/>
      <c r="F2274" s="28"/>
      <c r="G2274" s="28"/>
      <c r="H2274" s="28"/>
    </row>
    <row r="2275" spans="2:8" x14ac:dyDescent="0.2">
      <c r="B2275" s="28"/>
      <c r="C2275" s="28"/>
      <c r="D2275" s="28"/>
      <c r="E2275" s="28"/>
      <c r="F2275" s="28"/>
      <c r="G2275" s="28"/>
      <c r="H2275" s="28"/>
    </row>
    <row r="2276" spans="2:8" x14ac:dyDescent="0.2">
      <c r="B2276" s="28"/>
      <c r="C2276" s="28"/>
      <c r="D2276" s="28"/>
      <c r="E2276" s="28"/>
      <c r="F2276" s="28"/>
      <c r="G2276" s="28"/>
      <c r="H2276" s="28"/>
    </row>
    <row r="2277" spans="2:8" x14ac:dyDescent="0.2">
      <c r="B2277" s="28"/>
      <c r="C2277" s="28"/>
      <c r="D2277" s="28"/>
      <c r="E2277" s="28"/>
      <c r="F2277" s="28"/>
      <c r="G2277" s="28"/>
      <c r="H2277" s="28"/>
    </row>
    <row r="2278" spans="2:8" x14ac:dyDescent="0.2">
      <c r="B2278" s="28"/>
      <c r="C2278" s="28"/>
      <c r="D2278" s="28"/>
      <c r="E2278" s="28"/>
      <c r="F2278" s="28"/>
      <c r="G2278" s="28"/>
      <c r="H2278" s="28"/>
    </row>
    <row r="2279" spans="2:8" x14ac:dyDescent="0.2">
      <c r="B2279" s="28"/>
      <c r="C2279" s="28"/>
      <c r="D2279" s="28"/>
      <c r="E2279" s="28"/>
      <c r="F2279" s="28"/>
      <c r="G2279" s="28"/>
      <c r="H2279" s="28"/>
    </row>
    <row r="2280" spans="2:8" x14ac:dyDescent="0.2">
      <c r="B2280" s="28"/>
      <c r="C2280" s="28"/>
      <c r="D2280" s="28"/>
      <c r="E2280" s="28"/>
      <c r="F2280" s="28"/>
      <c r="G2280" s="28"/>
      <c r="H2280" s="28"/>
    </row>
    <row r="2281" spans="2:8" x14ac:dyDescent="0.2">
      <c r="B2281" s="28"/>
      <c r="C2281" s="28"/>
      <c r="D2281" s="28"/>
      <c r="E2281" s="28"/>
      <c r="F2281" s="28"/>
      <c r="G2281" s="28"/>
      <c r="H2281" s="28"/>
    </row>
    <row r="2282" spans="2:8" x14ac:dyDescent="0.2">
      <c r="B2282" s="28"/>
      <c r="C2282" s="28"/>
      <c r="D2282" s="28"/>
      <c r="E2282" s="28"/>
      <c r="F2282" s="28"/>
      <c r="G2282" s="28"/>
      <c r="H2282" s="28"/>
    </row>
    <row r="2283" spans="2:8" x14ac:dyDescent="0.2">
      <c r="B2283" s="28"/>
      <c r="C2283" s="28"/>
      <c r="D2283" s="28"/>
      <c r="E2283" s="28"/>
      <c r="F2283" s="28"/>
      <c r="G2283" s="28"/>
      <c r="H2283" s="28"/>
    </row>
    <row r="2284" spans="2:8" x14ac:dyDescent="0.2">
      <c r="B2284" s="28"/>
      <c r="C2284" s="28"/>
      <c r="D2284" s="28"/>
      <c r="E2284" s="28"/>
      <c r="F2284" s="28"/>
      <c r="G2284" s="28"/>
      <c r="H2284" s="28"/>
    </row>
    <row r="2285" spans="2:8" x14ac:dyDescent="0.2">
      <c r="B2285" s="28"/>
      <c r="C2285" s="28"/>
      <c r="D2285" s="28"/>
      <c r="E2285" s="28"/>
      <c r="F2285" s="28"/>
      <c r="G2285" s="28"/>
      <c r="H2285" s="28"/>
    </row>
    <row r="2286" spans="2:8" x14ac:dyDescent="0.2">
      <c r="B2286" s="28"/>
      <c r="C2286" s="28"/>
      <c r="D2286" s="28"/>
      <c r="E2286" s="28"/>
      <c r="F2286" s="28"/>
      <c r="G2286" s="28"/>
      <c r="H2286" s="28"/>
    </row>
    <row r="2287" spans="2:8" x14ac:dyDescent="0.2">
      <c r="B2287" s="28"/>
      <c r="C2287" s="28"/>
      <c r="D2287" s="28"/>
      <c r="E2287" s="28"/>
      <c r="F2287" s="28"/>
      <c r="G2287" s="28"/>
      <c r="H2287" s="28"/>
    </row>
    <row r="2288" spans="2:8" x14ac:dyDescent="0.2">
      <c r="B2288" s="28"/>
      <c r="C2288" s="28"/>
      <c r="D2288" s="28"/>
      <c r="E2288" s="28"/>
      <c r="F2288" s="28"/>
      <c r="G2288" s="28"/>
      <c r="H2288" s="28"/>
    </row>
    <row r="2289" spans="2:8" x14ac:dyDescent="0.2">
      <c r="B2289" s="28"/>
      <c r="C2289" s="28"/>
      <c r="D2289" s="28"/>
      <c r="E2289" s="28"/>
      <c r="F2289" s="28"/>
      <c r="G2289" s="28"/>
      <c r="H2289" s="28"/>
    </row>
    <row r="2290" spans="2:8" x14ac:dyDescent="0.2">
      <c r="B2290" s="28"/>
      <c r="C2290" s="28"/>
      <c r="D2290" s="28"/>
      <c r="E2290" s="28"/>
      <c r="F2290" s="28"/>
      <c r="G2290" s="28"/>
      <c r="H2290" s="28"/>
    </row>
    <row r="2291" spans="2:8" x14ac:dyDescent="0.2">
      <c r="B2291" s="28"/>
      <c r="C2291" s="28"/>
      <c r="D2291" s="28"/>
      <c r="E2291" s="28"/>
      <c r="F2291" s="28"/>
      <c r="G2291" s="28"/>
      <c r="H2291" s="28"/>
    </row>
    <row r="2292" spans="2:8" x14ac:dyDescent="0.2">
      <c r="B2292" s="28"/>
      <c r="C2292" s="28"/>
      <c r="D2292" s="28"/>
      <c r="E2292" s="28"/>
      <c r="F2292" s="28"/>
      <c r="G2292" s="28"/>
      <c r="H2292" s="28"/>
    </row>
    <row r="2293" spans="2:8" x14ac:dyDescent="0.2">
      <c r="B2293" s="28"/>
      <c r="C2293" s="28"/>
      <c r="D2293" s="28"/>
      <c r="E2293" s="28"/>
      <c r="F2293" s="28"/>
      <c r="G2293" s="28"/>
      <c r="H2293" s="28"/>
    </row>
    <row r="2294" spans="2:8" x14ac:dyDescent="0.2">
      <c r="B2294" s="28"/>
      <c r="C2294" s="28"/>
      <c r="D2294" s="28"/>
      <c r="E2294" s="28"/>
      <c r="F2294" s="28"/>
      <c r="G2294" s="28"/>
      <c r="H2294" s="28"/>
    </row>
    <row r="2295" spans="2:8" x14ac:dyDescent="0.2">
      <c r="B2295" s="28"/>
      <c r="C2295" s="28"/>
      <c r="D2295" s="28"/>
      <c r="E2295" s="28"/>
      <c r="F2295" s="28"/>
      <c r="G2295" s="28"/>
      <c r="H2295" s="28"/>
    </row>
    <row r="2296" spans="2:8" x14ac:dyDescent="0.2">
      <c r="B2296" s="28"/>
      <c r="C2296" s="28"/>
      <c r="D2296" s="28"/>
      <c r="E2296" s="28"/>
      <c r="F2296" s="28"/>
      <c r="G2296" s="28"/>
      <c r="H2296" s="28"/>
    </row>
    <row r="2297" spans="2:8" x14ac:dyDescent="0.2">
      <c r="B2297" s="28"/>
      <c r="C2297" s="28"/>
      <c r="D2297" s="28"/>
      <c r="E2297" s="28"/>
      <c r="F2297" s="28"/>
      <c r="G2297" s="28"/>
      <c r="H2297" s="28"/>
    </row>
    <row r="2298" spans="2:8" x14ac:dyDescent="0.2">
      <c r="B2298" s="28"/>
      <c r="C2298" s="28"/>
      <c r="D2298" s="28"/>
      <c r="E2298" s="28"/>
      <c r="F2298" s="28"/>
      <c r="G2298" s="28"/>
      <c r="H2298" s="28"/>
    </row>
    <row r="2299" spans="2:8" x14ac:dyDescent="0.2">
      <c r="B2299" s="28"/>
      <c r="C2299" s="28"/>
      <c r="D2299" s="28"/>
      <c r="E2299" s="28"/>
      <c r="F2299" s="28"/>
      <c r="G2299" s="28"/>
      <c r="H2299" s="28"/>
    </row>
    <row r="2300" spans="2:8" x14ac:dyDescent="0.2">
      <c r="B2300" s="28"/>
      <c r="C2300" s="28"/>
      <c r="D2300" s="28"/>
      <c r="E2300" s="28"/>
      <c r="F2300" s="28"/>
      <c r="G2300" s="28"/>
      <c r="H2300" s="28"/>
    </row>
    <row r="2301" spans="2:8" x14ac:dyDescent="0.2">
      <c r="B2301" s="28"/>
      <c r="C2301" s="28"/>
      <c r="D2301" s="28"/>
      <c r="E2301" s="28"/>
      <c r="F2301" s="28"/>
      <c r="G2301" s="28"/>
      <c r="H2301" s="28"/>
    </row>
    <row r="2302" spans="2:8" x14ac:dyDescent="0.2">
      <c r="B2302" s="28"/>
      <c r="C2302" s="28"/>
      <c r="D2302" s="28"/>
      <c r="E2302" s="28"/>
      <c r="F2302" s="28"/>
      <c r="G2302" s="28"/>
      <c r="H2302" s="28"/>
    </row>
    <row r="2303" spans="2:8" x14ac:dyDescent="0.2">
      <c r="B2303" s="28"/>
      <c r="C2303" s="28"/>
      <c r="D2303" s="28"/>
      <c r="E2303" s="28"/>
      <c r="F2303" s="28"/>
      <c r="G2303" s="28"/>
      <c r="H2303" s="28"/>
    </row>
    <row r="2304" spans="2:8" x14ac:dyDescent="0.2">
      <c r="B2304" s="28"/>
      <c r="C2304" s="28"/>
      <c r="D2304" s="28"/>
      <c r="E2304" s="28"/>
      <c r="F2304" s="28"/>
      <c r="G2304" s="28"/>
      <c r="H2304" s="28"/>
    </row>
    <row r="2305" spans="2:8" x14ac:dyDescent="0.2">
      <c r="B2305" s="28"/>
      <c r="C2305" s="28"/>
      <c r="D2305" s="28"/>
      <c r="E2305" s="28"/>
      <c r="F2305" s="28"/>
      <c r="G2305" s="28"/>
      <c r="H2305" s="28"/>
    </row>
    <row r="2306" spans="2:8" x14ac:dyDescent="0.2">
      <c r="B2306" s="28"/>
      <c r="C2306" s="28"/>
      <c r="D2306" s="28"/>
      <c r="E2306" s="28"/>
      <c r="F2306" s="28"/>
      <c r="G2306" s="28"/>
      <c r="H2306" s="28"/>
    </row>
    <row r="2307" spans="2:8" x14ac:dyDescent="0.2">
      <c r="B2307" s="28"/>
      <c r="C2307" s="28"/>
      <c r="D2307" s="28"/>
      <c r="E2307" s="28"/>
      <c r="F2307" s="28"/>
      <c r="G2307" s="28"/>
      <c r="H2307" s="28"/>
    </row>
    <row r="2308" spans="2:8" x14ac:dyDescent="0.2">
      <c r="B2308" s="28"/>
      <c r="C2308" s="28"/>
      <c r="D2308" s="28"/>
      <c r="E2308" s="28"/>
      <c r="F2308" s="28"/>
      <c r="G2308" s="28"/>
      <c r="H2308" s="28"/>
    </row>
    <row r="2309" spans="2:8" x14ac:dyDescent="0.2">
      <c r="B2309" s="28"/>
      <c r="C2309" s="28"/>
      <c r="D2309" s="28"/>
      <c r="E2309" s="28"/>
      <c r="F2309" s="28"/>
      <c r="G2309" s="28"/>
      <c r="H2309" s="28"/>
    </row>
    <row r="2310" spans="2:8" x14ac:dyDescent="0.2">
      <c r="B2310" s="28"/>
      <c r="C2310" s="28"/>
      <c r="D2310" s="28"/>
      <c r="E2310" s="28"/>
      <c r="F2310" s="28"/>
      <c r="G2310" s="28"/>
      <c r="H2310" s="28"/>
    </row>
    <row r="2311" spans="2:8" x14ac:dyDescent="0.2">
      <c r="B2311" s="28"/>
      <c r="C2311" s="28"/>
      <c r="D2311" s="28"/>
      <c r="E2311" s="28"/>
      <c r="F2311" s="28"/>
      <c r="G2311" s="28"/>
      <c r="H2311" s="28"/>
    </row>
    <row r="2312" spans="2:8" x14ac:dyDescent="0.2">
      <c r="B2312" s="28"/>
      <c r="C2312" s="28"/>
      <c r="D2312" s="28"/>
      <c r="E2312" s="28"/>
      <c r="F2312" s="28"/>
      <c r="G2312" s="28"/>
      <c r="H2312" s="28"/>
    </row>
    <row r="2313" spans="2:8" x14ac:dyDescent="0.2">
      <c r="B2313" s="28"/>
      <c r="C2313" s="28"/>
      <c r="D2313" s="28"/>
      <c r="E2313" s="28"/>
      <c r="F2313" s="28"/>
      <c r="G2313" s="28"/>
      <c r="H2313" s="28"/>
    </row>
    <row r="2314" spans="2:8" x14ac:dyDescent="0.2">
      <c r="B2314" s="28"/>
      <c r="C2314" s="28"/>
      <c r="D2314" s="28"/>
      <c r="E2314" s="28"/>
      <c r="F2314" s="28"/>
      <c r="G2314" s="28"/>
      <c r="H2314" s="28"/>
    </row>
    <row r="2315" spans="2:8" x14ac:dyDescent="0.2">
      <c r="B2315" s="28"/>
      <c r="C2315" s="28"/>
      <c r="D2315" s="28"/>
      <c r="E2315" s="28"/>
      <c r="F2315" s="28"/>
      <c r="G2315" s="28"/>
      <c r="H2315" s="28"/>
    </row>
    <row r="2316" spans="2:8" x14ac:dyDescent="0.2">
      <c r="B2316" s="28"/>
      <c r="C2316" s="28"/>
      <c r="D2316" s="28"/>
      <c r="E2316" s="28"/>
      <c r="F2316" s="28"/>
      <c r="G2316" s="28"/>
      <c r="H2316" s="28"/>
    </row>
    <row r="2317" spans="2:8" x14ac:dyDescent="0.2">
      <c r="B2317" s="28"/>
      <c r="C2317" s="28"/>
      <c r="D2317" s="28"/>
      <c r="E2317" s="28"/>
      <c r="F2317" s="28"/>
      <c r="G2317" s="28"/>
      <c r="H2317" s="28"/>
    </row>
    <row r="2318" spans="2:8" x14ac:dyDescent="0.2">
      <c r="B2318" s="28"/>
      <c r="C2318" s="28"/>
      <c r="D2318" s="28"/>
      <c r="E2318" s="28"/>
      <c r="F2318" s="28"/>
      <c r="G2318" s="28"/>
      <c r="H2318" s="28"/>
    </row>
    <row r="2319" spans="2:8" x14ac:dyDescent="0.2">
      <c r="B2319" s="28"/>
      <c r="C2319" s="28"/>
      <c r="D2319" s="28"/>
      <c r="E2319" s="28"/>
      <c r="F2319" s="28"/>
      <c r="G2319" s="28"/>
      <c r="H2319" s="28"/>
    </row>
    <row r="2320" spans="2:8" x14ac:dyDescent="0.2">
      <c r="B2320" s="28"/>
      <c r="C2320" s="28"/>
      <c r="D2320" s="28"/>
      <c r="E2320" s="28"/>
      <c r="F2320" s="28"/>
      <c r="G2320" s="28"/>
      <c r="H2320" s="28"/>
    </row>
    <row r="2321" spans="2:8" x14ac:dyDescent="0.2">
      <c r="B2321" s="28"/>
      <c r="C2321" s="28"/>
      <c r="D2321" s="28"/>
      <c r="E2321" s="28"/>
      <c r="F2321" s="28"/>
      <c r="G2321" s="28"/>
      <c r="H2321" s="28"/>
    </row>
    <row r="2322" spans="2:8" x14ac:dyDescent="0.2">
      <c r="B2322" s="28"/>
      <c r="C2322" s="28"/>
      <c r="D2322" s="28"/>
      <c r="E2322" s="28"/>
      <c r="F2322" s="28"/>
      <c r="G2322" s="28"/>
      <c r="H2322" s="28"/>
    </row>
    <row r="2323" spans="2:8" x14ac:dyDescent="0.2">
      <c r="B2323" s="28"/>
      <c r="C2323" s="28"/>
      <c r="D2323" s="28"/>
      <c r="E2323" s="28"/>
      <c r="F2323" s="28"/>
      <c r="G2323" s="28"/>
      <c r="H2323" s="28"/>
    </row>
    <row r="2324" spans="2:8" x14ac:dyDescent="0.2">
      <c r="B2324" s="28"/>
      <c r="C2324" s="28"/>
      <c r="D2324" s="28"/>
      <c r="E2324" s="28"/>
      <c r="F2324" s="28"/>
      <c r="G2324" s="28"/>
      <c r="H2324" s="28"/>
    </row>
    <row r="2325" spans="2:8" x14ac:dyDescent="0.2">
      <c r="B2325" s="28"/>
      <c r="C2325" s="28"/>
      <c r="D2325" s="28"/>
      <c r="E2325" s="28"/>
      <c r="F2325" s="28"/>
      <c r="G2325" s="28"/>
      <c r="H2325" s="28"/>
    </row>
    <row r="2326" spans="2:8" x14ac:dyDescent="0.2">
      <c r="B2326" s="28"/>
      <c r="C2326" s="28"/>
      <c r="D2326" s="28"/>
      <c r="E2326" s="28"/>
      <c r="F2326" s="28"/>
      <c r="G2326" s="28"/>
      <c r="H2326" s="28"/>
    </row>
    <row r="2327" spans="2:8" x14ac:dyDescent="0.2">
      <c r="B2327" s="28"/>
      <c r="C2327" s="28"/>
      <c r="D2327" s="28"/>
      <c r="E2327" s="28"/>
      <c r="F2327" s="28"/>
      <c r="G2327" s="28"/>
      <c r="H2327" s="28"/>
    </row>
    <row r="2328" spans="2:8" x14ac:dyDescent="0.2">
      <c r="B2328" s="28"/>
      <c r="C2328" s="28"/>
      <c r="D2328" s="28"/>
      <c r="E2328" s="28"/>
      <c r="F2328" s="28"/>
      <c r="G2328" s="28"/>
      <c r="H2328" s="28"/>
    </row>
    <row r="2329" spans="2:8" x14ac:dyDescent="0.2">
      <c r="B2329" s="28"/>
      <c r="C2329" s="28"/>
      <c r="D2329" s="28"/>
      <c r="E2329" s="28"/>
      <c r="F2329" s="28"/>
      <c r="G2329" s="28"/>
      <c r="H2329" s="28"/>
    </row>
    <row r="2330" spans="2:8" x14ac:dyDescent="0.2">
      <c r="B2330" s="28"/>
      <c r="C2330" s="28"/>
      <c r="D2330" s="28"/>
      <c r="E2330" s="28"/>
      <c r="F2330" s="28"/>
      <c r="G2330" s="28"/>
      <c r="H2330" s="28"/>
    </row>
    <row r="2331" spans="2:8" x14ac:dyDescent="0.2">
      <c r="B2331" s="28"/>
      <c r="C2331" s="28"/>
      <c r="D2331" s="28"/>
      <c r="E2331" s="28"/>
      <c r="F2331" s="28"/>
      <c r="G2331" s="28"/>
      <c r="H2331" s="28"/>
    </row>
    <row r="2332" spans="2:8" x14ac:dyDescent="0.2">
      <c r="B2332" s="28"/>
      <c r="C2332" s="28"/>
      <c r="D2332" s="28"/>
      <c r="E2332" s="28"/>
      <c r="F2332" s="28"/>
      <c r="G2332" s="28"/>
      <c r="H2332" s="28"/>
    </row>
    <row r="2333" spans="2:8" x14ac:dyDescent="0.2">
      <c r="B2333" s="28"/>
      <c r="C2333" s="28"/>
      <c r="D2333" s="28"/>
      <c r="E2333" s="28"/>
      <c r="F2333" s="28"/>
      <c r="G2333" s="28"/>
      <c r="H2333" s="28"/>
    </row>
    <row r="2334" spans="2:8" x14ac:dyDescent="0.2">
      <c r="B2334" s="28"/>
      <c r="C2334" s="28"/>
      <c r="D2334" s="28"/>
      <c r="E2334" s="28"/>
      <c r="F2334" s="28"/>
      <c r="G2334" s="28"/>
      <c r="H2334" s="28"/>
    </row>
    <row r="2335" spans="2:8" x14ac:dyDescent="0.2">
      <c r="B2335" s="28"/>
      <c r="C2335" s="28"/>
      <c r="D2335" s="28"/>
      <c r="E2335" s="28"/>
      <c r="F2335" s="28"/>
      <c r="G2335" s="28"/>
      <c r="H2335" s="28"/>
    </row>
    <row r="2336" spans="2:8" x14ac:dyDescent="0.2">
      <c r="B2336" s="28"/>
      <c r="C2336" s="28"/>
      <c r="D2336" s="28"/>
      <c r="E2336" s="28"/>
      <c r="F2336" s="28"/>
      <c r="G2336" s="28"/>
      <c r="H2336" s="28"/>
    </row>
    <row r="2337" spans="2:8" x14ac:dyDescent="0.2">
      <c r="B2337" s="28"/>
      <c r="C2337" s="28"/>
      <c r="D2337" s="28"/>
      <c r="E2337" s="28"/>
      <c r="F2337" s="28"/>
      <c r="G2337" s="28"/>
      <c r="H2337" s="28"/>
    </row>
    <row r="2338" spans="2:8" x14ac:dyDescent="0.2">
      <c r="B2338" s="28"/>
      <c r="C2338" s="28"/>
      <c r="D2338" s="28"/>
      <c r="E2338" s="28"/>
      <c r="F2338" s="28"/>
      <c r="G2338" s="28"/>
      <c r="H2338" s="28"/>
    </row>
    <row r="2339" spans="2:8" x14ac:dyDescent="0.2">
      <c r="B2339" s="28"/>
      <c r="C2339" s="28"/>
      <c r="D2339" s="28"/>
      <c r="E2339" s="28"/>
      <c r="F2339" s="28"/>
      <c r="G2339" s="28"/>
      <c r="H2339" s="28"/>
    </row>
    <row r="2340" spans="2:8" x14ac:dyDescent="0.2">
      <c r="B2340" s="28"/>
      <c r="C2340" s="28"/>
      <c r="D2340" s="28"/>
      <c r="E2340" s="28"/>
      <c r="F2340" s="28"/>
      <c r="G2340" s="28"/>
      <c r="H2340" s="28"/>
    </row>
    <row r="2341" spans="2:8" x14ac:dyDescent="0.2">
      <c r="B2341" s="28"/>
      <c r="C2341" s="28"/>
      <c r="D2341" s="28"/>
      <c r="E2341" s="28"/>
      <c r="F2341" s="28"/>
      <c r="G2341" s="28"/>
      <c r="H2341" s="28"/>
    </row>
    <row r="2342" spans="2:8" x14ac:dyDescent="0.2">
      <c r="B2342" s="28"/>
      <c r="C2342" s="28"/>
      <c r="D2342" s="28"/>
      <c r="E2342" s="28"/>
      <c r="F2342" s="28"/>
      <c r="G2342" s="28"/>
      <c r="H2342" s="28"/>
    </row>
    <row r="2343" spans="2:8" x14ac:dyDescent="0.2">
      <c r="B2343" s="28"/>
      <c r="C2343" s="28"/>
      <c r="D2343" s="28"/>
      <c r="E2343" s="28"/>
      <c r="F2343" s="28"/>
      <c r="G2343" s="28"/>
      <c r="H2343" s="28"/>
    </row>
    <row r="2344" spans="2:8" x14ac:dyDescent="0.2">
      <c r="B2344" s="28"/>
      <c r="C2344" s="28"/>
      <c r="D2344" s="28"/>
      <c r="E2344" s="28"/>
      <c r="F2344" s="28"/>
      <c r="G2344" s="28"/>
      <c r="H2344" s="28"/>
    </row>
    <row r="2345" spans="2:8" x14ac:dyDescent="0.2">
      <c r="B2345" s="28"/>
      <c r="C2345" s="28"/>
      <c r="D2345" s="28"/>
      <c r="E2345" s="28"/>
      <c r="F2345" s="28"/>
      <c r="G2345" s="28"/>
      <c r="H2345" s="28"/>
    </row>
    <row r="2346" spans="2:8" x14ac:dyDescent="0.2">
      <c r="B2346" s="28"/>
      <c r="C2346" s="28"/>
      <c r="D2346" s="28"/>
      <c r="E2346" s="28"/>
      <c r="F2346" s="28"/>
      <c r="G2346" s="28"/>
      <c r="H2346" s="28"/>
    </row>
    <row r="2347" spans="2:8" x14ac:dyDescent="0.2">
      <c r="B2347" s="28"/>
      <c r="C2347" s="28"/>
      <c r="D2347" s="28"/>
      <c r="E2347" s="28"/>
      <c r="F2347" s="28"/>
      <c r="G2347" s="28"/>
      <c r="H2347" s="28"/>
    </row>
    <row r="2348" spans="2:8" x14ac:dyDescent="0.2">
      <c r="B2348" s="28"/>
      <c r="C2348" s="28"/>
      <c r="D2348" s="28"/>
      <c r="E2348" s="28"/>
      <c r="F2348" s="28"/>
      <c r="G2348" s="28"/>
      <c r="H2348" s="28"/>
    </row>
    <row r="2349" spans="2:8" x14ac:dyDescent="0.2">
      <c r="B2349" s="28"/>
      <c r="C2349" s="28"/>
      <c r="D2349" s="28"/>
      <c r="E2349" s="28"/>
      <c r="F2349" s="28"/>
      <c r="G2349" s="28"/>
      <c r="H2349" s="28"/>
    </row>
    <row r="2350" spans="2:8" x14ac:dyDescent="0.2">
      <c r="B2350" s="28"/>
      <c r="C2350" s="28"/>
      <c r="D2350" s="28"/>
      <c r="E2350" s="28"/>
      <c r="F2350" s="28"/>
      <c r="G2350" s="28"/>
      <c r="H2350" s="28"/>
    </row>
    <row r="2351" spans="2:8" x14ac:dyDescent="0.2">
      <c r="B2351" s="28"/>
      <c r="C2351" s="28"/>
      <c r="D2351" s="28"/>
      <c r="E2351" s="28"/>
      <c r="F2351" s="28"/>
      <c r="G2351" s="28"/>
      <c r="H2351" s="28"/>
    </row>
    <row r="2352" spans="2:8" x14ac:dyDescent="0.2">
      <c r="B2352" s="28"/>
      <c r="C2352" s="28"/>
      <c r="D2352" s="28"/>
      <c r="E2352" s="28"/>
      <c r="F2352" s="28"/>
      <c r="G2352" s="28"/>
      <c r="H2352" s="28"/>
    </row>
    <row r="2353" spans="2:8" x14ac:dyDescent="0.2">
      <c r="B2353" s="28"/>
      <c r="C2353" s="28"/>
      <c r="D2353" s="28"/>
      <c r="E2353" s="28"/>
      <c r="F2353" s="28"/>
      <c r="G2353" s="28"/>
      <c r="H2353" s="28"/>
    </row>
    <row r="2354" spans="2:8" x14ac:dyDescent="0.2">
      <c r="B2354" s="28"/>
      <c r="C2354" s="28"/>
      <c r="D2354" s="28"/>
      <c r="E2354" s="28"/>
      <c r="F2354" s="28"/>
      <c r="G2354" s="28"/>
      <c r="H2354" s="28"/>
    </row>
    <row r="2355" spans="2:8" x14ac:dyDescent="0.2">
      <c r="B2355" s="28"/>
      <c r="C2355" s="28"/>
      <c r="D2355" s="28"/>
      <c r="E2355" s="28"/>
      <c r="F2355" s="28"/>
      <c r="G2355" s="28"/>
      <c r="H2355" s="28"/>
    </row>
    <row r="2356" spans="2:8" x14ac:dyDescent="0.2">
      <c r="B2356" s="28"/>
      <c r="C2356" s="28"/>
      <c r="D2356" s="28"/>
      <c r="E2356" s="28"/>
      <c r="F2356" s="28"/>
      <c r="G2356" s="28"/>
      <c r="H2356" s="28"/>
    </row>
    <row r="2357" spans="2:8" x14ac:dyDescent="0.2">
      <c r="B2357" s="28"/>
      <c r="C2357" s="28"/>
      <c r="D2357" s="28"/>
      <c r="E2357" s="28"/>
      <c r="F2357" s="28"/>
      <c r="G2357" s="28"/>
      <c r="H2357" s="28"/>
    </row>
    <row r="2358" spans="2:8" x14ac:dyDescent="0.2">
      <c r="B2358" s="28"/>
      <c r="C2358" s="28"/>
      <c r="D2358" s="28"/>
      <c r="E2358" s="28"/>
      <c r="F2358" s="28"/>
      <c r="G2358" s="28"/>
      <c r="H2358" s="28"/>
    </row>
    <row r="2359" spans="2:8" x14ac:dyDescent="0.2">
      <c r="B2359" s="28"/>
      <c r="C2359" s="28"/>
      <c r="D2359" s="28"/>
      <c r="E2359" s="28"/>
      <c r="F2359" s="28"/>
      <c r="G2359" s="28"/>
      <c r="H2359" s="28"/>
    </row>
    <row r="2360" spans="2:8" x14ac:dyDescent="0.2">
      <c r="B2360" s="28"/>
      <c r="C2360" s="28"/>
      <c r="D2360" s="28"/>
      <c r="E2360" s="28"/>
      <c r="F2360" s="28"/>
      <c r="G2360" s="28"/>
      <c r="H2360" s="28"/>
    </row>
    <row r="2361" spans="2:8" x14ac:dyDescent="0.2">
      <c r="B2361" s="28"/>
      <c r="C2361" s="28"/>
      <c r="D2361" s="28"/>
      <c r="E2361" s="28"/>
      <c r="F2361" s="28"/>
      <c r="G2361" s="28"/>
      <c r="H2361" s="28"/>
    </row>
    <row r="2362" spans="2:8" x14ac:dyDescent="0.2">
      <c r="B2362" s="28"/>
      <c r="C2362" s="28"/>
      <c r="D2362" s="28"/>
      <c r="E2362" s="28"/>
      <c r="F2362" s="28"/>
      <c r="G2362" s="28"/>
      <c r="H2362" s="28"/>
    </row>
    <row r="2363" spans="2:8" x14ac:dyDescent="0.2">
      <c r="B2363" s="28"/>
      <c r="C2363" s="28"/>
      <c r="D2363" s="28"/>
      <c r="E2363" s="28"/>
      <c r="F2363" s="28"/>
      <c r="G2363" s="28"/>
      <c r="H2363" s="28"/>
    </row>
    <row r="2364" spans="2:8" x14ac:dyDescent="0.2">
      <c r="B2364" s="28"/>
      <c r="C2364" s="28"/>
      <c r="D2364" s="28"/>
      <c r="E2364" s="28"/>
      <c r="F2364" s="28"/>
      <c r="G2364" s="28"/>
      <c r="H2364" s="28"/>
    </row>
    <row r="2365" spans="2:8" x14ac:dyDescent="0.2">
      <c r="B2365" s="28"/>
      <c r="C2365" s="28"/>
      <c r="D2365" s="28"/>
      <c r="E2365" s="28"/>
      <c r="F2365" s="28"/>
      <c r="G2365" s="28"/>
      <c r="H2365" s="28"/>
    </row>
    <row r="2366" spans="2:8" x14ac:dyDescent="0.2">
      <c r="B2366" s="28"/>
      <c r="C2366" s="28"/>
      <c r="D2366" s="28"/>
      <c r="E2366" s="28"/>
      <c r="F2366" s="28"/>
      <c r="G2366" s="28"/>
      <c r="H2366" s="28"/>
    </row>
    <row r="2367" spans="2:8" x14ac:dyDescent="0.2">
      <c r="B2367" s="28"/>
      <c r="C2367" s="28"/>
      <c r="D2367" s="28"/>
      <c r="E2367" s="28"/>
      <c r="F2367" s="28"/>
      <c r="G2367" s="28"/>
      <c r="H2367" s="28"/>
    </row>
    <row r="2368" spans="2:8" x14ac:dyDescent="0.2">
      <c r="B2368" s="28"/>
      <c r="C2368" s="28"/>
      <c r="D2368" s="28"/>
      <c r="E2368" s="28"/>
      <c r="F2368" s="28"/>
      <c r="G2368" s="28"/>
      <c r="H2368" s="28"/>
    </row>
    <row r="2369" spans="2:8" x14ac:dyDescent="0.2">
      <c r="B2369" s="28"/>
      <c r="C2369" s="28"/>
      <c r="D2369" s="28"/>
      <c r="E2369" s="28"/>
      <c r="F2369" s="28"/>
      <c r="G2369" s="28"/>
      <c r="H2369" s="28"/>
    </row>
    <row r="2370" spans="2:8" x14ac:dyDescent="0.2">
      <c r="B2370" s="28"/>
      <c r="C2370" s="28"/>
      <c r="D2370" s="28"/>
      <c r="E2370" s="28"/>
      <c r="F2370" s="28"/>
      <c r="G2370" s="28"/>
      <c r="H2370" s="28"/>
    </row>
    <row r="2371" spans="2:8" x14ac:dyDescent="0.2">
      <c r="B2371" s="28"/>
      <c r="C2371" s="28"/>
      <c r="D2371" s="28"/>
      <c r="E2371" s="28"/>
      <c r="F2371" s="28"/>
      <c r="G2371" s="28"/>
      <c r="H2371" s="28"/>
    </row>
    <row r="2372" spans="2:8" x14ac:dyDescent="0.2">
      <c r="B2372" s="28"/>
      <c r="C2372" s="28"/>
      <c r="D2372" s="28"/>
      <c r="E2372" s="28"/>
      <c r="F2372" s="28"/>
      <c r="G2372" s="28"/>
      <c r="H2372" s="28"/>
    </row>
    <row r="2373" spans="2:8" x14ac:dyDescent="0.2">
      <c r="B2373" s="28"/>
      <c r="C2373" s="28"/>
      <c r="D2373" s="28"/>
      <c r="E2373" s="28"/>
      <c r="F2373" s="28"/>
      <c r="G2373" s="28"/>
      <c r="H2373" s="28"/>
    </row>
    <row r="2374" spans="2:8" x14ac:dyDescent="0.2">
      <c r="B2374" s="28"/>
      <c r="C2374" s="28"/>
      <c r="D2374" s="28"/>
      <c r="E2374" s="28"/>
      <c r="F2374" s="28"/>
      <c r="G2374" s="28"/>
      <c r="H2374" s="28"/>
    </row>
    <row r="2375" spans="2:8" x14ac:dyDescent="0.2">
      <c r="B2375" s="28"/>
      <c r="C2375" s="28"/>
      <c r="D2375" s="28"/>
      <c r="E2375" s="28"/>
      <c r="F2375" s="28"/>
      <c r="G2375" s="28"/>
      <c r="H2375" s="28"/>
    </row>
    <row r="2376" spans="2:8" x14ac:dyDescent="0.2">
      <c r="B2376" s="28"/>
      <c r="C2376" s="28"/>
      <c r="D2376" s="28"/>
      <c r="E2376" s="28"/>
      <c r="F2376" s="28"/>
      <c r="G2376" s="28"/>
      <c r="H2376" s="28"/>
    </row>
    <row r="2377" spans="2:8" x14ac:dyDescent="0.2">
      <c r="B2377" s="28"/>
      <c r="C2377" s="28"/>
      <c r="D2377" s="28"/>
      <c r="E2377" s="28"/>
      <c r="F2377" s="28"/>
      <c r="G2377" s="28"/>
      <c r="H2377" s="28"/>
    </row>
    <row r="2378" spans="2:8" x14ac:dyDescent="0.2">
      <c r="B2378" s="28"/>
      <c r="C2378" s="28"/>
      <c r="D2378" s="28"/>
      <c r="E2378" s="28"/>
      <c r="F2378" s="28"/>
      <c r="G2378" s="28"/>
      <c r="H2378" s="28"/>
    </row>
    <row r="2379" spans="2:8" x14ac:dyDescent="0.2">
      <c r="B2379" s="28"/>
      <c r="C2379" s="28"/>
      <c r="D2379" s="28"/>
      <c r="E2379" s="28"/>
      <c r="F2379" s="28"/>
      <c r="G2379" s="28"/>
      <c r="H2379" s="28"/>
    </row>
    <row r="2380" spans="2:8" x14ac:dyDescent="0.2">
      <c r="B2380" s="28"/>
      <c r="C2380" s="28"/>
      <c r="D2380" s="28"/>
      <c r="E2380" s="28"/>
      <c r="F2380" s="28"/>
      <c r="G2380" s="28"/>
      <c r="H2380" s="28"/>
    </row>
    <row r="2381" spans="2:8" x14ac:dyDescent="0.2">
      <c r="B2381" s="28"/>
      <c r="C2381" s="28"/>
      <c r="D2381" s="28"/>
      <c r="E2381" s="28"/>
      <c r="F2381" s="28"/>
      <c r="G2381" s="28"/>
      <c r="H2381" s="28"/>
    </row>
    <row r="2382" spans="2:8" x14ac:dyDescent="0.2">
      <c r="B2382" s="28"/>
      <c r="C2382" s="28"/>
      <c r="D2382" s="28"/>
      <c r="E2382" s="28"/>
      <c r="F2382" s="28"/>
      <c r="G2382" s="28"/>
      <c r="H2382" s="28"/>
    </row>
    <row r="2383" spans="2:8" x14ac:dyDescent="0.2">
      <c r="B2383" s="28"/>
      <c r="C2383" s="28"/>
      <c r="D2383" s="28"/>
      <c r="E2383" s="28"/>
      <c r="F2383" s="28"/>
      <c r="G2383" s="28"/>
      <c r="H2383" s="28"/>
    </row>
    <row r="2384" spans="2:8" x14ac:dyDescent="0.2">
      <c r="B2384" s="28"/>
      <c r="C2384" s="28"/>
      <c r="D2384" s="28"/>
      <c r="E2384" s="28"/>
      <c r="F2384" s="28"/>
      <c r="G2384" s="28"/>
      <c r="H2384" s="28"/>
    </row>
    <row r="2385" spans="2:8" x14ac:dyDescent="0.2">
      <c r="B2385" s="28"/>
      <c r="C2385" s="28"/>
      <c r="D2385" s="28"/>
      <c r="E2385" s="28"/>
      <c r="F2385" s="28"/>
      <c r="G2385" s="28"/>
      <c r="H2385" s="28"/>
    </row>
    <row r="2386" spans="2:8" x14ac:dyDescent="0.2">
      <c r="B2386" s="28"/>
      <c r="C2386" s="28"/>
      <c r="D2386" s="28"/>
      <c r="E2386" s="28"/>
      <c r="F2386" s="28"/>
      <c r="G2386" s="28"/>
      <c r="H2386" s="28"/>
    </row>
    <row r="2387" spans="2:8" x14ac:dyDescent="0.2">
      <c r="B2387" s="28"/>
      <c r="C2387" s="28"/>
      <c r="D2387" s="28"/>
      <c r="E2387" s="28"/>
      <c r="F2387" s="28"/>
      <c r="G2387" s="28"/>
      <c r="H2387" s="28"/>
    </row>
    <row r="2388" spans="2:8" x14ac:dyDescent="0.2">
      <c r="B2388" s="28"/>
      <c r="C2388" s="28"/>
      <c r="D2388" s="28"/>
      <c r="E2388" s="28"/>
      <c r="F2388" s="28"/>
      <c r="G2388" s="28"/>
      <c r="H2388" s="28"/>
    </row>
    <row r="2389" spans="2:8" x14ac:dyDescent="0.2">
      <c r="B2389" s="28"/>
      <c r="C2389" s="28"/>
      <c r="D2389" s="28"/>
      <c r="E2389" s="28"/>
      <c r="F2389" s="28"/>
      <c r="G2389" s="28"/>
      <c r="H2389" s="28"/>
    </row>
    <row r="2390" spans="2:8" x14ac:dyDescent="0.2">
      <c r="B2390" s="28"/>
      <c r="C2390" s="28"/>
      <c r="D2390" s="28"/>
      <c r="E2390" s="28"/>
      <c r="F2390" s="28"/>
      <c r="G2390" s="28"/>
      <c r="H2390" s="28"/>
    </row>
    <row r="2391" spans="2:8" x14ac:dyDescent="0.2">
      <c r="B2391" s="28"/>
      <c r="C2391" s="28"/>
      <c r="D2391" s="28"/>
      <c r="E2391" s="28"/>
      <c r="F2391" s="28"/>
      <c r="G2391" s="28"/>
      <c r="H2391" s="28"/>
    </row>
    <row r="2392" spans="2:8" x14ac:dyDescent="0.2">
      <c r="B2392" s="28"/>
      <c r="C2392" s="28"/>
      <c r="D2392" s="28"/>
      <c r="E2392" s="28"/>
      <c r="F2392" s="28"/>
      <c r="G2392" s="28"/>
      <c r="H2392" s="28"/>
    </row>
    <row r="2393" spans="2:8" x14ac:dyDescent="0.2">
      <c r="B2393" s="28"/>
      <c r="C2393" s="28"/>
      <c r="D2393" s="28"/>
      <c r="E2393" s="28"/>
      <c r="F2393" s="28"/>
      <c r="G2393" s="28"/>
      <c r="H2393" s="28"/>
    </row>
    <row r="2394" spans="2:8" x14ac:dyDescent="0.2">
      <c r="B2394" s="28"/>
      <c r="C2394" s="28"/>
      <c r="D2394" s="28"/>
      <c r="E2394" s="28"/>
      <c r="F2394" s="28"/>
      <c r="G2394" s="28"/>
      <c r="H2394" s="28"/>
    </row>
    <row r="2395" spans="2:8" x14ac:dyDescent="0.2">
      <c r="B2395" s="28"/>
      <c r="C2395" s="28"/>
      <c r="D2395" s="28"/>
      <c r="E2395" s="28"/>
      <c r="F2395" s="28"/>
      <c r="G2395" s="28"/>
      <c r="H2395" s="28"/>
    </row>
    <row r="2396" spans="2:8" x14ac:dyDescent="0.2">
      <c r="B2396" s="28"/>
      <c r="C2396" s="28"/>
      <c r="D2396" s="28"/>
      <c r="E2396" s="28"/>
      <c r="F2396" s="28"/>
      <c r="G2396" s="28"/>
      <c r="H2396" s="28"/>
    </row>
    <row r="2397" spans="2:8" x14ac:dyDescent="0.2">
      <c r="B2397" s="28"/>
      <c r="C2397" s="28"/>
      <c r="D2397" s="28"/>
      <c r="E2397" s="28"/>
      <c r="F2397" s="28"/>
      <c r="G2397" s="28"/>
      <c r="H2397" s="28"/>
    </row>
    <row r="2398" spans="2:8" x14ac:dyDescent="0.2">
      <c r="B2398" s="28"/>
      <c r="C2398" s="28"/>
      <c r="D2398" s="28"/>
      <c r="E2398" s="28"/>
      <c r="F2398" s="28"/>
      <c r="G2398" s="28"/>
      <c r="H2398" s="28"/>
    </row>
    <row r="2399" spans="2:8" x14ac:dyDescent="0.2">
      <c r="B2399" s="28"/>
      <c r="C2399" s="28"/>
      <c r="D2399" s="28"/>
      <c r="E2399" s="28"/>
      <c r="F2399" s="28"/>
      <c r="G2399" s="28"/>
      <c r="H2399" s="28"/>
    </row>
    <row r="2400" spans="2:8" x14ac:dyDescent="0.2">
      <c r="B2400" s="28"/>
      <c r="C2400" s="28"/>
      <c r="D2400" s="28"/>
      <c r="E2400" s="28"/>
      <c r="F2400" s="28"/>
      <c r="G2400" s="28"/>
      <c r="H2400" s="28"/>
    </row>
    <row r="2401" spans="2:8" x14ac:dyDescent="0.2">
      <c r="B2401" s="28"/>
      <c r="C2401" s="28"/>
      <c r="D2401" s="28"/>
      <c r="E2401" s="28"/>
      <c r="F2401" s="28"/>
      <c r="G2401" s="28"/>
      <c r="H2401" s="28"/>
    </row>
    <row r="2402" spans="2:8" x14ac:dyDescent="0.2">
      <c r="B2402" s="28"/>
      <c r="C2402" s="28"/>
      <c r="D2402" s="28"/>
      <c r="E2402" s="28"/>
      <c r="F2402" s="28"/>
      <c r="G2402" s="28"/>
      <c r="H2402" s="28"/>
    </row>
    <row r="2403" spans="2:8" x14ac:dyDescent="0.2">
      <c r="B2403" s="28"/>
      <c r="C2403" s="28"/>
      <c r="D2403" s="28"/>
      <c r="E2403" s="28"/>
      <c r="F2403" s="28"/>
      <c r="G2403" s="28"/>
      <c r="H2403" s="28"/>
    </row>
    <row r="2404" spans="2:8" x14ac:dyDescent="0.2">
      <c r="B2404" s="28"/>
      <c r="C2404" s="28"/>
      <c r="D2404" s="28"/>
      <c r="E2404" s="28"/>
      <c r="F2404" s="28"/>
      <c r="G2404" s="28"/>
      <c r="H2404" s="28"/>
    </row>
    <row r="2405" spans="2:8" x14ac:dyDescent="0.2">
      <c r="B2405" s="28"/>
      <c r="C2405" s="28"/>
      <c r="D2405" s="28"/>
      <c r="E2405" s="28"/>
      <c r="F2405" s="28"/>
      <c r="G2405" s="28"/>
      <c r="H2405" s="28"/>
    </row>
    <row r="2406" spans="2:8" x14ac:dyDescent="0.2">
      <c r="B2406" s="28"/>
      <c r="C2406" s="28"/>
      <c r="D2406" s="28"/>
      <c r="E2406" s="28"/>
      <c r="F2406" s="28"/>
      <c r="G2406" s="28"/>
      <c r="H2406" s="28"/>
    </row>
    <row r="2407" spans="2:8" x14ac:dyDescent="0.2">
      <c r="B2407" s="28"/>
      <c r="C2407" s="28"/>
      <c r="D2407" s="28"/>
      <c r="E2407" s="28"/>
      <c r="F2407" s="28"/>
      <c r="G2407" s="28"/>
      <c r="H2407" s="28"/>
    </row>
    <row r="2408" spans="2:8" x14ac:dyDescent="0.2">
      <c r="B2408" s="28"/>
      <c r="C2408" s="28"/>
      <c r="D2408" s="28"/>
      <c r="E2408" s="28"/>
      <c r="F2408" s="28"/>
      <c r="G2408" s="28"/>
      <c r="H2408" s="28"/>
    </row>
    <row r="2409" spans="2:8" x14ac:dyDescent="0.2">
      <c r="B2409" s="28"/>
      <c r="C2409" s="28"/>
      <c r="D2409" s="28"/>
      <c r="E2409" s="28"/>
      <c r="F2409" s="28"/>
      <c r="G2409" s="28"/>
      <c r="H2409" s="28"/>
    </row>
    <row r="2410" spans="2:8" x14ac:dyDescent="0.2">
      <c r="B2410" s="28"/>
      <c r="C2410" s="28"/>
      <c r="D2410" s="28"/>
      <c r="E2410" s="28"/>
      <c r="F2410" s="28"/>
      <c r="G2410" s="28"/>
      <c r="H2410" s="28"/>
    </row>
    <row r="2411" spans="2:8" x14ac:dyDescent="0.2">
      <c r="B2411" s="28"/>
      <c r="C2411" s="28"/>
      <c r="D2411" s="28"/>
      <c r="E2411" s="28"/>
      <c r="F2411" s="28"/>
      <c r="G2411" s="28"/>
      <c r="H2411" s="28"/>
    </row>
    <row r="2412" spans="2:8" x14ac:dyDescent="0.2">
      <c r="B2412" s="28"/>
      <c r="C2412" s="28"/>
      <c r="D2412" s="28"/>
      <c r="E2412" s="28"/>
      <c r="F2412" s="28"/>
      <c r="G2412" s="28"/>
      <c r="H2412" s="28"/>
    </row>
    <row r="2413" spans="2:8" x14ac:dyDescent="0.2">
      <c r="B2413" s="28"/>
      <c r="C2413" s="28"/>
      <c r="D2413" s="28"/>
      <c r="E2413" s="28"/>
      <c r="F2413" s="28"/>
      <c r="G2413" s="28"/>
      <c r="H2413" s="28"/>
    </row>
    <row r="2414" spans="2:8" x14ac:dyDescent="0.2">
      <c r="B2414" s="28"/>
      <c r="C2414" s="28"/>
      <c r="D2414" s="28"/>
      <c r="E2414" s="28"/>
      <c r="F2414" s="28"/>
      <c r="G2414" s="28"/>
      <c r="H2414" s="28"/>
    </row>
    <row r="2415" spans="2:8" x14ac:dyDescent="0.2">
      <c r="B2415" s="28"/>
      <c r="C2415" s="28"/>
      <c r="D2415" s="28"/>
      <c r="E2415" s="28"/>
      <c r="F2415" s="28"/>
      <c r="G2415" s="28"/>
      <c r="H2415" s="28"/>
    </row>
    <row r="2416" spans="2:8" x14ac:dyDescent="0.2">
      <c r="B2416" s="28"/>
      <c r="C2416" s="28"/>
      <c r="D2416" s="28"/>
      <c r="E2416" s="28"/>
      <c r="F2416" s="28"/>
      <c r="G2416" s="28"/>
      <c r="H2416" s="28"/>
    </row>
    <row r="2417" spans="2:8" x14ac:dyDescent="0.2">
      <c r="B2417" s="28"/>
      <c r="C2417" s="28"/>
      <c r="D2417" s="28"/>
      <c r="E2417" s="28"/>
      <c r="F2417" s="28"/>
      <c r="G2417" s="28"/>
      <c r="H2417" s="28"/>
    </row>
    <row r="2418" spans="2:8" x14ac:dyDescent="0.2">
      <c r="B2418" s="28"/>
      <c r="C2418" s="28"/>
      <c r="D2418" s="28"/>
      <c r="E2418" s="28"/>
      <c r="F2418" s="28"/>
      <c r="G2418" s="28"/>
      <c r="H2418" s="28"/>
    </row>
    <row r="2419" spans="2:8" x14ac:dyDescent="0.2">
      <c r="B2419" s="28"/>
      <c r="C2419" s="28"/>
      <c r="D2419" s="28"/>
      <c r="E2419" s="28"/>
      <c r="F2419" s="28"/>
      <c r="G2419" s="28"/>
      <c r="H2419" s="28"/>
    </row>
    <row r="2420" spans="2:8" x14ac:dyDescent="0.2">
      <c r="B2420" s="28"/>
      <c r="C2420" s="28"/>
      <c r="D2420" s="28"/>
      <c r="E2420" s="28"/>
      <c r="F2420" s="28"/>
      <c r="G2420" s="28"/>
      <c r="H2420" s="28"/>
    </row>
    <row r="2421" spans="2:8" x14ac:dyDescent="0.2">
      <c r="B2421" s="28"/>
      <c r="C2421" s="28"/>
      <c r="D2421" s="28"/>
      <c r="E2421" s="28"/>
      <c r="F2421" s="28"/>
      <c r="G2421" s="28"/>
      <c r="H2421" s="28"/>
    </row>
    <row r="2422" spans="2:8" x14ac:dyDescent="0.2">
      <c r="B2422" s="28"/>
      <c r="C2422" s="28"/>
      <c r="D2422" s="28"/>
      <c r="E2422" s="28"/>
      <c r="F2422" s="28"/>
      <c r="G2422" s="28"/>
      <c r="H2422" s="28"/>
    </row>
    <row r="2423" spans="2:8" x14ac:dyDescent="0.2">
      <c r="B2423" s="28"/>
      <c r="C2423" s="28"/>
      <c r="D2423" s="28"/>
      <c r="E2423" s="28"/>
      <c r="F2423" s="28"/>
      <c r="G2423" s="28"/>
      <c r="H2423" s="28"/>
    </row>
    <row r="2424" spans="2:8" x14ac:dyDescent="0.2">
      <c r="B2424" s="28"/>
      <c r="C2424" s="28"/>
      <c r="D2424" s="28"/>
      <c r="E2424" s="28"/>
      <c r="F2424" s="28"/>
      <c r="G2424" s="28"/>
      <c r="H2424" s="28"/>
    </row>
    <row r="2425" spans="2:8" x14ac:dyDescent="0.2">
      <c r="B2425" s="28"/>
      <c r="C2425" s="28"/>
      <c r="D2425" s="28"/>
      <c r="E2425" s="28"/>
      <c r="F2425" s="28"/>
      <c r="G2425" s="28"/>
      <c r="H2425" s="28"/>
    </row>
    <row r="2426" spans="2:8" x14ac:dyDescent="0.2">
      <c r="B2426" s="28"/>
      <c r="C2426" s="28"/>
      <c r="D2426" s="28"/>
      <c r="E2426" s="28"/>
      <c r="F2426" s="28"/>
      <c r="G2426" s="28"/>
      <c r="H2426" s="28"/>
    </row>
    <row r="2427" spans="2:8" x14ac:dyDescent="0.2">
      <c r="B2427" s="28"/>
      <c r="C2427" s="28"/>
      <c r="D2427" s="28"/>
      <c r="E2427" s="28"/>
      <c r="F2427" s="28"/>
      <c r="G2427" s="28"/>
      <c r="H2427" s="28"/>
    </row>
    <row r="2428" spans="2:8" x14ac:dyDescent="0.2">
      <c r="B2428" s="28"/>
      <c r="C2428" s="28"/>
      <c r="D2428" s="28"/>
      <c r="E2428" s="28"/>
      <c r="F2428" s="28"/>
      <c r="G2428" s="28"/>
      <c r="H2428" s="28"/>
    </row>
    <row r="2429" spans="2:8" x14ac:dyDescent="0.2">
      <c r="B2429" s="28"/>
      <c r="C2429" s="28"/>
      <c r="D2429" s="28"/>
      <c r="E2429" s="28"/>
      <c r="F2429" s="28"/>
      <c r="G2429" s="28"/>
      <c r="H2429" s="28"/>
    </row>
    <row r="2430" spans="2:8" x14ac:dyDescent="0.2">
      <c r="B2430" s="28"/>
      <c r="C2430" s="28"/>
      <c r="D2430" s="28"/>
      <c r="E2430" s="28"/>
      <c r="F2430" s="28"/>
      <c r="G2430" s="28"/>
      <c r="H2430" s="28"/>
    </row>
    <row r="2431" spans="2:8" x14ac:dyDescent="0.2">
      <c r="B2431" s="28"/>
      <c r="C2431" s="28"/>
      <c r="D2431" s="28"/>
      <c r="E2431" s="28"/>
      <c r="F2431" s="28"/>
      <c r="G2431" s="28"/>
      <c r="H2431" s="28"/>
    </row>
    <row r="2432" spans="2:8" x14ac:dyDescent="0.2">
      <c r="B2432" s="28"/>
      <c r="C2432" s="28"/>
      <c r="D2432" s="28"/>
      <c r="E2432" s="28"/>
      <c r="F2432" s="28"/>
      <c r="G2432" s="28"/>
      <c r="H2432" s="28"/>
    </row>
    <row r="2433" spans="2:8" x14ac:dyDescent="0.2">
      <c r="B2433" s="28"/>
      <c r="C2433" s="28"/>
      <c r="D2433" s="28"/>
      <c r="E2433" s="28"/>
      <c r="F2433" s="28"/>
      <c r="G2433" s="28"/>
      <c r="H2433" s="28"/>
    </row>
    <row r="2434" spans="2:8" x14ac:dyDescent="0.2">
      <c r="B2434" s="28"/>
      <c r="C2434" s="28"/>
      <c r="D2434" s="28"/>
      <c r="E2434" s="28"/>
      <c r="F2434" s="28"/>
      <c r="G2434" s="28"/>
      <c r="H2434" s="28"/>
    </row>
    <row r="2435" spans="2:8" x14ac:dyDescent="0.2">
      <c r="B2435" s="28"/>
      <c r="C2435" s="28"/>
      <c r="D2435" s="28"/>
      <c r="E2435" s="28"/>
      <c r="F2435" s="28"/>
      <c r="G2435" s="28"/>
      <c r="H2435" s="28"/>
    </row>
    <row r="2436" spans="2:8" x14ac:dyDescent="0.2">
      <c r="B2436" s="28"/>
      <c r="C2436" s="28"/>
      <c r="D2436" s="28"/>
      <c r="E2436" s="28"/>
      <c r="F2436" s="28"/>
      <c r="G2436" s="28"/>
      <c r="H2436" s="28"/>
    </row>
    <row r="2437" spans="2:8" x14ac:dyDescent="0.2">
      <c r="B2437" s="28"/>
      <c r="C2437" s="28"/>
      <c r="D2437" s="28"/>
      <c r="E2437" s="28"/>
      <c r="F2437" s="28"/>
      <c r="G2437" s="28"/>
      <c r="H2437" s="28"/>
    </row>
    <row r="2438" spans="2:8" x14ac:dyDescent="0.2">
      <c r="B2438" s="28"/>
      <c r="C2438" s="28"/>
      <c r="D2438" s="28"/>
      <c r="E2438" s="28"/>
      <c r="F2438" s="28"/>
      <c r="G2438" s="28"/>
      <c r="H2438" s="28"/>
    </row>
    <row r="2439" spans="2:8" x14ac:dyDescent="0.2">
      <c r="B2439" s="28"/>
      <c r="C2439" s="28"/>
      <c r="D2439" s="28"/>
      <c r="E2439" s="28"/>
      <c r="F2439" s="28"/>
      <c r="G2439" s="28"/>
      <c r="H2439" s="28"/>
    </row>
    <row r="2440" spans="2:8" x14ac:dyDescent="0.2">
      <c r="B2440" s="28"/>
      <c r="C2440" s="28"/>
      <c r="D2440" s="28"/>
      <c r="E2440" s="28"/>
      <c r="F2440" s="28"/>
      <c r="G2440" s="28"/>
      <c r="H2440" s="28"/>
    </row>
    <row r="2441" spans="2:8" x14ac:dyDescent="0.2">
      <c r="B2441" s="28"/>
      <c r="C2441" s="28"/>
      <c r="D2441" s="28"/>
      <c r="E2441" s="28"/>
      <c r="F2441" s="28"/>
      <c r="G2441" s="28"/>
      <c r="H2441" s="28"/>
    </row>
    <row r="2442" spans="2:8" x14ac:dyDescent="0.2">
      <c r="B2442" s="28"/>
      <c r="C2442" s="28"/>
      <c r="D2442" s="28"/>
      <c r="E2442" s="28"/>
      <c r="F2442" s="28"/>
      <c r="G2442" s="28"/>
      <c r="H2442" s="28"/>
    </row>
    <row r="2443" spans="2:8" x14ac:dyDescent="0.2">
      <c r="B2443" s="28"/>
      <c r="C2443" s="28"/>
      <c r="D2443" s="28"/>
      <c r="E2443" s="28"/>
      <c r="F2443" s="28"/>
      <c r="G2443" s="28"/>
      <c r="H2443" s="28"/>
    </row>
    <row r="2444" spans="2:8" x14ac:dyDescent="0.2">
      <c r="B2444" s="28"/>
      <c r="C2444" s="28"/>
      <c r="D2444" s="28"/>
      <c r="E2444" s="28"/>
      <c r="F2444" s="28"/>
      <c r="G2444" s="28"/>
      <c r="H2444" s="28"/>
    </row>
    <row r="2445" spans="2:8" x14ac:dyDescent="0.2">
      <c r="B2445" s="28"/>
      <c r="C2445" s="28"/>
      <c r="D2445" s="28"/>
      <c r="E2445" s="28"/>
      <c r="F2445" s="28"/>
      <c r="G2445" s="28"/>
      <c r="H2445" s="28"/>
    </row>
    <row r="2446" spans="2:8" x14ac:dyDescent="0.2">
      <c r="B2446" s="28"/>
      <c r="C2446" s="28"/>
      <c r="D2446" s="28"/>
      <c r="E2446" s="28"/>
      <c r="F2446" s="28"/>
      <c r="G2446" s="28"/>
      <c r="H2446" s="28"/>
    </row>
    <row r="2447" spans="2:8" x14ac:dyDescent="0.2">
      <c r="B2447" s="28"/>
      <c r="C2447" s="28"/>
      <c r="D2447" s="28"/>
      <c r="E2447" s="28"/>
      <c r="F2447" s="28"/>
      <c r="G2447" s="28"/>
      <c r="H2447" s="28"/>
    </row>
    <row r="2448" spans="2:8" x14ac:dyDescent="0.2">
      <c r="B2448" s="28"/>
      <c r="C2448" s="28"/>
      <c r="D2448" s="28"/>
      <c r="E2448" s="28"/>
      <c r="F2448" s="28"/>
      <c r="G2448" s="28"/>
      <c r="H2448" s="28"/>
    </row>
    <row r="2449" spans="2:8" x14ac:dyDescent="0.2">
      <c r="B2449" s="28"/>
      <c r="C2449" s="28"/>
      <c r="D2449" s="28"/>
      <c r="E2449" s="28"/>
      <c r="F2449" s="28"/>
      <c r="G2449" s="28"/>
      <c r="H2449" s="28"/>
    </row>
    <row r="2450" spans="2:8" x14ac:dyDescent="0.2">
      <c r="B2450" s="28"/>
      <c r="C2450" s="28"/>
      <c r="D2450" s="28"/>
      <c r="E2450" s="28"/>
      <c r="F2450" s="28"/>
      <c r="G2450" s="28"/>
      <c r="H2450" s="28"/>
    </row>
    <row r="2451" spans="2:8" x14ac:dyDescent="0.2">
      <c r="B2451" s="28"/>
      <c r="C2451" s="28"/>
      <c r="D2451" s="28"/>
      <c r="E2451" s="28"/>
      <c r="F2451" s="28"/>
      <c r="G2451" s="28"/>
      <c r="H2451" s="28"/>
    </row>
    <row r="2452" spans="2:8" x14ac:dyDescent="0.2">
      <c r="B2452" s="28"/>
      <c r="C2452" s="28"/>
      <c r="D2452" s="28"/>
      <c r="E2452" s="28"/>
      <c r="F2452" s="28"/>
      <c r="G2452" s="28"/>
      <c r="H2452" s="28"/>
    </row>
    <row r="2453" spans="2:8" x14ac:dyDescent="0.2">
      <c r="B2453" s="28"/>
      <c r="C2453" s="28"/>
      <c r="D2453" s="28"/>
      <c r="E2453" s="28"/>
      <c r="F2453" s="28"/>
      <c r="G2453" s="28"/>
      <c r="H2453" s="28"/>
    </row>
    <row r="2454" spans="2:8" x14ac:dyDescent="0.2">
      <c r="B2454" s="28"/>
      <c r="C2454" s="28"/>
      <c r="D2454" s="28"/>
      <c r="E2454" s="28"/>
      <c r="F2454" s="28"/>
      <c r="G2454" s="28"/>
      <c r="H2454" s="28"/>
    </row>
    <row r="2455" spans="2:8" x14ac:dyDescent="0.2">
      <c r="B2455" s="28"/>
      <c r="C2455" s="28"/>
      <c r="D2455" s="28"/>
      <c r="E2455" s="28"/>
      <c r="F2455" s="28"/>
      <c r="G2455" s="28"/>
      <c r="H2455" s="28"/>
    </row>
    <row r="2456" spans="2:8" x14ac:dyDescent="0.2">
      <c r="B2456" s="28"/>
      <c r="C2456" s="28"/>
      <c r="D2456" s="28"/>
      <c r="E2456" s="28"/>
      <c r="F2456" s="28"/>
      <c r="G2456" s="28"/>
      <c r="H2456" s="28"/>
    </row>
    <row r="2457" spans="2:8" x14ac:dyDescent="0.2">
      <c r="B2457" s="28"/>
      <c r="C2457" s="28"/>
      <c r="D2457" s="28"/>
      <c r="E2457" s="28"/>
      <c r="F2457" s="28"/>
      <c r="G2457" s="28"/>
      <c r="H2457" s="28"/>
    </row>
    <row r="2458" spans="2:8" x14ac:dyDescent="0.2">
      <c r="B2458" s="28"/>
      <c r="C2458" s="28"/>
      <c r="D2458" s="28"/>
      <c r="E2458" s="28"/>
      <c r="F2458" s="28"/>
      <c r="G2458" s="28"/>
      <c r="H2458" s="28"/>
    </row>
    <row r="2459" spans="2:8" x14ac:dyDescent="0.2">
      <c r="B2459" s="28"/>
      <c r="C2459" s="28"/>
      <c r="D2459" s="28"/>
      <c r="E2459" s="28"/>
      <c r="F2459" s="28"/>
      <c r="G2459" s="28"/>
      <c r="H2459" s="28"/>
    </row>
    <row r="2460" spans="2:8" x14ac:dyDescent="0.2">
      <c r="B2460" s="28"/>
      <c r="C2460" s="28"/>
      <c r="D2460" s="28"/>
      <c r="E2460" s="28"/>
      <c r="F2460" s="28"/>
      <c r="G2460" s="28"/>
      <c r="H2460" s="28"/>
    </row>
    <row r="2461" spans="2:8" x14ac:dyDescent="0.2">
      <c r="B2461" s="28"/>
      <c r="C2461" s="28"/>
      <c r="D2461" s="28"/>
      <c r="E2461" s="28"/>
      <c r="F2461" s="28"/>
      <c r="G2461" s="28"/>
      <c r="H2461" s="28"/>
    </row>
    <row r="2462" spans="2:8" x14ac:dyDescent="0.2">
      <c r="B2462" s="28"/>
      <c r="C2462" s="28"/>
      <c r="D2462" s="28"/>
      <c r="E2462" s="28"/>
      <c r="F2462" s="28"/>
      <c r="G2462" s="28"/>
      <c r="H2462" s="28"/>
    </row>
    <row r="2463" spans="2:8" x14ac:dyDescent="0.2">
      <c r="B2463" s="28"/>
      <c r="C2463" s="28"/>
      <c r="D2463" s="28"/>
      <c r="E2463" s="28"/>
      <c r="F2463" s="28"/>
      <c r="G2463" s="28"/>
      <c r="H2463" s="28"/>
    </row>
    <row r="2464" spans="2:8" x14ac:dyDescent="0.2">
      <c r="B2464" s="28"/>
      <c r="C2464" s="28"/>
      <c r="D2464" s="28"/>
      <c r="E2464" s="28"/>
      <c r="F2464" s="28"/>
      <c r="G2464" s="28"/>
      <c r="H2464" s="28"/>
    </row>
    <row r="2465" spans="2:8" x14ac:dyDescent="0.2">
      <c r="B2465" s="28"/>
      <c r="C2465" s="28"/>
      <c r="D2465" s="28"/>
      <c r="E2465" s="28"/>
      <c r="F2465" s="28"/>
      <c r="G2465" s="28"/>
      <c r="H2465" s="28"/>
    </row>
    <row r="2466" spans="2:8" x14ac:dyDescent="0.2">
      <c r="B2466" s="28"/>
      <c r="C2466" s="28"/>
      <c r="D2466" s="28"/>
      <c r="E2466" s="28"/>
      <c r="F2466" s="28"/>
      <c r="G2466" s="28"/>
      <c r="H2466" s="28"/>
    </row>
    <row r="2467" spans="2:8" x14ac:dyDescent="0.2">
      <c r="B2467" s="28"/>
      <c r="C2467" s="28"/>
      <c r="D2467" s="28"/>
      <c r="E2467" s="28"/>
      <c r="F2467" s="28"/>
      <c r="G2467" s="28"/>
      <c r="H2467" s="28"/>
    </row>
    <row r="2468" spans="2:8" x14ac:dyDescent="0.2">
      <c r="B2468" s="28"/>
      <c r="C2468" s="28"/>
      <c r="D2468" s="28"/>
      <c r="E2468" s="28"/>
      <c r="F2468" s="28"/>
      <c r="G2468" s="28"/>
      <c r="H2468" s="28"/>
    </row>
    <row r="2469" spans="2:8" x14ac:dyDescent="0.2">
      <c r="B2469" s="28"/>
      <c r="C2469" s="28"/>
      <c r="D2469" s="28"/>
      <c r="E2469" s="28"/>
      <c r="F2469" s="28"/>
      <c r="G2469" s="28"/>
      <c r="H2469" s="28"/>
    </row>
    <row r="2470" spans="2:8" x14ac:dyDescent="0.2">
      <c r="B2470" s="28"/>
      <c r="C2470" s="28"/>
      <c r="D2470" s="28"/>
      <c r="E2470" s="28"/>
      <c r="F2470" s="28"/>
      <c r="G2470" s="28"/>
      <c r="H2470" s="28"/>
    </row>
    <row r="2471" spans="2:8" x14ac:dyDescent="0.2">
      <c r="B2471" s="28"/>
      <c r="C2471" s="28"/>
      <c r="D2471" s="28"/>
      <c r="E2471" s="28"/>
      <c r="F2471" s="28"/>
      <c r="G2471" s="28"/>
      <c r="H2471" s="28"/>
    </row>
    <row r="2472" spans="2:8" x14ac:dyDescent="0.2">
      <c r="B2472" s="28"/>
      <c r="C2472" s="28"/>
      <c r="D2472" s="28"/>
      <c r="E2472" s="28"/>
      <c r="F2472" s="28"/>
      <c r="G2472" s="28"/>
      <c r="H2472" s="28"/>
    </row>
    <row r="2473" spans="2:8" x14ac:dyDescent="0.2">
      <c r="B2473" s="28"/>
      <c r="C2473" s="28"/>
      <c r="D2473" s="28"/>
      <c r="E2473" s="28"/>
      <c r="F2473" s="28"/>
      <c r="G2473" s="28"/>
      <c r="H2473" s="28"/>
    </row>
    <row r="2474" spans="2:8" x14ac:dyDescent="0.2">
      <c r="B2474" s="28"/>
      <c r="C2474" s="28"/>
      <c r="D2474" s="28"/>
      <c r="E2474" s="28"/>
      <c r="F2474" s="28"/>
      <c r="G2474" s="28"/>
      <c r="H2474" s="28"/>
    </row>
    <row r="2475" spans="2:8" x14ac:dyDescent="0.2">
      <c r="B2475" s="28"/>
      <c r="C2475" s="28"/>
      <c r="D2475" s="28"/>
      <c r="E2475" s="28"/>
      <c r="F2475" s="28"/>
      <c r="G2475" s="28"/>
      <c r="H2475" s="28"/>
    </row>
    <row r="2476" spans="2:8" x14ac:dyDescent="0.2">
      <c r="B2476" s="28"/>
      <c r="C2476" s="28"/>
      <c r="D2476" s="28"/>
      <c r="E2476" s="28"/>
      <c r="F2476" s="28"/>
      <c r="G2476" s="28"/>
      <c r="H2476" s="28"/>
    </row>
    <row r="2477" spans="2:8" x14ac:dyDescent="0.2">
      <c r="B2477" s="28"/>
      <c r="C2477" s="28"/>
      <c r="D2477" s="28"/>
      <c r="E2477" s="28"/>
      <c r="F2477" s="28"/>
      <c r="G2477" s="28"/>
      <c r="H2477" s="28"/>
    </row>
    <row r="2478" spans="2:8" x14ac:dyDescent="0.2">
      <c r="B2478" s="28"/>
      <c r="C2478" s="28"/>
      <c r="D2478" s="28"/>
      <c r="E2478" s="28"/>
      <c r="F2478" s="28"/>
      <c r="G2478" s="28"/>
      <c r="H2478" s="28"/>
    </row>
    <row r="2479" spans="2:8" x14ac:dyDescent="0.2">
      <c r="B2479" s="28"/>
      <c r="C2479" s="28"/>
      <c r="D2479" s="28"/>
      <c r="E2479" s="28"/>
      <c r="F2479" s="28"/>
      <c r="G2479" s="28"/>
      <c r="H2479" s="28"/>
    </row>
    <row r="2480" spans="2:8" x14ac:dyDescent="0.2">
      <c r="B2480" s="28"/>
      <c r="C2480" s="28"/>
      <c r="D2480" s="28"/>
      <c r="E2480" s="28"/>
      <c r="F2480" s="28"/>
      <c r="G2480" s="28"/>
      <c r="H2480" s="28"/>
    </row>
    <row r="2481" spans="2:8" x14ac:dyDescent="0.2">
      <c r="B2481" s="28"/>
      <c r="C2481" s="28"/>
      <c r="D2481" s="28"/>
      <c r="E2481" s="28"/>
      <c r="F2481" s="28"/>
      <c r="G2481" s="28"/>
      <c r="H2481" s="28"/>
    </row>
    <row r="2482" spans="2:8" x14ac:dyDescent="0.2">
      <c r="B2482" s="28"/>
      <c r="C2482" s="28"/>
      <c r="D2482" s="28"/>
      <c r="E2482" s="28"/>
      <c r="F2482" s="28"/>
      <c r="G2482" s="28"/>
      <c r="H2482" s="28"/>
    </row>
    <row r="2483" spans="2:8" x14ac:dyDescent="0.2">
      <c r="B2483" s="28"/>
      <c r="C2483" s="28"/>
      <c r="D2483" s="28"/>
      <c r="E2483" s="28"/>
      <c r="F2483" s="28"/>
      <c r="G2483" s="28"/>
      <c r="H2483" s="28"/>
    </row>
    <row r="2484" spans="2:8" x14ac:dyDescent="0.2">
      <c r="B2484" s="28"/>
      <c r="C2484" s="28"/>
      <c r="D2484" s="28"/>
      <c r="E2484" s="28"/>
      <c r="F2484" s="28"/>
      <c r="G2484" s="28"/>
      <c r="H2484" s="28"/>
    </row>
    <row r="2485" spans="2:8" x14ac:dyDescent="0.2">
      <c r="B2485" s="28"/>
      <c r="C2485" s="28"/>
      <c r="D2485" s="28"/>
      <c r="E2485" s="28"/>
      <c r="F2485" s="28"/>
      <c r="G2485" s="28"/>
      <c r="H2485" s="28"/>
    </row>
    <row r="2486" spans="2:8" x14ac:dyDescent="0.2">
      <c r="B2486" s="28"/>
      <c r="C2486" s="28"/>
      <c r="D2486" s="28"/>
      <c r="E2486" s="28"/>
      <c r="F2486" s="28"/>
      <c r="G2486" s="28"/>
      <c r="H2486" s="28"/>
    </row>
    <row r="2487" spans="2:8" x14ac:dyDescent="0.2">
      <c r="B2487" s="28"/>
      <c r="C2487" s="28"/>
      <c r="D2487" s="28"/>
      <c r="E2487" s="28"/>
      <c r="F2487" s="28"/>
      <c r="G2487" s="28"/>
      <c r="H2487" s="28"/>
    </row>
    <row r="2488" spans="2:8" x14ac:dyDescent="0.2">
      <c r="B2488" s="28"/>
      <c r="C2488" s="28"/>
      <c r="D2488" s="28"/>
      <c r="E2488" s="28"/>
      <c r="F2488" s="28"/>
      <c r="G2488" s="28"/>
      <c r="H2488" s="28"/>
    </row>
    <row r="2489" spans="2:8" x14ac:dyDescent="0.2">
      <c r="B2489" s="28"/>
      <c r="C2489" s="28"/>
      <c r="D2489" s="28"/>
      <c r="E2489" s="28"/>
      <c r="F2489" s="28"/>
      <c r="G2489" s="28"/>
      <c r="H2489" s="28"/>
    </row>
    <row r="2490" spans="2:8" x14ac:dyDescent="0.2">
      <c r="B2490" s="28"/>
      <c r="C2490" s="28"/>
      <c r="D2490" s="28"/>
      <c r="E2490" s="28"/>
      <c r="F2490" s="28"/>
      <c r="G2490" s="28"/>
      <c r="H2490" s="28"/>
    </row>
    <row r="2491" spans="2:8" x14ac:dyDescent="0.2">
      <c r="B2491" s="28"/>
      <c r="C2491" s="28"/>
      <c r="D2491" s="28"/>
      <c r="E2491" s="28"/>
      <c r="F2491" s="28"/>
      <c r="G2491" s="28"/>
      <c r="H2491" s="28"/>
    </row>
    <row r="2492" spans="2:8" x14ac:dyDescent="0.2">
      <c r="B2492" s="28"/>
      <c r="C2492" s="28"/>
      <c r="D2492" s="28"/>
      <c r="E2492" s="28"/>
      <c r="F2492" s="28"/>
      <c r="G2492" s="28"/>
      <c r="H2492" s="28"/>
    </row>
    <row r="2493" spans="2:8" x14ac:dyDescent="0.2">
      <c r="B2493" s="28"/>
      <c r="C2493" s="28"/>
      <c r="D2493" s="28"/>
      <c r="E2493" s="28"/>
      <c r="F2493" s="28"/>
      <c r="G2493" s="28"/>
      <c r="H2493" s="28"/>
    </row>
    <row r="2494" spans="2:8" x14ac:dyDescent="0.2">
      <c r="B2494" s="28"/>
      <c r="C2494" s="28"/>
      <c r="D2494" s="28"/>
      <c r="E2494" s="28"/>
      <c r="F2494" s="28"/>
      <c r="G2494" s="28"/>
      <c r="H2494" s="28"/>
    </row>
    <row r="2495" spans="2:8" x14ac:dyDescent="0.2">
      <c r="B2495" s="28"/>
      <c r="C2495" s="28"/>
      <c r="D2495" s="28"/>
      <c r="E2495" s="28"/>
      <c r="F2495" s="28"/>
      <c r="G2495" s="28"/>
      <c r="H2495" s="28"/>
    </row>
    <row r="2496" spans="2:8" x14ac:dyDescent="0.2">
      <c r="B2496" s="28"/>
      <c r="C2496" s="28"/>
      <c r="D2496" s="28"/>
      <c r="E2496" s="28"/>
      <c r="F2496" s="28"/>
      <c r="G2496" s="28"/>
      <c r="H2496" s="28"/>
    </row>
    <row r="2497" spans="2:8" x14ac:dyDescent="0.2">
      <c r="B2497" s="28"/>
      <c r="C2497" s="28"/>
      <c r="D2497" s="28"/>
      <c r="E2497" s="28"/>
      <c r="F2497" s="28"/>
      <c r="G2497" s="28"/>
      <c r="H2497" s="28"/>
    </row>
    <row r="2498" spans="2:8" x14ac:dyDescent="0.2">
      <c r="B2498" s="28"/>
      <c r="C2498" s="28"/>
      <c r="D2498" s="28"/>
      <c r="E2498" s="28"/>
      <c r="F2498" s="28"/>
      <c r="G2498" s="28"/>
      <c r="H2498" s="28"/>
    </row>
    <row r="2499" spans="2:8" x14ac:dyDescent="0.2">
      <c r="B2499" s="28"/>
      <c r="C2499" s="28"/>
      <c r="D2499" s="28"/>
      <c r="E2499" s="28"/>
      <c r="F2499" s="28"/>
      <c r="G2499" s="28"/>
      <c r="H2499" s="28"/>
    </row>
    <row r="2500" spans="2:8" x14ac:dyDescent="0.2">
      <c r="B2500" s="28"/>
      <c r="C2500" s="28"/>
      <c r="D2500" s="28"/>
      <c r="E2500" s="28"/>
      <c r="F2500" s="28"/>
      <c r="G2500" s="28"/>
      <c r="H2500" s="28"/>
    </row>
    <row r="2501" spans="2:8" x14ac:dyDescent="0.2">
      <c r="B2501" s="28"/>
      <c r="C2501" s="28"/>
      <c r="D2501" s="28"/>
      <c r="E2501" s="28"/>
      <c r="F2501" s="28"/>
      <c r="G2501" s="28"/>
      <c r="H2501" s="28"/>
    </row>
    <row r="2502" spans="2:8" x14ac:dyDescent="0.2">
      <c r="B2502" s="28"/>
      <c r="C2502" s="28"/>
      <c r="D2502" s="28"/>
      <c r="E2502" s="28"/>
      <c r="F2502" s="28"/>
      <c r="G2502" s="28"/>
      <c r="H2502" s="28"/>
    </row>
    <row r="2503" spans="2:8" x14ac:dyDescent="0.2">
      <c r="B2503" s="28"/>
      <c r="C2503" s="28"/>
      <c r="D2503" s="28"/>
      <c r="E2503" s="28"/>
      <c r="F2503" s="28"/>
      <c r="G2503" s="28"/>
      <c r="H2503" s="28"/>
    </row>
    <row r="2504" spans="2:8" x14ac:dyDescent="0.2">
      <c r="B2504" s="28"/>
      <c r="C2504" s="28"/>
      <c r="D2504" s="28"/>
      <c r="E2504" s="28"/>
      <c r="F2504" s="28"/>
      <c r="G2504" s="28"/>
      <c r="H2504" s="28"/>
    </row>
    <row r="2505" spans="2:8" x14ac:dyDescent="0.2">
      <c r="B2505" s="28"/>
      <c r="C2505" s="28"/>
      <c r="D2505" s="28"/>
      <c r="E2505" s="28"/>
      <c r="F2505" s="28"/>
      <c r="G2505" s="28"/>
      <c r="H2505" s="28"/>
    </row>
    <row r="2506" spans="2:8" x14ac:dyDescent="0.2">
      <c r="B2506" s="28"/>
      <c r="C2506" s="28"/>
      <c r="D2506" s="28"/>
      <c r="E2506" s="28"/>
      <c r="F2506" s="28"/>
      <c r="G2506" s="28"/>
      <c r="H2506" s="28"/>
    </row>
    <row r="2507" spans="2:8" x14ac:dyDescent="0.2">
      <c r="B2507" s="28"/>
      <c r="C2507" s="28"/>
      <c r="D2507" s="28"/>
      <c r="E2507" s="28"/>
      <c r="F2507" s="28"/>
      <c r="G2507" s="28"/>
      <c r="H2507" s="28"/>
    </row>
    <row r="2508" spans="2:8" x14ac:dyDescent="0.2">
      <c r="B2508" s="28"/>
      <c r="C2508" s="28"/>
      <c r="D2508" s="28"/>
      <c r="E2508" s="28"/>
      <c r="F2508" s="28"/>
      <c r="G2508" s="28"/>
      <c r="H2508" s="28"/>
    </row>
    <row r="2509" spans="2:8" x14ac:dyDescent="0.2">
      <c r="B2509" s="28"/>
      <c r="C2509" s="28"/>
      <c r="D2509" s="28"/>
      <c r="E2509" s="28"/>
      <c r="F2509" s="28"/>
      <c r="G2509" s="28"/>
      <c r="H2509" s="28"/>
    </row>
    <row r="2510" spans="2:8" x14ac:dyDescent="0.2">
      <c r="B2510" s="28"/>
      <c r="C2510" s="28"/>
      <c r="D2510" s="28"/>
      <c r="E2510" s="28"/>
      <c r="F2510" s="28"/>
      <c r="G2510" s="28"/>
      <c r="H2510" s="28"/>
    </row>
    <row r="2511" spans="2:8" x14ac:dyDescent="0.2">
      <c r="B2511" s="28"/>
      <c r="C2511" s="28"/>
      <c r="D2511" s="28"/>
      <c r="E2511" s="28"/>
      <c r="F2511" s="28"/>
      <c r="G2511" s="28"/>
      <c r="H2511" s="28"/>
    </row>
    <row r="2512" spans="2:8" x14ac:dyDescent="0.2">
      <c r="B2512" s="28"/>
      <c r="C2512" s="28"/>
      <c r="D2512" s="28"/>
      <c r="E2512" s="28"/>
      <c r="F2512" s="28"/>
      <c r="G2512" s="28"/>
      <c r="H2512" s="28"/>
    </row>
    <row r="2513" spans="2:8" x14ac:dyDescent="0.2">
      <c r="B2513" s="28"/>
      <c r="C2513" s="28"/>
      <c r="D2513" s="28"/>
      <c r="E2513" s="28"/>
      <c r="F2513" s="28"/>
      <c r="G2513" s="28"/>
      <c r="H2513" s="28"/>
    </row>
    <row r="2514" spans="2:8" x14ac:dyDescent="0.2">
      <c r="B2514" s="28"/>
      <c r="C2514" s="28"/>
      <c r="D2514" s="28"/>
      <c r="E2514" s="28"/>
      <c r="F2514" s="28"/>
      <c r="G2514" s="28"/>
      <c r="H2514" s="28"/>
    </row>
    <row r="2515" spans="2:8" x14ac:dyDescent="0.2">
      <c r="B2515" s="28"/>
      <c r="C2515" s="28"/>
      <c r="D2515" s="28"/>
      <c r="E2515" s="28"/>
      <c r="F2515" s="28"/>
      <c r="G2515" s="28"/>
      <c r="H2515" s="28"/>
    </row>
    <row r="2516" spans="2:8" x14ac:dyDescent="0.2">
      <c r="B2516" s="28"/>
      <c r="C2516" s="28"/>
      <c r="D2516" s="28"/>
      <c r="E2516" s="28"/>
      <c r="F2516" s="28"/>
      <c r="G2516" s="28"/>
      <c r="H2516" s="28"/>
    </row>
    <row r="2517" spans="2:8" x14ac:dyDescent="0.2">
      <c r="B2517" s="28"/>
      <c r="C2517" s="28"/>
      <c r="D2517" s="28"/>
      <c r="E2517" s="28"/>
      <c r="F2517" s="28"/>
      <c r="G2517" s="28"/>
      <c r="H2517" s="28"/>
    </row>
    <row r="2518" spans="2:8" x14ac:dyDescent="0.2">
      <c r="B2518" s="28"/>
      <c r="C2518" s="28"/>
      <c r="D2518" s="28"/>
      <c r="E2518" s="28"/>
      <c r="F2518" s="28"/>
      <c r="G2518" s="28"/>
      <c r="H2518" s="28"/>
    </row>
    <row r="2519" spans="2:8" x14ac:dyDescent="0.2">
      <c r="B2519" s="28"/>
      <c r="C2519" s="28"/>
      <c r="D2519" s="28"/>
      <c r="E2519" s="28"/>
      <c r="F2519" s="28"/>
      <c r="G2519" s="28"/>
      <c r="H2519" s="28"/>
    </row>
    <row r="2520" spans="2:8" x14ac:dyDescent="0.2">
      <c r="B2520" s="28"/>
      <c r="C2520" s="28"/>
      <c r="D2520" s="28"/>
      <c r="E2520" s="28"/>
      <c r="F2520" s="28"/>
      <c r="G2520" s="28"/>
      <c r="H2520" s="28"/>
    </row>
    <row r="2521" spans="2:8" x14ac:dyDescent="0.2">
      <c r="B2521" s="28"/>
      <c r="C2521" s="28"/>
      <c r="D2521" s="28"/>
      <c r="E2521" s="28"/>
      <c r="F2521" s="28"/>
      <c r="G2521" s="28"/>
      <c r="H2521" s="28"/>
    </row>
    <row r="2522" spans="2:8" x14ac:dyDescent="0.2">
      <c r="B2522" s="28"/>
      <c r="C2522" s="28"/>
      <c r="D2522" s="28"/>
      <c r="E2522" s="28"/>
      <c r="F2522" s="28"/>
      <c r="G2522" s="28"/>
      <c r="H2522" s="28"/>
    </row>
    <row r="2523" spans="2:8" x14ac:dyDescent="0.2">
      <c r="B2523" s="28"/>
      <c r="C2523" s="28"/>
      <c r="D2523" s="28"/>
      <c r="E2523" s="28"/>
      <c r="F2523" s="28"/>
      <c r="G2523" s="28"/>
      <c r="H2523" s="28"/>
    </row>
    <row r="2524" spans="2:8" x14ac:dyDescent="0.2">
      <c r="B2524" s="28"/>
      <c r="C2524" s="28"/>
      <c r="D2524" s="28"/>
      <c r="E2524" s="28"/>
      <c r="F2524" s="28"/>
      <c r="G2524" s="28"/>
      <c r="H2524" s="28"/>
    </row>
    <row r="2525" spans="2:8" x14ac:dyDescent="0.2">
      <c r="B2525" s="28"/>
      <c r="C2525" s="28"/>
      <c r="D2525" s="28"/>
      <c r="E2525" s="28"/>
      <c r="F2525" s="28"/>
      <c r="G2525" s="28"/>
      <c r="H2525" s="28"/>
    </row>
    <row r="2526" spans="2:8" x14ac:dyDescent="0.2">
      <c r="B2526" s="28"/>
      <c r="C2526" s="28"/>
      <c r="D2526" s="28"/>
      <c r="E2526" s="28"/>
      <c r="F2526" s="28"/>
      <c r="G2526" s="28"/>
      <c r="H2526" s="28"/>
    </row>
    <row r="2527" spans="2:8" x14ac:dyDescent="0.2">
      <c r="B2527" s="28"/>
      <c r="C2527" s="28"/>
      <c r="D2527" s="28"/>
      <c r="E2527" s="28"/>
      <c r="F2527" s="28"/>
      <c r="G2527" s="28"/>
      <c r="H2527" s="28"/>
    </row>
    <row r="2528" spans="2:8" x14ac:dyDescent="0.2">
      <c r="B2528" s="28"/>
      <c r="C2528" s="28"/>
      <c r="D2528" s="28"/>
      <c r="E2528" s="28"/>
      <c r="F2528" s="28"/>
      <c r="G2528" s="28"/>
      <c r="H2528" s="28"/>
    </row>
    <row r="2529" spans="2:8" x14ac:dyDescent="0.2">
      <c r="B2529" s="28"/>
      <c r="C2529" s="28"/>
      <c r="D2529" s="28"/>
      <c r="E2529" s="28"/>
      <c r="F2529" s="28"/>
      <c r="G2529" s="28"/>
      <c r="H2529" s="28"/>
    </row>
    <row r="2530" spans="2:8" x14ac:dyDescent="0.2">
      <c r="B2530" s="28"/>
      <c r="C2530" s="28"/>
      <c r="D2530" s="28"/>
      <c r="E2530" s="28"/>
      <c r="F2530" s="28"/>
      <c r="G2530" s="28"/>
      <c r="H2530" s="28"/>
    </row>
    <row r="2531" spans="2:8" x14ac:dyDescent="0.2">
      <c r="B2531" s="28"/>
      <c r="C2531" s="28"/>
      <c r="D2531" s="28"/>
      <c r="E2531" s="28"/>
      <c r="F2531" s="28"/>
      <c r="G2531" s="28"/>
      <c r="H2531" s="28"/>
    </row>
    <row r="2532" spans="2:8" x14ac:dyDescent="0.2">
      <c r="B2532" s="28"/>
      <c r="C2532" s="28"/>
      <c r="D2532" s="28"/>
      <c r="E2532" s="28"/>
      <c r="F2532" s="28"/>
      <c r="G2532" s="28"/>
      <c r="H2532" s="28"/>
    </row>
    <row r="2533" spans="2:8" x14ac:dyDescent="0.2">
      <c r="B2533" s="28"/>
      <c r="C2533" s="28"/>
      <c r="D2533" s="28"/>
      <c r="E2533" s="28"/>
      <c r="F2533" s="28"/>
      <c r="G2533" s="28"/>
      <c r="H2533" s="28"/>
    </row>
    <row r="2534" spans="2:8" x14ac:dyDescent="0.2">
      <c r="B2534" s="28"/>
      <c r="C2534" s="28"/>
      <c r="D2534" s="28"/>
      <c r="E2534" s="28"/>
      <c r="F2534" s="28"/>
      <c r="G2534" s="28"/>
      <c r="H2534" s="28"/>
    </row>
    <row r="2535" spans="2:8" x14ac:dyDescent="0.2">
      <c r="B2535" s="28"/>
      <c r="C2535" s="28"/>
      <c r="D2535" s="28"/>
      <c r="E2535" s="28"/>
      <c r="F2535" s="28"/>
      <c r="G2535" s="28"/>
      <c r="H2535" s="28"/>
    </row>
    <row r="2536" spans="2:8" x14ac:dyDescent="0.2">
      <c r="B2536" s="28"/>
      <c r="C2536" s="28"/>
      <c r="D2536" s="28"/>
      <c r="E2536" s="28"/>
      <c r="F2536" s="28"/>
      <c r="G2536" s="28"/>
      <c r="H2536" s="28"/>
    </row>
    <row r="2537" spans="2:8" x14ac:dyDescent="0.2">
      <c r="B2537" s="28"/>
      <c r="C2537" s="28"/>
      <c r="D2537" s="28"/>
      <c r="E2537" s="28"/>
      <c r="F2537" s="28"/>
      <c r="G2537" s="28"/>
      <c r="H2537" s="28"/>
    </row>
    <row r="2538" spans="2:8" x14ac:dyDescent="0.2">
      <c r="B2538" s="28"/>
      <c r="C2538" s="28"/>
      <c r="D2538" s="28"/>
      <c r="E2538" s="28"/>
      <c r="F2538" s="28"/>
      <c r="G2538" s="28"/>
      <c r="H2538" s="28"/>
    </row>
    <row r="2539" spans="2:8" x14ac:dyDescent="0.2">
      <c r="B2539" s="28"/>
      <c r="C2539" s="28"/>
      <c r="D2539" s="28"/>
      <c r="E2539" s="28"/>
      <c r="F2539" s="28"/>
      <c r="G2539" s="28"/>
      <c r="H2539" s="28"/>
    </row>
    <row r="2540" spans="2:8" x14ac:dyDescent="0.2">
      <c r="B2540" s="28"/>
      <c r="C2540" s="28"/>
      <c r="D2540" s="28"/>
      <c r="E2540" s="28"/>
      <c r="F2540" s="28"/>
      <c r="G2540" s="28"/>
      <c r="H2540" s="28"/>
    </row>
    <row r="2541" spans="2:8" x14ac:dyDescent="0.2">
      <c r="B2541" s="28"/>
      <c r="C2541" s="28"/>
      <c r="D2541" s="28"/>
      <c r="E2541" s="28"/>
      <c r="F2541" s="28"/>
      <c r="G2541" s="28"/>
      <c r="H2541" s="28"/>
    </row>
    <row r="2542" spans="2:8" x14ac:dyDescent="0.2">
      <c r="B2542" s="28"/>
      <c r="C2542" s="28"/>
      <c r="D2542" s="28"/>
      <c r="E2542" s="28"/>
      <c r="F2542" s="28"/>
      <c r="G2542" s="28"/>
      <c r="H2542" s="28"/>
    </row>
    <row r="2543" spans="2:8" x14ac:dyDescent="0.2">
      <c r="B2543" s="28"/>
      <c r="C2543" s="28"/>
      <c r="D2543" s="28"/>
      <c r="E2543" s="28"/>
      <c r="F2543" s="28"/>
      <c r="G2543" s="28"/>
      <c r="H2543" s="28"/>
    </row>
    <row r="2544" spans="2:8" x14ac:dyDescent="0.2">
      <c r="B2544" s="28"/>
      <c r="C2544" s="28"/>
      <c r="D2544" s="28"/>
      <c r="E2544" s="28"/>
      <c r="F2544" s="28"/>
      <c r="G2544" s="28"/>
      <c r="H2544" s="28"/>
    </row>
    <row r="2545" spans="2:8" x14ac:dyDescent="0.2">
      <c r="B2545" s="28"/>
      <c r="C2545" s="28"/>
      <c r="D2545" s="28"/>
      <c r="E2545" s="28"/>
      <c r="F2545" s="28"/>
      <c r="G2545" s="28"/>
      <c r="H2545" s="28"/>
    </row>
    <row r="2546" spans="2:8" x14ac:dyDescent="0.2">
      <c r="B2546" s="28"/>
      <c r="C2546" s="28"/>
      <c r="D2546" s="28"/>
      <c r="E2546" s="28"/>
      <c r="F2546" s="28"/>
      <c r="G2546" s="28"/>
      <c r="H2546" s="28"/>
    </row>
    <row r="2547" spans="2:8" x14ac:dyDescent="0.2">
      <c r="B2547" s="28"/>
      <c r="C2547" s="28"/>
      <c r="D2547" s="28"/>
      <c r="E2547" s="28"/>
      <c r="F2547" s="28"/>
      <c r="G2547" s="28"/>
      <c r="H2547" s="28"/>
    </row>
    <row r="2548" spans="2:8" x14ac:dyDescent="0.2">
      <c r="B2548" s="28"/>
      <c r="C2548" s="28"/>
      <c r="D2548" s="28"/>
      <c r="E2548" s="28"/>
      <c r="F2548" s="28"/>
      <c r="G2548" s="28"/>
      <c r="H2548" s="28"/>
    </row>
    <row r="2549" spans="2:8" x14ac:dyDescent="0.2">
      <c r="B2549" s="28"/>
      <c r="C2549" s="28"/>
      <c r="D2549" s="28"/>
      <c r="E2549" s="28"/>
      <c r="F2549" s="28"/>
      <c r="G2549" s="28"/>
      <c r="H2549" s="28"/>
    </row>
    <row r="2550" spans="2:8" x14ac:dyDescent="0.2">
      <c r="B2550" s="28"/>
      <c r="C2550" s="28"/>
      <c r="D2550" s="28"/>
      <c r="E2550" s="28"/>
      <c r="F2550" s="28"/>
      <c r="G2550" s="28"/>
      <c r="H2550" s="28"/>
    </row>
    <row r="2551" spans="2:8" x14ac:dyDescent="0.2">
      <c r="B2551" s="28"/>
      <c r="C2551" s="28"/>
      <c r="D2551" s="28"/>
      <c r="E2551" s="28"/>
      <c r="F2551" s="28"/>
      <c r="G2551" s="28"/>
      <c r="H2551" s="28"/>
    </row>
    <row r="2552" spans="2:8" x14ac:dyDescent="0.2">
      <c r="B2552" s="28"/>
      <c r="C2552" s="28"/>
      <c r="D2552" s="28"/>
      <c r="E2552" s="28"/>
      <c r="F2552" s="28"/>
      <c r="G2552" s="28"/>
      <c r="H2552" s="28"/>
    </row>
    <row r="2553" spans="2:8" x14ac:dyDescent="0.2">
      <c r="B2553" s="28"/>
      <c r="C2553" s="28"/>
      <c r="D2553" s="28"/>
      <c r="E2553" s="28"/>
      <c r="F2553" s="28"/>
      <c r="G2553" s="28"/>
      <c r="H2553" s="28"/>
    </row>
    <row r="2554" spans="2:8" x14ac:dyDescent="0.2">
      <c r="B2554" s="28"/>
      <c r="C2554" s="28"/>
      <c r="D2554" s="28"/>
      <c r="E2554" s="28"/>
      <c r="F2554" s="28"/>
      <c r="G2554" s="28"/>
      <c r="H2554" s="28"/>
    </row>
    <row r="2555" spans="2:8" x14ac:dyDescent="0.2">
      <c r="B2555" s="28"/>
      <c r="C2555" s="28"/>
      <c r="D2555" s="28"/>
      <c r="E2555" s="28"/>
      <c r="F2555" s="28"/>
      <c r="G2555" s="28"/>
      <c r="H2555" s="28"/>
    </row>
    <row r="2556" spans="2:8" x14ac:dyDescent="0.2">
      <c r="B2556" s="28"/>
      <c r="C2556" s="28"/>
      <c r="D2556" s="28"/>
      <c r="E2556" s="28"/>
      <c r="F2556" s="28"/>
      <c r="G2556" s="28"/>
      <c r="H2556" s="28"/>
    </row>
    <row r="2557" spans="2:8" x14ac:dyDescent="0.2">
      <c r="B2557" s="28"/>
      <c r="C2557" s="28"/>
      <c r="D2557" s="28"/>
      <c r="E2557" s="28"/>
      <c r="F2557" s="28"/>
      <c r="G2557" s="28"/>
      <c r="H2557" s="28"/>
    </row>
    <row r="2558" spans="2:8" x14ac:dyDescent="0.2">
      <c r="B2558" s="28"/>
      <c r="C2558" s="28"/>
      <c r="D2558" s="28"/>
      <c r="E2558" s="28"/>
      <c r="F2558" s="28"/>
      <c r="G2558" s="28"/>
      <c r="H2558" s="28"/>
    </row>
    <row r="2559" spans="2:8" x14ac:dyDescent="0.2">
      <c r="B2559" s="28"/>
      <c r="C2559" s="28"/>
      <c r="D2559" s="28"/>
      <c r="E2559" s="28"/>
      <c r="F2559" s="28"/>
      <c r="G2559" s="28"/>
      <c r="H2559" s="28"/>
    </row>
    <row r="2560" spans="2:8" x14ac:dyDescent="0.2">
      <c r="B2560" s="28"/>
      <c r="C2560" s="28"/>
      <c r="D2560" s="28"/>
      <c r="E2560" s="28"/>
      <c r="F2560" s="28"/>
      <c r="G2560" s="28"/>
      <c r="H2560" s="28"/>
    </row>
    <row r="2561" spans="2:8" x14ac:dyDescent="0.2">
      <c r="B2561" s="28"/>
      <c r="C2561" s="28"/>
      <c r="D2561" s="28"/>
      <c r="E2561" s="28"/>
      <c r="F2561" s="28"/>
      <c r="G2561" s="28"/>
      <c r="H2561" s="28"/>
    </row>
    <row r="2562" spans="2:8" x14ac:dyDescent="0.2">
      <c r="B2562" s="28"/>
      <c r="C2562" s="28"/>
      <c r="D2562" s="28"/>
      <c r="E2562" s="28"/>
      <c r="F2562" s="28"/>
      <c r="G2562" s="28"/>
      <c r="H2562" s="28"/>
    </row>
    <row r="2563" spans="2:8" x14ac:dyDescent="0.2">
      <c r="B2563" s="28"/>
      <c r="C2563" s="28"/>
      <c r="D2563" s="28"/>
      <c r="E2563" s="28"/>
      <c r="F2563" s="28"/>
      <c r="G2563" s="28"/>
      <c r="H2563" s="28"/>
    </row>
    <row r="2564" spans="2:8" x14ac:dyDescent="0.2">
      <c r="B2564" s="28"/>
      <c r="C2564" s="28"/>
      <c r="D2564" s="28"/>
      <c r="E2564" s="28"/>
      <c r="F2564" s="28"/>
      <c r="G2564" s="28"/>
      <c r="H2564" s="28"/>
    </row>
    <row r="2565" spans="2:8" x14ac:dyDescent="0.2">
      <c r="B2565" s="28"/>
      <c r="C2565" s="28"/>
      <c r="D2565" s="28"/>
      <c r="E2565" s="28"/>
      <c r="F2565" s="28"/>
      <c r="G2565" s="28"/>
      <c r="H2565" s="28"/>
    </row>
    <row r="2566" spans="2:8" x14ac:dyDescent="0.2">
      <c r="B2566" s="28"/>
      <c r="C2566" s="28"/>
      <c r="D2566" s="28"/>
      <c r="E2566" s="28"/>
      <c r="F2566" s="28"/>
      <c r="G2566" s="28"/>
      <c r="H2566" s="28"/>
    </row>
    <row r="2567" spans="2:8" x14ac:dyDescent="0.2">
      <c r="B2567" s="28"/>
      <c r="C2567" s="28"/>
      <c r="D2567" s="28"/>
      <c r="E2567" s="28"/>
      <c r="F2567" s="28"/>
      <c r="G2567" s="28"/>
      <c r="H2567" s="28"/>
    </row>
    <row r="2568" spans="2:8" x14ac:dyDescent="0.2">
      <c r="B2568" s="28"/>
      <c r="C2568" s="28"/>
      <c r="D2568" s="28"/>
      <c r="E2568" s="28"/>
      <c r="F2568" s="28"/>
      <c r="G2568" s="28"/>
      <c r="H2568" s="28"/>
    </row>
    <row r="2569" spans="2:8" x14ac:dyDescent="0.2">
      <c r="B2569" s="28"/>
      <c r="C2569" s="28"/>
      <c r="D2569" s="28"/>
      <c r="E2569" s="28"/>
      <c r="F2569" s="28"/>
      <c r="G2569" s="28"/>
      <c r="H2569" s="28"/>
    </row>
    <row r="2570" spans="2:8" x14ac:dyDescent="0.2">
      <c r="B2570" s="28"/>
      <c r="C2570" s="28"/>
      <c r="D2570" s="28"/>
      <c r="E2570" s="28"/>
      <c r="F2570" s="28"/>
      <c r="G2570" s="28"/>
      <c r="H2570" s="28"/>
    </row>
    <row r="2571" spans="2:8" x14ac:dyDescent="0.2">
      <c r="B2571" s="28"/>
      <c r="C2571" s="28"/>
      <c r="D2571" s="28"/>
      <c r="E2571" s="28"/>
      <c r="F2571" s="28"/>
      <c r="G2571" s="28"/>
      <c r="H2571" s="28"/>
    </row>
    <row r="2572" spans="2:8" x14ac:dyDescent="0.2">
      <c r="B2572" s="28"/>
      <c r="C2572" s="28"/>
      <c r="D2572" s="28"/>
      <c r="E2572" s="28"/>
      <c r="F2572" s="28"/>
      <c r="G2572" s="28"/>
      <c r="H2572" s="28"/>
    </row>
    <row r="2573" spans="2:8" x14ac:dyDescent="0.2">
      <c r="B2573" s="28"/>
      <c r="C2573" s="28"/>
      <c r="D2573" s="28"/>
      <c r="E2573" s="28"/>
      <c r="F2573" s="28"/>
      <c r="G2573" s="28"/>
      <c r="H2573" s="28"/>
    </row>
    <row r="2574" spans="2:8" x14ac:dyDescent="0.2">
      <c r="B2574" s="28"/>
      <c r="C2574" s="28"/>
      <c r="D2574" s="28"/>
      <c r="E2574" s="28"/>
      <c r="F2574" s="28"/>
      <c r="G2574" s="28"/>
      <c r="H2574" s="28"/>
    </row>
    <row r="2575" spans="2:8" x14ac:dyDescent="0.2">
      <c r="B2575" s="28"/>
      <c r="C2575" s="28"/>
      <c r="D2575" s="28"/>
      <c r="E2575" s="28"/>
      <c r="F2575" s="28"/>
      <c r="G2575" s="28"/>
      <c r="H2575" s="28"/>
    </row>
    <row r="2576" spans="2:8" x14ac:dyDescent="0.2">
      <c r="B2576" s="28"/>
      <c r="C2576" s="28"/>
      <c r="D2576" s="28"/>
      <c r="E2576" s="28"/>
      <c r="F2576" s="28"/>
      <c r="G2576" s="28"/>
      <c r="H2576" s="28"/>
    </row>
    <row r="2577" spans="2:8" x14ac:dyDescent="0.2">
      <c r="B2577" s="28"/>
      <c r="C2577" s="28"/>
      <c r="D2577" s="28"/>
      <c r="E2577" s="28"/>
      <c r="F2577" s="28"/>
      <c r="G2577" s="28"/>
      <c r="H2577" s="28"/>
    </row>
    <row r="2578" spans="2:8" x14ac:dyDescent="0.2">
      <c r="B2578" s="28"/>
      <c r="C2578" s="28"/>
      <c r="D2578" s="28"/>
      <c r="E2578" s="28"/>
      <c r="F2578" s="28"/>
      <c r="G2578" s="28"/>
      <c r="H2578" s="28"/>
    </row>
    <row r="2579" spans="2:8" x14ac:dyDescent="0.2">
      <c r="B2579" s="28"/>
      <c r="C2579" s="28"/>
      <c r="D2579" s="28"/>
      <c r="E2579" s="28"/>
      <c r="F2579" s="28"/>
      <c r="G2579" s="28"/>
      <c r="H2579" s="28"/>
    </row>
    <row r="2580" spans="2:8" x14ac:dyDescent="0.2">
      <c r="B2580" s="28"/>
      <c r="C2580" s="28"/>
      <c r="D2580" s="28"/>
      <c r="E2580" s="28"/>
      <c r="F2580" s="28"/>
      <c r="G2580" s="28"/>
      <c r="H2580" s="28"/>
    </row>
    <row r="2581" spans="2:8" x14ac:dyDescent="0.2">
      <c r="B2581" s="28"/>
      <c r="C2581" s="28"/>
      <c r="D2581" s="28"/>
      <c r="E2581" s="28"/>
      <c r="F2581" s="28"/>
      <c r="G2581" s="28"/>
      <c r="H2581" s="28"/>
    </row>
    <row r="2582" spans="2:8" x14ac:dyDescent="0.2">
      <c r="B2582" s="28"/>
      <c r="C2582" s="28"/>
      <c r="D2582" s="28"/>
      <c r="E2582" s="28"/>
      <c r="F2582" s="28"/>
      <c r="G2582" s="28"/>
      <c r="H2582" s="28"/>
    </row>
    <row r="2583" spans="2:8" x14ac:dyDescent="0.2">
      <c r="B2583" s="28"/>
      <c r="C2583" s="28"/>
      <c r="D2583" s="28"/>
      <c r="E2583" s="28"/>
      <c r="F2583" s="28"/>
      <c r="G2583" s="28"/>
      <c r="H2583" s="28"/>
    </row>
    <row r="2584" spans="2:8" x14ac:dyDescent="0.2">
      <c r="B2584" s="28"/>
      <c r="C2584" s="28"/>
      <c r="D2584" s="28"/>
      <c r="E2584" s="28"/>
      <c r="F2584" s="28"/>
      <c r="G2584" s="28"/>
      <c r="H2584" s="28"/>
    </row>
    <row r="2585" spans="2:8" x14ac:dyDescent="0.2">
      <c r="B2585" s="28"/>
      <c r="C2585" s="28"/>
      <c r="D2585" s="28"/>
      <c r="E2585" s="28"/>
      <c r="F2585" s="28"/>
      <c r="G2585" s="28"/>
      <c r="H2585" s="28"/>
    </row>
    <row r="2586" spans="2:8" x14ac:dyDescent="0.2">
      <c r="B2586" s="28"/>
      <c r="C2586" s="28"/>
      <c r="D2586" s="28"/>
      <c r="E2586" s="28"/>
      <c r="F2586" s="28"/>
      <c r="G2586" s="28"/>
      <c r="H2586" s="28"/>
    </row>
    <row r="2587" spans="2:8" x14ac:dyDescent="0.2">
      <c r="B2587" s="28"/>
      <c r="C2587" s="28"/>
      <c r="D2587" s="28"/>
      <c r="E2587" s="28"/>
      <c r="F2587" s="28"/>
      <c r="G2587" s="28"/>
      <c r="H2587" s="28"/>
    </row>
    <row r="2588" spans="2:8" x14ac:dyDescent="0.2">
      <c r="B2588" s="28"/>
      <c r="C2588" s="28"/>
      <c r="D2588" s="28"/>
      <c r="E2588" s="28"/>
      <c r="F2588" s="28"/>
      <c r="G2588" s="28"/>
      <c r="H2588" s="28"/>
    </row>
    <row r="2589" spans="2:8" x14ac:dyDescent="0.2">
      <c r="B2589" s="28"/>
      <c r="C2589" s="28"/>
      <c r="D2589" s="28"/>
      <c r="E2589" s="28"/>
      <c r="F2589" s="28"/>
      <c r="G2589" s="28"/>
      <c r="H2589" s="28"/>
    </row>
    <row r="2590" spans="2:8" x14ac:dyDescent="0.2">
      <c r="B2590" s="28"/>
      <c r="C2590" s="28"/>
      <c r="D2590" s="28"/>
      <c r="E2590" s="28"/>
      <c r="F2590" s="28"/>
      <c r="G2590" s="28"/>
      <c r="H2590" s="28"/>
    </row>
    <row r="2591" spans="2:8" x14ac:dyDescent="0.2">
      <c r="B2591" s="28"/>
      <c r="C2591" s="28"/>
      <c r="D2591" s="28"/>
      <c r="E2591" s="28"/>
      <c r="F2591" s="28"/>
      <c r="G2591" s="28"/>
      <c r="H2591" s="28"/>
    </row>
    <row r="2592" spans="2:8" x14ac:dyDescent="0.2">
      <c r="B2592" s="28"/>
      <c r="C2592" s="28"/>
      <c r="D2592" s="28"/>
      <c r="E2592" s="28"/>
      <c r="F2592" s="28"/>
      <c r="G2592" s="28"/>
      <c r="H2592" s="28"/>
    </row>
    <row r="2593" spans="2:8" x14ac:dyDescent="0.2">
      <c r="B2593" s="28"/>
      <c r="C2593" s="28"/>
      <c r="D2593" s="28"/>
      <c r="E2593" s="28"/>
      <c r="F2593" s="28"/>
      <c r="G2593" s="28"/>
      <c r="H2593" s="28"/>
    </row>
    <row r="2594" spans="2:8" x14ac:dyDescent="0.2">
      <c r="B2594" s="28"/>
      <c r="C2594" s="28"/>
      <c r="D2594" s="28"/>
      <c r="E2594" s="28"/>
      <c r="F2594" s="28"/>
      <c r="G2594" s="28"/>
      <c r="H2594" s="28"/>
    </row>
    <row r="2595" spans="2:8" x14ac:dyDescent="0.2">
      <c r="B2595" s="28"/>
      <c r="C2595" s="28"/>
      <c r="D2595" s="28"/>
      <c r="E2595" s="28"/>
      <c r="F2595" s="28"/>
      <c r="G2595" s="28"/>
      <c r="H2595" s="28"/>
    </row>
    <row r="2596" spans="2:8" x14ac:dyDescent="0.2">
      <c r="B2596" s="28"/>
      <c r="C2596" s="28"/>
      <c r="D2596" s="28"/>
      <c r="E2596" s="28"/>
      <c r="F2596" s="28"/>
      <c r="G2596" s="28"/>
      <c r="H2596" s="28"/>
    </row>
    <row r="2597" spans="2:8" x14ac:dyDescent="0.2">
      <c r="B2597" s="28"/>
      <c r="C2597" s="28"/>
      <c r="D2597" s="28"/>
      <c r="E2597" s="28"/>
      <c r="F2597" s="28"/>
      <c r="G2597" s="28"/>
      <c r="H2597" s="28"/>
    </row>
    <row r="2598" spans="2:8" x14ac:dyDescent="0.2">
      <c r="B2598" s="28"/>
      <c r="C2598" s="28"/>
      <c r="D2598" s="28"/>
      <c r="E2598" s="28"/>
      <c r="F2598" s="28"/>
      <c r="G2598" s="28"/>
      <c r="H2598" s="28"/>
    </row>
    <row r="2599" spans="2:8" x14ac:dyDescent="0.2">
      <c r="B2599" s="28"/>
      <c r="C2599" s="28"/>
      <c r="D2599" s="28"/>
      <c r="E2599" s="28"/>
      <c r="F2599" s="28"/>
      <c r="G2599" s="28"/>
      <c r="H2599" s="28"/>
    </row>
    <row r="2600" spans="2:8" x14ac:dyDescent="0.2">
      <c r="B2600" s="28"/>
      <c r="C2600" s="28"/>
      <c r="D2600" s="28"/>
      <c r="E2600" s="28"/>
      <c r="F2600" s="28"/>
      <c r="G2600" s="28"/>
      <c r="H2600" s="28"/>
    </row>
    <row r="2601" spans="2:8" x14ac:dyDescent="0.2">
      <c r="B2601" s="28"/>
      <c r="C2601" s="28"/>
      <c r="D2601" s="28"/>
      <c r="E2601" s="28"/>
      <c r="F2601" s="28"/>
      <c r="G2601" s="28"/>
      <c r="H2601" s="28"/>
    </row>
    <row r="2602" spans="2:8" x14ac:dyDescent="0.2">
      <c r="B2602" s="28"/>
      <c r="C2602" s="28"/>
      <c r="D2602" s="28"/>
      <c r="E2602" s="28"/>
      <c r="F2602" s="28"/>
      <c r="G2602" s="28"/>
      <c r="H2602" s="28"/>
    </row>
    <row r="2603" spans="2:8" x14ac:dyDescent="0.2">
      <c r="B2603" s="28"/>
      <c r="C2603" s="28"/>
      <c r="D2603" s="28"/>
      <c r="E2603" s="28"/>
      <c r="F2603" s="28"/>
      <c r="G2603" s="28"/>
      <c r="H2603" s="28"/>
    </row>
    <row r="2604" spans="2:8" x14ac:dyDescent="0.2">
      <c r="B2604" s="28"/>
      <c r="C2604" s="28"/>
      <c r="D2604" s="28"/>
      <c r="E2604" s="28"/>
      <c r="F2604" s="28"/>
      <c r="G2604" s="28"/>
      <c r="H2604" s="28"/>
    </row>
    <row r="2605" spans="2:8" x14ac:dyDescent="0.2">
      <c r="B2605" s="28"/>
      <c r="C2605" s="28"/>
      <c r="D2605" s="28"/>
      <c r="E2605" s="28"/>
      <c r="F2605" s="28"/>
      <c r="G2605" s="28"/>
      <c r="H2605" s="28"/>
    </row>
    <row r="2606" spans="2:8" x14ac:dyDescent="0.2">
      <c r="B2606" s="28"/>
      <c r="C2606" s="28"/>
      <c r="D2606" s="28"/>
      <c r="E2606" s="28"/>
      <c r="F2606" s="28"/>
      <c r="G2606" s="28"/>
      <c r="H2606" s="28"/>
    </row>
    <row r="2607" spans="2:8" x14ac:dyDescent="0.2">
      <c r="B2607" s="28"/>
      <c r="C2607" s="28"/>
      <c r="D2607" s="28"/>
      <c r="E2607" s="28"/>
      <c r="F2607" s="28"/>
      <c r="G2607" s="28"/>
      <c r="H2607" s="28"/>
    </row>
    <row r="2608" spans="2:8" x14ac:dyDescent="0.2">
      <c r="B2608" s="28"/>
      <c r="C2608" s="28"/>
      <c r="D2608" s="28"/>
      <c r="E2608" s="28"/>
      <c r="F2608" s="28"/>
      <c r="G2608" s="28"/>
      <c r="H2608" s="28"/>
    </row>
    <row r="2609" spans="2:8" x14ac:dyDescent="0.2">
      <c r="B2609" s="28"/>
      <c r="C2609" s="28"/>
      <c r="D2609" s="28"/>
      <c r="E2609" s="28"/>
      <c r="F2609" s="28"/>
      <c r="G2609" s="28"/>
      <c r="H2609" s="28"/>
    </row>
    <row r="2610" spans="2:8" x14ac:dyDescent="0.2">
      <c r="B2610" s="28"/>
      <c r="C2610" s="28"/>
      <c r="D2610" s="28"/>
      <c r="E2610" s="28"/>
      <c r="F2610" s="28"/>
      <c r="G2610" s="28"/>
      <c r="H2610" s="28"/>
    </row>
    <row r="2611" spans="2:8" x14ac:dyDescent="0.2">
      <c r="B2611" s="28"/>
      <c r="C2611" s="28"/>
      <c r="D2611" s="28"/>
      <c r="E2611" s="28"/>
      <c r="F2611" s="28"/>
      <c r="G2611" s="28"/>
      <c r="H2611" s="28"/>
    </row>
    <row r="2612" spans="2:8" x14ac:dyDescent="0.2">
      <c r="B2612" s="28"/>
      <c r="C2612" s="28"/>
      <c r="D2612" s="28"/>
      <c r="E2612" s="28"/>
      <c r="F2612" s="28"/>
      <c r="G2612" s="28"/>
      <c r="H2612" s="28"/>
    </row>
    <row r="2613" spans="2:8" x14ac:dyDescent="0.2">
      <c r="B2613" s="28"/>
      <c r="C2613" s="28"/>
      <c r="D2613" s="28"/>
      <c r="E2613" s="28"/>
      <c r="F2613" s="28"/>
      <c r="G2613" s="28"/>
      <c r="H2613" s="28"/>
    </row>
    <row r="2614" spans="2:8" x14ac:dyDescent="0.2">
      <c r="B2614" s="28"/>
      <c r="C2614" s="28"/>
      <c r="D2614" s="28"/>
      <c r="E2614" s="28"/>
      <c r="F2614" s="28"/>
      <c r="G2614" s="28"/>
      <c r="H2614" s="28"/>
    </row>
    <row r="2615" spans="2:8" x14ac:dyDescent="0.2">
      <c r="B2615" s="28"/>
      <c r="C2615" s="28"/>
      <c r="D2615" s="28"/>
      <c r="E2615" s="28"/>
      <c r="F2615" s="28"/>
      <c r="G2615" s="28"/>
      <c r="H2615" s="28"/>
    </row>
    <row r="2616" spans="2:8" x14ac:dyDescent="0.2">
      <c r="B2616" s="28"/>
      <c r="C2616" s="28"/>
      <c r="D2616" s="28"/>
      <c r="E2616" s="28"/>
      <c r="F2616" s="28"/>
      <c r="G2616" s="28"/>
      <c r="H2616" s="28"/>
    </row>
    <row r="2617" spans="2:8" x14ac:dyDescent="0.2">
      <c r="B2617" s="28"/>
      <c r="C2617" s="28"/>
      <c r="D2617" s="28"/>
      <c r="E2617" s="28"/>
      <c r="F2617" s="28"/>
      <c r="G2617" s="28"/>
      <c r="H2617" s="28"/>
    </row>
    <row r="2618" spans="2:8" x14ac:dyDescent="0.2">
      <c r="B2618" s="28"/>
      <c r="C2618" s="28"/>
      <c r="D2618" s="28"/>
      <c r="E2618" s="28"/>
      <c r="F2618" s="28"/>
      <c r="G2618" s="28"/>
      <c r="H2618" s="28"/>
    </row>
    <row r="2619" spans="2:8" x14ac:dyDescent="0.2">
      <c r="B2619" s="28"/>
      <c r="C2619" s="28"/>
      <c r="D2619" s="28"/>
      <c r="E2619" s="28"/>
      <c r="F2619" s="28"/>
      <c r="G2619" s="28"/>
      <c r="H2619" s="28"/>
    </row>
    <row r="2620" spans="2:8" x14ac:dyDescent="0.2">
      <c r="B2620" s="28"/>
      <c r="C2620" s="28"/>
      <c r="D2620" s="28"/>
      <c r="E2620" s="28"/>
      <c r="F2620" s="28"/>
      <c r="G2620" s="28"/>
      <c r="H2620" s="28"/>
    </row>
    <row r="2621" spans="2:8" x14ac:dyDescent="0.2">
      <c r="B2621" s="28"/>
      <c r="C2621" s="28"/>
      <c r="D2621" s="28"/>
      <c r="E2621" s="28"/>
      <c r="F2621" s="28"/>
      <c r="G2621" s="28"/>
      <c r="H2621" s="28"/>
    </row>
    <row r="2622" spans="2:8" x14ac:dyDescent="0.2">
      <c r="B2622" s="28"/>
      <c r="C2622" s="28"/>
      <c r="D2622" s="28"/>
      <c r="E2622" s="28"/>
      <c r="F2622" s="28"/>
      <c r="G2622" s="28"/>
      <c r="H2622" s="28"/>
    </row>
    <row r="2623" spans="2:8" x14ac:dyDescent="0.2">
      <c r="B2623" s="28"/>
      <c r="C2623" s="28"/>
      <c r="D2623" s="28"/>
      <c r="E2623" s="28"/>
      <c r="F2623" s="28"/>
      <c r="G2623" s="28"/>
      <c r="H2623" s="28"/>
    </row>
    <row r="2624" spans="2:8" x14ac:dyDescent="0.2">
      <c r="B2624" s="28"/>
      <c r="C2624" s="28"/>
      <c r="D2624" s="28"/>
      <c r="E2624" s="28"/>
      <c r="F2624" s="28"/>
      <c r="G2624" s="28"/>
      <c r="H2624" s="28"/>
    </row>
    <row r="2625" spans="2:8" x14ac:dyDescent="0.2">
      <c r="B2625" s="28"/>
      <c r="C2625" s="28"/>
      <c r="D2625" s="28"/>
      <c r="E2625" s="28"/>
      <c r="F2625" s="28"/>
      <c r="G2625" s="28"/>
      <c r="H2625" s="28"/>
    </row>
    <row r="2626" spans="2:8" x14ac:dyDescent="0.2">
      <c r="B2626" s="28"/>
      <c r="C2626" s="28"/>
      <c r="D2626" s="28"/>
      <c r="E2626" s="28"/>
      <c r="F2626" s="28"/>
      <c r="G2626" s="28"/>
      <c r="H2626" s="28"/>
    </row>
    <row r="2627" spans="2:8" x14ac:dyDescent="0.2">
      <c r="B2627" s="28"/>
      <c r="C2627" s="28"/>
      <c r="D2627" s="28"/>
      <c r="E2627" s="28"/>
      <c r="F2627" s="28"/>
      <c r="G2627" s="28"/>
      <c r="H2627" s="28"/>
    </row>
    <row r="2628" spans="2:8" x14ac:dyDescent="0.2">
      <c r="B2628" s="28"/>
      <c r="C2628" s="28"/>
      <c r="D2628" s="28"/>
      <c r="E2628" s="28"/>
      <c r="F2628" s="28"/>
      <c r="G2628" s="28"/>
      <c r="H2628" s="28"/>
    </row>
    <row r="2629" spans="2:8" x14ac:dyDescent="0.2">
      <c r="B2629" s="28"/>
      <c r="C2629" s="28"/>
      <c r="D2629" s="28"/>
      <c r="E2629" s="28"/>
      <c r="F2629" s="28"/>
      <c r="G2629" s="28"/>
      <c r="H2629" s="28"/>
    </row>
    <row r="2630" spans="2:8" x14ac:dyDescent="0.2">
      <c r="B2630" s="28"/>
      <c r="C2630" s="28"/>
      <c r="D2630" s="28"/>
      <c r="E2630" s="28"/>
      <c r="F2630" s="28"/>
      <c r="G2630" s="28"/>
      <c r="H2630" s="28"/>
    </row>
    <row r="2631" spans="2:8" x14ac:dyDescent="0.2">
      <c r="B2631" s="28"/>
      <c r="C2631" s="28"/>
      <c r="D2631" s="28"/>
      <c r="E2631" s="28"/>
      <c r="F2631" s="28"/>
      <c r="G2631" s="28"/>
      <c r="H2631" s="28"/>
    </row>
    <row r="2632" spans="2:8" x14ac:dyDescent="0.2">
      <c r="B2632" s="28"/>
      <c r="C2632" s="28"/>
      <c r="D2632" s="28"/>
      <c r="E2632" s="28"/>
      <c r="F2632" s="28"/>
      <c r="G2632" s="28"/>
      <c r="H2632" s="28"/>
    </row>
    <row r="2633" spans="2:8" x14ac:dyDescent="0.2">
      <c r="B2633" s="28"/>
      <c r="C2633" s="28"/>
      <c r="D2633" s="28"/>
      <c r="E2633" s="28"/>
      <c r="F2633" s="28"/>
      <c r="G2633" s="28"/>
      <c r="H2633" s="28"/>
    </row>
    <row r="2634" spans="2:8" x14ac:dyDescent="0.2">
      <c r="B2634" s="28"/>
      <c r="C2634" s="28"/>
      <c r="D2634" s="28"/>
      <c r="E2634" s="28"/>
      <c r="F2634" s="28"/>
      <c r="G2634" s="28"/>
      <c r="H2634" s="28"/>
    </row>
    <row r="2635" spans="2:8" x14ac:dyDescent="0.2">
      <c r="B2635" s="28"/>
      <c r="C2635" s="28"/>
      <c r="D2635" s="28"/>
      <c r="E2635" s="28"/>
      <c r="F2635" s="28"/>
      <c r="G2635" s="28"/>
      <c r="H2635" s="28"/>
    </row>
    <row r="2636" spans="2:8" x14ac:dyDescent="0.2">
      <c r="B2636" s="28"/>
      <c r="C2636" s="28"/>
      <c r="D2636" s="28"/>
      <c r="E2636" s="28"/>
      <c r="F2636" s="28"/>
      <c r="G2636" s="28"/>
      <c r="H2636" s="28"/>
    </row>
    <row r="2637" spans="2:8" x14ac:dyDescent="0.2">
      <c r="B2637" s="28"/>
      <c r="C2637" s="28"/>
      <c r="D2637" s="28"/>
      <c r="E2637" s="28"/>
      <c r="F2637" s="28"/>
      <c r="G2637" s="28"/>
      <c r="H2637" s="28"/>
    </row>
    <row r="2638" spans="2:8" x14ac:dyDescent="0.2">
      <c r="B2638" s="28"/>
      <c r="C2638" s="28"/>
      <c r="D2638" s="28"/>
      <c r="E2638" s="28"/>
      <c r="F2638" s="28"/>
      <c r="G2638" s="28"/>
      <c r="H2638" s="28"/>
    </row>
    <row r="2639" spans="2:8" x14ac:dyDescent="0.2">
      <c r="B2639" s="28"/>
      <c r="C2639" s="28"/>
      <c r="D2639" s="28"/>
      <c r="E2639" s="28"/>
      <c r="F2639" s="28"/>
      <c r="G2639" s="28"/>
      <c r="H2639" s="28"/>
    </row>
    <row r="2640" spans="2:8" x14ac:dyDescent="0.2">
      <c r="B2640" s="28"/>
      <c r="C2640" s="28"/>
      <c r="D2640" s="28"/>
      <c r="E2640" s="28"/>
      <c r="F2640" s="28"/>
      <c r="G2640" s="28"/>
      <c r="H2640" s="28"/>
    </row>
    <row r="2641" spans="2:8" x14ac:dyDescent="0.2">
      <c r="B2641" s="28"/>
      <c r="C2641" s="28"/>
      <c r="D2641" s="28"/>
      <c r="E2641" s="28"/>
      <c r="F2641" s="28"/>
      <c r="G2641" s="28"/>
      <c r="H2641" s="28"/>
    </row>
    <row r="2642" spans="2:8" x14ac:dyDescent="0.2">
      <c r="B2642" s="28"/>
      <c r="C2642" s="28"/>
      <c r="D2642" s="28"/>
      <c r="E2642" s="28"/>
      <c r="F2642" s="28"/>
      <c r="G2642" s="28"/>
      <c r="H2642" s="28"/>
    </row>
    <row r="2643" spans="2:8" x14ac:dyDescent="0.2">
      <c r="B2643" s="28"/>
      <c r="C2643" s="28"/>
      <c r="D2643" s="28"/>
      <c r="E2643" s="28"/>
      <c r="F2643" s="28"/>
      <c r="G2643" s="28"/>
      <c r="H2643" s="28"/>
    </row>
    <row r="2644" spans="2:8" x14ac:dyDescent="0.2">
      <c r="B2644" s="28"/>
      <c r="C2644" s="28"/>
      <c r="D2644" s="28"/>
      <c r="E2644" s="28"/>
      <c r="F2644" s="28"/>
      <c r="G2644" s="28"/>
      <c r="H2644" s="28"/>
    </row>
    <row r="2645" spans="2:8" x14ac:dyDescent="0.2">
      <c r="B2645" s="28"/>
      <c r="C2645" s="28"/>
      <c r="D2645" s="28"/>
      <c r="E2645" s="28"/>
      <c r="F2645" s="28"/>
      <c r="G2645" s="28"/>
      <c r="H2645" s="28"/>
    </row>
    <row r="2646" spans="2:8" x14ac:dyDescent="0.2">
      <c r="B2646" s="28"/>
      <c r="C2646" s="28"/>
      <c r="D2646" s="28"/>
      <c r="E2646" s="28"/>
      <c r="F2646" s="28"/>
      <c r="G2646" s="28"/>
      <c r="H2646" s="28"/>
    </row>
    <row r="2647" spans="2:8" x14ac:dyDescent="0.2">
      <c r="B2647" s="28"/>
      <c r="C2647" s="28"/>
      <c r="D2647" s="28"/>
      <c r="E2647" s="28"/>
      <c r="F2647" s="28"/>
      <c r="G2647" s="28"/>
      <c r="H2647" s="28"/>
    </row>
    <row r="2648" spans="2:8" x14ac:dyDescent="0.2">
      <c r="B2648" s="28"/>
      <c r="C2648" s="28"/>
      <c r="D2648" s="28"/>
      <c r="E2648" s="28"/>
      <c r="F2648" s="28"/>
      <c r="G2648" s="28"/>
      <c r="H2648" s="28"/>
    </row>
    <row r="2649" spans="2:8" x14ac:dyDescent="0.2">
      <c r="B2649" s="28"/>
      <c r="C2649" s="28"/>
      <c r="D2649" s="28"/>
      <c r="E2649" s="28"/>
      <c r="F2649" s="28"/>
      <c r="G2649" s="28"/>
      <c r="H2649" s="28"/>
    </row>
    <row r="2650" spans="2:8" x14ac:dyDescent="0.2">
      <c r="B2650" s="28"/>
      <c r="C2650" s="28"/>
      <c r="D2650" s="28"/>
      <c r="E2650" s="28"/>
      <c r="F2650" s="28"/>
      <c r="G2650" s="28"/>
      <c r="H2650" s="28"/>
    </row>
    <row r="2651" spans="2:8" x14ac:dyDescent="0.2">
      <c r="B2651" s="28"/>
      <c r="C2651" s="28"/>
      <c r="D2651" s="28"/>
      <c r="E2651" s="28"/>
      <c r="F2651" s="28"/>
      <c r="G2651" s="28"/>
      <c r="H2651" s="28"/>
    </row>
    <row r="2652" spans="2:8" x14ac:dyDescent="0.2">
      <c r="B2652" s="28"/>
      <c r="C2652" s="28"/>
      <c r="D2652" s="28"/>
      <c r="E2652" s="28"/>
      <c r="F2652" s="28"/>
      <c r="G2652" s="28"/>
      <c r="H2652" s="28"/>
    </row>
    <row r="2653" spans="2:8" x14ac:dyDescent="0.2">
      <c r="B2653" s="28"/>
      <c r="C2653" s="28"/>
      <c r="D2653" s="28"/>
      <c r="E2653" s="28"/>
      <c r="F2653" s="28"/>
      <c r="G2653" s="28"/>
      <c r="H2653" s="28"/>
    </row>
    <row r="2654" spans="2:8" x14ac:dyDescent="0.2">
      <c r="B2654" s="28"/>
      <c r="C2654" s="28"/>
      <c r="D2654" s="28"/>
      <c r="E2654" s="28"/>
      <c r="F2654" s="28"/>
      <c r="G2654" s="28"/>
      <c r="H2654" s="28"/>
    </row>
    <row r="2655" spans="2:8" x14ac:dyDescent="0.2">
      <c r="B2655" s="28"/>
      <c r="C2655" s="28"/>
      <c r="D2655" s="28"/>
      <c r="E2655" s="28"/>
      <c r="F2655" s="28"/>
      <c r="G2655" s="28"/>
      <c r="H2655" s="28"/>
    </row>
    <row r="2656" spans="2:8" x14ac:dyDescent="0.2">
      <c r="B2656" s="28"/>
      <c r="C2656" s="28"/>
      <c r="D2656" s="28"/>
      <c r="E2656" s="28"/>
      <c r="F2656" s="28"/>
      <c r="G2656" s="28"/>
      <c r="H2656" s="28"/>
    </row>
    <row r="2657" spans="2:8" x14ac:dyDescent="0.2">
      <c r="B2657" s="28"/>
      <c r="C2657" s="28"/>
      <c r="D2657" s="28"/>
      <c r="E2657" s="28"/>
      <c r="F2657" s="28"/>
      <c r="G2657" s="28"/>
      <c r="H2657" s="28"/>
    </row>
    <row r="2658" spans="2:8" x14ac:dyDescent="0.2">
      <c r="B2658" s="28"/>
      <c r="C2658" s="28"/>
      <c r="D2658" s="28"/>
      <c r="E2658" s="28"/>
      <c r="F2658" s="28"/>
      <c r="G2658" s="28"/>
      <c r="H2658" s="28"/>
    </row>
    <row r="2659" spans="2:8" x14ac:dyDescent="0.2">
      <c r="B2659" s="28"/>
      <c r="C2659" s="28"/>
      <c r="D2659" s="28"/>
      <c r="E2659" s="28"/>
      <c r="F2659" s="28"/>
      <c r="G2659" s="28"/>
      <c r="H2659" s="28"/>
    </row>
    <row r="2660" spans="2:8" x14ac:dyDescent="0.2">
      <c r="B2660" s="28"/>
      <c r="C2660" s="28"/>
      <c r="D2660" s="28"/>
      <c r="E2660" s="28"/>
      <c r="F2660" s="28"/>
      <c r="G2660" s="28"/>
      <c r="H2660" s="28"/>
    </row>
    <row r="2661" spans="2:8" x14ac:dyDescent="0.2">
      <c r="B2661" s="28"/>
      <c r="C2661" s="28"/>
      <c r="D2661" s="28"/>
      <c r="E2661" s="28"/>
      <c r="F2661" s="28"/>
      <c r="G2661" s="28"/>
      <c r="H2661" s="28"/>
    </row>
    <row r="2662" spans="2:8" x14ac:dyDescent="0.2">
      <c r="B2662" s="28"/>
      <c r="C2662" s="28"/>
      <c r="D2662" s="28"/>
      <c r="E2662" s="28"/>
      <c r="F2662" s="28"/>
      <c r="G2662" s="28"/>
      <c r="H2662" s="28"/>
    </row>
    <row r="2663" spans="2:8" x14ac:dyDescent="0.2">
      <c r="B2663" s="28"/>
      <c r="C2663" s="28"/>
      <c r="D2663" s="28"/>
      <c r="E2663" s="28"/>
      <c r="F2663" s="28"/>
      <c r="G2663" s="28"/>
      <c r="H2663" s="28"/>
    </row>
    <row r="2664" spans="2:8" x14ac:dyDescent="0.2">
      <c r="B2664" s="28"/>
      <c r="C2664" s="28"/>
      <c r="D2664" s="28"/>
      <c r="E2664" s="28"/>
      <c r="F2664" s="28"/>
      <c r="G2664" s="28"/>
      <c r="H2664" s="28"/>
    </row>
    <row r="2665" spans="2:8" x14ac:dyDescent="0.2">
      <c r="B2665" s="28"/>
      <c r="C2665" s="28"/>
      <c r="D2665" s="28"/>
      <c r="E2665" s="28"/>
      <c r="F2665" s="28"/>
      <c r="G2665" s="28"/>
      <c r="H2665" s="28"/>
    </row>
    <row r="2666" spans="2:8" x14ac:dyDescent="0.2">
      <c r="B2666" s="28"/>
      <c r="C2666" s="28"/>
      <c r="D2666" s="28"/>
      <c r="E2666" s="28"/>
      <c r="F2666" s="28"/>
      <c r="G2666" s="28"/>
      <c r="H2666" s="28"/>
    </row>
    <row r="2667" spans="2:8" x14ac:dyDescent="0.2">
      <c r="B2667" s="28"/>
      <c r="C2667" s="28"/>
      <c r="D2667" s="28"/>
      <c r="E2667" s="28"/>
      <c r="F2667" s="28"/>
      <c r="G2667" s="28"/>
      <c r="H2667" s="28"/>
    </row>
    <row r="2668" spans="2:8" x14ac:dyDescent="0.2">
      <c r="B2668" s="28"/>
      <c r="C2668" s="28"/>
      <c r="D2668" s="28"/>
      <c r="E2668" s="28"/>
      <c r="F2668" s="28"/>
      <c r="G2668" s="28"/>
      <c r="H2668" s="28"/>
    </row>
    <row r="2669" spans="2:8" x14ac:dyDescent="0.2">
      <c r="B2669" s="28"/>
      <c r="C2669" s="28"/>
      <c r="D2669" s="28"/>
      <c r="E2669" s="28"/>
      <c r="F2669" s="28"/>
      <c r="G2669" s="28"/>
      <c r="H2669" s="28"/>
    </row>
    <row r="2670" spans="2:8" x14ac:dyDescent="0.2">
      <c r="B2670" s="28"/>
      <c r="C2670" s="28"/>
      <c r="D2670" s="28"/>
      <c r="E2670" s="28"/>
      <c r="F2670" s="28"/>
      <c r="G2670" s="28"/>
      <c r="H2670" s="28"/>
    </row>
    <row r="2671" spans="2:8" x14ac:dyDescent="0.2">
      <c r="B2671" s="28"/>
      <c r="C2671" s="28"/>
      <c r="D2671" s="28"/>
      <c r="E2671" s="28"/>
      <c r="F2671" s="28"/>
      <c r="G2671" s="28"/>
      <c r="H2671" s="28"/>
    </row>
    <row r="2672" spans="2:8" x14ac:dyDescent="0.2">
      <c r="B2672" s="28"/>
      <c r="C2672" s="28"/>
      <c r="D2672" s="28"/>
      <c r="E2672" s="28"/>
      <c r="F2672" s="28"/>
      <c r="G2672" s="28"/>
      <c r="H2672" s="28"/>
    </row>
    <row r="2673" spans="2:8" x14ac:dyDescent="0.2">
      <c r="B2673" s="28"/>
      <c r="C2673" s="28"/>
      <c r="D2673" s="28"/>
      <c r="E2673" s="28"/>
      <c r="F2673" s="28"/>
      <c r="G2673" s="28"/>
      <c r="H2673" s="28"/>
    </row>
    <row r="2674" spans="2:8" x14ac:dyDescent="0.2">
      <c r="B2674" s="28"/>
      <c r="C2674" s="28"/>
      <c r="D2674" s="28"/>
      <c r="E2674" s="28"/>
      <c r="F2674" s="28"/>
      <c r="G2674" s="28"/>
      <c r="H2674" s="28"/>
    </row>
    <row r="2675" spans="2:8" x14ac:dyDescent="0.2">
      <c r="B2675" s="28"/>
      <c r="C2675" s="28"/>
      <c r="D2675" s="28"/>
      <c r="E2675" s="28"/>
      <c r="F2675" s="28"/>
      <c r="G2675" s="28"/>
      <c r="H2675" s="28"/>
    </row>
    <row r="2676" spans="2:8" x14ac:dyDescent="0.2">
      <c r="B2676" s="28"/>
      <c r="C2676" s="28"/>
      <c r="D2676" s="28"/>
      <c r="E2676" s="28"/>
      <c r="F2676" s="28"/>
      <c r="G2676" s="28"/>
      <c r="H2676" s="28"/>
    </row>
    <row r="2677" spans="2:8" x14ac:dyDescent="0.2">
      <c r="B2677" s="28"/>
      <c r="C2677" s="28"/>
      <c r="D2677" s="28"/>
      <c r="E2677" s="28"/>
      <c r="F2677" s="28"/>
      <c r="G2677" s="28"/>
      <c r="H2677" s="28"/>
    </row>
    <row r="2678" spans="2:8" x14ac:dyDescent="0.2">
      <c r="B2678" s="28"/>
      <c r="C2678" s="28"/>
      <c r="D2678" s="28"/>
      <c r="E2678" s="28"/>
      <c r="F2678" s="28"/>
      <c r="G2678" s="28"/>
      <c r="H2678" s="28"/>
    </row>
    <row r="2679" spans="2:8" x14ac:dyDescent="0.2">
      <c r="B2679" s="28"/>
      <c r="C2679" s="28"/>
      <c r="D2679" s="28"/>
      <c r="E2679" s="28"/>
      <c r="F2679" s="28"/>
      <c r="G2679" s="28"/>
      <c r="H2679" s="28"/>
    </row>
    <row r="2680" spans="2:8" x14ac:dyDescent="0.2">
      <c r="B2680" s="28"/>
      <c r="C2680" s="28"/>
      <c r="D2680" s="28"/>
      <c r="E2680" s="28"/>
      <c r="F2680" s="28"/>
      <c r="G2680" s="28"/>
      <c r="H2680" s="28"/>
    </row>
    <row r="2681" spans="2:8" x14ac:dyDescent="0.2">
      <c r="B2681" s="28"/>
      <c r="C2681" s="28"/>
      <c r="D2681" s="28"/>
      <c r="E2681" s="28"/>
      <c r="F2681" s="28"/>
      <c r="G2681" s="28"/>
      <c r="H2681" s="28"/>
    </row>
    <row r="2682" spans="2:8" x14ac:dyDescent="0.2">
      <c r="B2682" s="28"/>
      <c r="C2682" s="28"/>
      <c r="D2682" s="28"/>
      <c r="E2682" s="28"/>
      <c r="F2682" s="28"/>
      <c r="G2682" s="28"/>
      <c r="H2682" s="28"/>
    </row>
    <row r="2683" spans="2:8" x14ac:dyDescent="0.2">
      <c r="B2683" s="28"/>
      <c r="C2683" s="28"/>
      <c r="D2683" s="28"/>
      <c r="E2683" s="28"/>
      <c r="F2683" s="28"/>
      <c r="G2683" s="28"/>
      <c r="H2683" s="28"/>
    </row>
    <row r="2684" spans="2:8" x14ac:dyDescent="0.2">
      <c r="B2684" s="28"/>
      <c r="C2684" s="28"/>
      <c r="D2684" s="28"/>
      <c r="E2684" s="28"/>
      <c r="F2684" s="28"/>
      <c r="G2684" s="28"/>
      <c r="H2684" s="28"/>
    </row>
    <row r="2685" spans="2:8" x14ac:dyDescent="0.2">
      <c r="B2685" s="28"/>
      <c r="C2685" s="28"/>
      <c r="D2685" s="28"/>
      <c r="E2685" s="28"/>
      <c r="F2685" s="28"/>
      <c r="G2685" s="28"/>
      <c r="H2685" s="28"/>
    </row>
    <row r="2686" spans="2:8" x14ac:dyDescent="0.2">
      <c r="B2686" s="28"/>
      <c r="C2686" s="28"/>
      <c r="D2686" s="28"/>
      <c r="E2686" s="28"/>
      <c r="F2686" s="28"/>
      <c r="G2686" s="28"/>
      <c r="H2686" s="28"/>
    </row>
    <row r="2687" spans="2:8" x14ac:dyDescent="0.2">
      <c r="B2687" s="28"/>
      <c r="C2687" s="28"/>
      <c r="D2687" s="28"/>
      <c r="E2687" s="28"/>
      <c r="F2687" s="28"/>
      <c r="G2687" s="28"/>
      <c r="H2687" s="28"/>
    </row>
    <row r="2688" spans="2:8" x14ac:dyDescent="0.2">
      <c r="B2688" s="28"/>
      <c r="C2688" s="28"/>
      <c r="D2688" s="28"/>
      <c r="E2688" s="28"/>
      <c r="F2688" s="28"/>
      <c r="G2688" s="28"/>
      <c r="H2688" s="28"/>
    </row>
    <row r="2689" spans="2:8" x14ac:dyDescent="0.2">
      <c r="B2689" s="28"/>
      <c r="C2689" s="28"/>
      <c r="D2689" s="28"/>
      <c r="E2689" s="28"/>
      <c r="F2689" s="28"/>
      <c r="G2689" s="28"/>
      <c r="H2689" s="28"/>
    </row>
    <row r="2690" spans="2:8" x14ac:dyDescent="0.2">
      <c r="B2690" s="28"/>
      <c r="C2690" s="28"/>
      <c r="D2690" s="28"/>
      <c r="E2690" s="28"/>
      <c r="F2690" s="28"/>
      <c r="G2690" s="28"/>
      <c r="H2690" s="28"/>
    </row>
    <row r="2691" spans="2:8" x14ac:dyDescent="0.2">
      <c r="B2691" s="28"/>
      <c r="C2691" s="28"/>
      <c r="D2691" s="28"/>
      <c r="E2691" s="28"/>
      <c r="F2691" s="28"/>
      <c r="G2691" s="28"/>
      <c r="H2691" s="28"/>
    </row>
    <row r="2692" spans="2:8" x14ac:dyDescent="0.2">
      <c r="B2692" s="28"/>
      <c r="C2692" s="28"/>
      <c r="D2692" s="28"/>
      <c r="E2692" s="28"/>
      <c r="F2692" s="28"/>
      <c r="G2692" s="28"/>
      <c r="H2692" s="28"/>
    </row>
    <row r="2693" spans="2:8" x14ac:dyDescent="0.2">
      <c r="B2693" s="28"/>
      <c r="C2693" s="28"/>
      <c r="D2693" s="28"/>
      <c r="E2693" s="28"/>
      <c r="F2693" s="28"/>
      <c r="G2693" s="28"/>
      <c r="H2693" s="28"/>
    </row>
    <row r="2694" spans="2:8" x14ac:dyDescent="0.2">
      <c r="B2694" s="28"/>
      <c r="C2694" s="28"/>
      <c r="D2694" s="28"/>
      <c r="E2694" s="28"/>
      <c r="F2694" s="28"/>
      <c r="G2694" s="28"/>
      <c r="H2694" s="28"/>
    </row>
    <row r="2695" spans="2:8" x14ac:dyDescent="0.2">
      <c r="B2695" s="28"/>
      <c r="C2695" s="28"/>
      <c r="D2695" s="28"/>
      <c r="E2695" s="28"/>
      <c r="F2695" s="28"/>
      <c r="G2695" s="28"/>
      <c r="H2695" s="28"/>
    </row>
    <row r="2696" spans="2:8" x14ac:dyDescent="0.2">
      <c r="B2696" s="28"/>
      <c r="C2696" s="28"/>
      <c r="D2696" s="28"/>
      <c r="E2696" s="28"/>
      <c r="F2696" s="28"/>
      <c r="G2696" s="28"/>
      <c r="H2696" s="28"/>
    </row>
    <row r="2697" spans="2:8" x14ac:dyDescent="0.2">
      <c r="B2697" s="28"/>
      <c r="C2697" s="28"/>
      <c r="D2697" s="28"/>
      <c r="E2697" s="28"/>
      <c r="F2697" s="28"/>
      <c r="G2697" s="28"/>
      <c r="H2697" s="28"/>
    </row>
    <row r="2698" spans="2:8" x14ac:dyDescent="0.2">
      <c r="B2698" s="28"/>
      <c r="C2698" s="28"/>
      <c r="D2698" s="28"/>
      <c r="E2698" s="28"/>
      <c r="F2698" s="28"/>
      <c r="G2698" s="28"/>
      <c r="H2698" s="28"/>
    </row>
    <row r="2699" spans="2:8" x14ac:dyDescent="0.2">
      <c r="B2699" s="28"/>
      <c r="C2699" s="28"/>
      <c r="D2699" s="28"/>
      <c r="E2699" s="28"/>
      <c r="F2699" s="28"/>
      <c r="G2699" s="28"/>
      <c r="H2699" s="28"/>
    </row>
    <row r="2700" spans="2:8" x14ac:dyDescent="0.2">
      <c r="B2700" s="28"/>
      <c r="C2700" s="28"/>
      <c r="D2700" s="28"/>
      <c r="E2700" s="28"/>
      <c r="F2700" s="28"/>
      <c r="G2700" s="28"/>
      <c r="H2700" s="28"/>
    </row>
    <row r="2701" spans="2:8" x14ac:dyDescent="0.2">
      <c r="B2701" s="28"/>
      <c r="C2701" s="28"/>
      <c r="D2701" s="28"/>
      <c r="E2701" s="28"/>
      <c r="F2701" s="28"/>
      <c r="G2701" s="28"/>
      <c r="H2701" s="28"/>
    </row>
    <row r="2702" spans="2:8" x14ac:dyDescent="0.2">
      <c r="B2702" s="28"/>
      <c r="C2702" s="28"/>
      <c r="D2702" s="28"/>
      <c r="E2702" s="28"/>
      <c r="F2702" s="28"/>
      <c r="G2702" s="28"/>
      <c r="H2702" s="28"/>
    </row>
    <row r="2703" spans="2:8" x14ac:dyDescent="0.2">
      <c r="B2703" s="28"/>
      <c r="C2703" s="28"/>
      <c r="D2703" s="28"/>
      <c r="E2703" s="28"/>
      <c r="F2703" s="28"/>
      <c r="G2703" s="28"/>
      <c r="H2703" s="28"/>
    </row>
    <row r="2704" spans="2:8" x14ac:dyDescent="0.2">
      <c r="B2704" s="28"/>
      <c r="C2704" s="28"/>
      <c r="D2704" s="28"/>
      <c r="E2704" s="28"/>
      <c r="F2704" s="28"/>
      <c r="G2704" s="28"/>
      <c r="H2704" s="28"/>
    </row>
    <row r="2705" spans="2:8" x14ac:dyDescent="0.2">
      <c r="B2705" s="28"/>
      <c r="C2705" s="28"/>
      <c r="D2705" s="28"/>
      <c r="E2705" s="28"/>
      <c r="F2705" s="28"/>
      <c r="G2705" s="28"/>
      <c r="H2705" s="28"/>
    </row>
    <row r="2706" spans="2:8" x14ac:dyDescent="0.2">
      <c r="B2706" s="28"/>
      <c r="C2706" s="28"/>
      <c r="D2706" s="28"/>
      <c r="E2706" s="28"/>
      <c r="F2706" s="28"/>
      <c r="G2706" s="28"/>
      <c r="H2706" s="28"/>
    </row>
    <row r="2707" spans="2:8" x14ac:dyDescent="0.2">
      <c r="B2707" s="28"/>
      <c r="C2707" s="28"/>
      <c r="D2707" s="28"/>
      <c r="E2707" s="28"/>
      <c r="F2707" s="28"/>
      <c r="G2707" s="28"/>
      <c r="H2707" s="28"/>
    </row>
    <row r="2708" spans="2:8" x14ac:dyDescent="0.2">
      <c r="B2708" s="28"/>
      <c r="C2708" s="28"/>
      <c r="D2708" s="28"/>
      <c r="E2708" s="28"/>
      <c r="F2708" s="28"/>
      <c r="G2708" s="28"/>
      <c r="H2708" s="28"/>
    </row>
    <row r="2709" spans="2:8" x14ac:dyDescent="0.2">
      <c r="B2709" s="28"/>
      <c r="C2709" s="28"/>
      <c r="D2709" s="28"/>
      <c r="E2709" s="28"/>
      <c r="F2709" s="28"/>
      <c r="G2709" s="28"/>
      <c r="H2709" s="28"/>
    </row>
    <row r="2710" spans="2:8" x14ac:dyDescent="0.2">
      <c r="B2710" s="28"/>
      <c r="C2710" s="28"/>
      <c r="D2710" s="28"/>
      <c r="E2710" s="28"/>
      <c r="F2710" s="28"/>
      <c r="G2710" s="28"/>
      <c r="H2710" s="28"/>
    </row>
    <row r="2711" spans="2:8" x14ac:dyDescent="0.2">
      <c r="B2711" s="28"/>
      <c r="C2711" s="28"/>
      <c r="D2711" s="28"/>
      <c r="E2711" s="28"/>
      <c r="F2711" s="28"/>
      <c r="G2711" s="28"/>
      <c r="H2711" s="28"/>
    </row>
    <row r="2712" spans="2:8" x14ac:dyDescent="0.2">
      <c r="B2712" s="28"/>
      <c r="C2712" s="28"/>
      <c r="D2712" s="28"/>
      <c r="E2712" s="28"/>
      <c r="F2712" s="28"/>
      <c r="G2712" s="28"/>
      <c r="H2712" s="28"/>
    </row>
    <row r="2713" spans="2:8" x14ac:dyDescent="0.2">
      <c r="B2713" s="28"/>
      <c r="C2713" s="28"/>
      <c r="D2713" s="28"/>
      <c r="E2713" s="28"/>
      <c r="F2713" s="28"/>
      <c r="G2713" s="28"/>
      <c r="H2713" s="28"/>
    </row>
    <row r="2714" spans="2:8" x14ac:dyDescent="0.2">
      <c r="B2714" s="28"/>
      <c r="C2714" s="28"/>
      <c r="D2714" s="28"/>
      <c r="E2714" s="28"/>
      <c r="F2714" s="28"/>
      <c r="G2714" s="28"/>
      <c r="H2714" s="28"/>
    </row>
    <row r="2715" spans="2:8" x14ac:dyDescent="0.2">
      <c r="B2715" s="28"/>
      <c r="C2715" s="28"/>
      <c r="D2715" s="28"/>
      <c r="E2715" s="28"/>
      <c r="F2715" s="28"/>
      <c r="G2715" s="28"/>
      <c r="H2715" s="28"/>
    </row>
    <row r="2716" spans="2:8" x14ac:dyDescent="0.2">
      <c r="B2716" s="28"/>
      <c r="C2716" s="28"/>
      <c r="D2716" s="28"/>
      <c r="E2716" s="28"/>
      <c r="F2716" s="28"/>
      <c r="G2716" s="28"/>
      <c r="H2716" s="28"/>
    </row>
    <row r="2717" spans="2:8" x14ac:dyDescent="0.2">
      <c r="B2717" s="28"/>
      <c r="C2717" s="28"/>
      <c r="D2717" s="28"/>
      <c r="E2717" s="28"/>
      <c r="F2717" s="28"/>
      <c r="G2717" s="28"/>
      <c r="H2717" s="28"/>
    </row>
    <row r="2718" spans="2:8" x14ac:dyDescent="0.2">
      <c r="B2718" s="28"/>
      <c r="C2718" s="28"/>
      <c r="D2718" s="28"/>
      <c r="E2718" s="28"/>
      <c r="F2718" s="28"/>
      <c r="G2718" s="28"/>
      <c r="H2718" s="28"/>
    </row>
    <row r="2719" spans="2:8" x14ac:dyDescent="0.2">
      <c r="B2719" s="28"/>
      <c r="C2719" s="28"/>
      <c r="D2719" s="28"/>
      <c r="E2719" s="28"/>
      <c r="F2719" s="28"/>
      <c r="G2719" s="28"/>
      <c r="H2719" s="28"/>
    </row>
    <row r="2720" spans="2:8" x14ac:dyDescent="0.2">
      <c r="B2720" s="28"/>
      <c r="C2720" s="28"/>
      <c r="D2720" s="28"/>
      <c r="E2720" s="28"/>
      <c r="F2720" s="28"/>
      <c r="G2720" s="28"/>
      <c r="H2720" s="28"/>
    </row>
    <row r="2721" spans="2:8" x14ac:dyDescent="0.2">
      <c r="B2721" s="28"/>
      <c r="C2721" s="28"/>
      <c r="D2721" s="28"/>
      <c r="E2721" s="28"/>
      <c r="F2721" s="28"/>
      <c r="G2721" s="28"/>
      <c r="H2721" s="28"/>
    </row>
    <row r="2722" spans="2:8" x14ac:dyDescent="0.2">
      <c r="B2722" s="28"/>
      <c r="C2722" s="28"/>
      <c r="D2722" s="28"/>
      <c r="E2722" s="28"/>
      <c r="F2722" s="28"/>
      <c r="G2722" s="28"/>
      <c r="H2722" s="28"/>
    </row>
    <row r="2723" spans="2:8" x14ac:dyDescent="0.2">
      <c r="B2723" s="28"/>
      <c r="C2723" s="28"/>
      <c r="D2723" s="28"/>
      <c r="E2723" s="28"/>
      <c r="F2723" s="28"/>
      <c r="G2723" s="28"/>
      <c r="H2723" s="28"/>
    </row>
    <row r="2724" spans="2:8" x14ac:dyDescent="0.2">
      <c r="B2724" s="28"/>
      <c r="C2724" s="28"/>
      <c r="D2724" s="28"/>
      <c r="E2724" s="28"/>
      <c r="F2724" s="28"/>
      <c r="G2724" s="28"/>
      <c r="H2724" s="28"/>
    </row>
    <row r="2725" spans="2:8" x14ac:dyDescent="0.2">
      <c r="B2725" s="28"/>
      <c r="C2725" s="28"/>
      <c r="D2725" s="28"/>
      <c r="E2725" s="28"/>
      <c r="F2725" s="28"/>
      <c r="G2725" s="28"/>
      <c r="H2725" s="28"/>
    </row>
    <row r="2726" spans="2:8" x14ac:dyDescent="0.2">
      <c r="B2726" s="28"/>
      <c r="C2726" s="28"/>
      <c r="D2726" s="28"/>
      <c r="E2726" s="28"/>
      <c r="F2726" s="28"/>
      <c r="G2726" s="28"/>
      <c r="H2726" s="28"/>
    </row>
    <row r="2727" spans="2:8" x14ac:dyDescent="0.2">
      <c r="B2727" s="28"/>
      <c r="C2727" s="28"/>
      <c r="D2727" s="28"/>
      <c r="E2727" s="28"/>
      <c r="F2727" s="28"/>
      <c r="G2727" s="28"/>
      <c r="H2727" s="28"/>
    </row>
    <row r="2728" spans="2:8" x14ac:dyDescent="0.2">
      <c r="B2728" s="28"/>
      <c r="C2728" s="28"/>
      <c r="D2728" s="28"/>
      <c r="E2728" s="28"/>
      <c r="F2728" s="28"/>
      <c r="G2728" s="28"/>
      <c r="H2728" s="28"/>
    </row>
    <row r="2729" spans="2:8" x14ac:dyDescent="0.2">
      <c r="B2729" s="28"/>
      <c r="C2729" s="28"/>
      <c r="D2729" s="28"/>
      <c r="E2729" s="28"/>
      <c r="F2729" s="28"/>
      <c r="G2729" s="28"/>
      <c r="H2729" s="28"/>
    </row>
    <row r="2730" spans="2:8" x14ac:dyDescent="0.2">
      <c r="B2730" s="28"/>
      <c r="C2730" s="28"/>
      <c r="D2730" s="28"/>
      <c r="E2730" s="28"/>
      <c r="F2730" s="28"/>
      <c r="G2730" s="28"/>
      <c r="H2730" s="28"/>
    </row>
    <row r="2731" spans="2:8" x14ac:dyDescent="0.2">
      <c r="B2731" s="28"/>
      <c r="C2731" s="28"/>
      <c r="D2731" s="28"/>
      <c r="E2731" s="28"/>
      <c r="F2731" s="28"/>
      <c r="G2731" s="28"/>
      <c r="H2731" s="28"/>
    </row>
    <row r="2732" spans="2:8" x14ac:dyDescent="0.2">
      <c r="B2732" s="28"/>
      <c r="C2732" s="28"/>
      <c r="D2732" s="28"/>
      <c r="E2732" s="28"/>
      <c r="F2732" s="28"/>
      <c r="G2732" s="28"/>
      <c r="H2732" s="28"/>
    </row>
    <row r="2733" spans="2:8" x14ac:dyDescent="0.2">
      <c r="B2733" s="28"/>
      <c r="C2733" s="28"/>
      <c r="D2733" s="28"/>
      <c r="E2733" s="28"/>
      <c r="F2733" s="28"/>
      <c r="G2733" s="28"/>
      <c r="H2733" s="28"/>
    </row>
    <row r="2734" spans="2:8" x14ac:dyDescent="0.2">
      <c r="B2734" s="28"/>
      <c r="C2734" s="28"/>
      <c r="D2734" s="28"/>
      <c r="E2734" s="28"/>
      <c r="F2734" s="28"/>
      <c r="G2734" s="28"/>
      <c r="H2734" s="28"/>
    </row>
    <row r="2735" spans="2:8" x14ac:dyDescent="0.2">
      <c r="B2735" s="28"/>
      <c r="C2735" s="28"/>
      <c r="D2735" s="28"/>
      <c r="E2735" s="28"/>
      <c r="F2735" s="28"/>
      <c r="G2735" s="28"/>
      <c r="H2735" s="28"/>
    </row>
    <row r="2736" spans="2:8" x14ac:dyDescent="0.2">
      <c r="B2736" s="28"/>
      <c r="C2736" s="28"/>
      <c r="D2736" s="28"/>
      <c r="E2736" s="28"/>
      <c r="F2736" s="28"/>
      <c r="G2736" s="28"/>
      <c r="H2736" s="28"/>
    </row>
    <row r="2737" spans="2:8" x14ac:dyDescent="0.2">
      <c r="B2737" s="28"/>
      <c r="C2737" s="28"/>
      <c r="D2737" s="28"/>
      <c r="E2737" s="28"/>
      <c r="F2737" s="28"/>
      <c r="G2737" s="28"/>
      <c r="H2737" s="28"/>
    </row>
    <row r="2738" spans="2:8" x14ac:dyDescent="0.2">
      <c r="B2738" s="28"/>
      <c r="C2738" s="28"/>
      <c r="D2738" s="28"/>
      <c r="E2738" s="28"/>
      <c r="F2738" s="28"/>
      <c r="G2738" s="28"/>
      <c r="H2738" s="28"/>
    </row>
    <row r="2739" spans="2:8" x14ac:dyDescent="0.2">
      <c r="B2739" s="28"/>
      <c r="C2739" s="28"/>
      <c r="D2739" s="28"/>
      <c r="E2739" s="28"/>
      <c r="F2739" s="28"/>
      <c r="G2739" s="28"/>
      <c r="H2739" s="28"/>
    </row>
    <row r="2740" spans="2:8" x14ac:dyDescent="0.2">
      <c r="B2740" s="28"/>
      <c r="C2740" s="28"/>
      <c r="D2740" s="28"/>
      <c r="E2740" s="28"/>
      <c r="F2740" s="28"/>
      <c r="G2740" s="28"/>
      <c r="H2740" s="28"/>
    </row>
    <row r="2741" spans="2:8" x14ac:dyDescent="0.2">
      <c r="B2741" s="28"/>
      <c r="C2741" s="28"/>
      <c r="D2741" s="28"/>
      <c r="E2741" s="28"/>
      <c r="F2741" s="28"/>
      <c r="G2741" s="28"/>
      <c r="H2741" s="28"/>
    </row>
    <row r="2742" spans="2:8" x14ac:dyDescent="0.2">
      <c r="B2742" s="28"/>
      <c r="C2742" s="28"/>
      <c r="D2742" s="28"/>
      <c r="E2742" s="28"/>
      <c r="F2742" s="28"/>
      <c r="G2742" s="28"/>
      <c r="H2742" s="28"/>
    </row>
    <row r="2743" spans="2:8" x14ac:dyDescent="0.2">
      <c r="B2743" s="28"/>
      <c r="C2743" s="28"/>
      <c r="D2743" s="28"/>
      <c r="E2743" s="28"/>
      <c r="F2743" s="28"/>
      <c r="G2743" s="28"/>
      <c r="H2743" s="28"/>
    </row>
    <row r="2744" spans="2:8" x14ac:dyDescent="0.2">
      <c r="B2744" s="28"/>
      <c r="C2744" s="28"/>
      <c r="D2744" s="28"/>
      <c r="E2744" s="28"/>
      <c r="F2744" s="28"/>
      <c r="G2744" s="28"/>
      <c r="H2744" s="28"/>
    </row>
    <row r="2745" spans="2:8" x14ac:dyDescent="0.2">
      <c r="B2745" s="28"/>
      <c r="C2745" s="28"/>
      <c r="D2745" s="28"/>
      <c r="E2745" s="28"/>
      <c r="F2745" s="28"/>
      <c r="G2745" s="28"/>
      <c r="H2745" s="28"/>
    </row>
    <row r="2746" spans="2:8" x14ac:dyDescent="0.2">
      <c r="B2746" s="28"/>
      <c r="C2746" s="28"/>
      <c r="D2746" s="28"/>
      <c r="E2746" s="28"/>
      <c r="F2746" s="28"/>
      <c r="G2746" s="28"/>
      <c r="H2746" s="28"/>
    </row>
    <row r="2747" spans="2:8" x14ac:dyDescent="0.2">
      <c r="B2747" s="28"/>
      <c r="C2747" s="28"/>
      <c r="D2747" s="28"/>
      <c r="E2747" s="28"/>
      <c r="F2747" s="28"/>
      <c r="G2747" s="28"/>
      <c r="H2747" s="28"/>
    </row>
    <row r="2748" spans="2:8" x14ac:dyDescent="0.2">
      <c r="B2748" s="28"/>
      <c r="C2748" s="28"/>
      <c r="D2748" s="28"/>
      <c r="E2748" s="28"/>
      <c r="F2748" s="28"/>
      <c r="G2748" s="28"/>
      <c r="H2748" s="28"/>
    </row>
    <row r="2749" spans="2:8" x14ac:dyDescent="0.2">
      <c r="B2749" s="28"/>
      <c r="C2749" s="28"/>
      <c r="D2749" s="28"/>
      <c r="E2749" s="28"/>
      <c r="F2749" s="28"/>
      <c r="G2749" s="28"/>
      <c r="H2749" s="28"/>
    </row>
    <row r="2750" spans="2:8" x14ac:dyDescent="0.2">
      <c r="B2750" s="28"/>
      <c r="C2750" s="28"/>
      <c r="D2750" s="28"/>
      <c r="E2750" s="28"/>
      <c r="F2750" s="28"/>
      <c r="G2750" s="28"/>
      <c r="H2750" s="28"/>
    </row>
    <row r="2751" spans="2:8" x14ac:dyDescent="0.2">
      <c r="B2751" s="28"/>
      <c r="C2751" s="28"/>
      <c r="D2751" s="28"/>
      <c r="E2751" s="28"/>
      <c r="F2751" s="28"/>
      <c r="G2751" s="28"/>
      <c r="H2751" s="28"/>
    </row>
    <row r="2752" spans="2:8" x14ac:dyDescent="0.2">
      <c r="B2752" s="28"/>
      <c r="C2752" s="28"/>
      <c r="D2752" s="28"/>
      <c r="E2752" s="28"/>
      <c r="F2752" s="28"/>
      <c r="G2752" s="28"/>
      <c r="H2752" s="28"/>
    </row>
    <row r="2753" spans="2:8" x14ac:dyDescent="0.2">
      <c r="B2753" s="28"/>
      <c r="C2753" s="28"/>
      <c r="D2753" s="28"/>
      <c r="E2753" s="28"/>
      <c r="F2753" s="28"/>
      <c r="G2753" s="28"/>
      <c r="H2753" s="28"/>
    </row>
    <row r="2754" spans="2:8" x14ac:dyDescent="0.2">
      <c r="B2754" s="28"/>
      <c r="C2754" s="28"/>
      <c r="D2754" s="28"/>
      <c r="E2754" s="28"/>
      <c r="F2754" s="28"/>
      <c r="G2754" s="28"/>
      <c r="H2754" s="28"/>
    </row>
    <row r="2755" spans="2:8" x14ac:dyDescent="0.2">
      <c r="B2755" s="28"/>
      <c r="C2755" s="28"/>
      <c r="D2755" s="28"/>
      <c r="E2755" s="28"/>
      <c r="F2755" s="28"/>
      <c r="G2755" s="28"/>
      <c r="H2755" s="28"/>
    </row>
    <row r="2756" spans="2:8" x14ac:dyDescent="0.2">
      <c r="B2756" s="28"/>
      <c r="C2756" s="28"/>
      <c r="D2756" s="28"/>
      <c r="E2756" s="28"/>
      <c r="F2756" s="28"/>
      <c r="G2756" s="28"/>
      <c r="H2756" s="28"/>
    </row>
    <row r="2757" spans="2:8" x14ac:dyDescent="0.2">
      <c r="B2757" s="28"/>
      <c r="C2757" s="28"/>
      <c r="D2757" s="28"/>
      <c r="E2757" s="28"/>
      <c r="F2757" s="28"/>
      <c r="G2757" s="28"/>
      <c r="H2757" s="28"/>
    </row>
    <row r="2758" spans="2:8" x14ac:dyDescent="0.2">
      <c r="B2758" s="28"/>
      <c r="C2758" s="28"/>
      <c r="D2758" s="28"/>
      <c r="E2758" s="28"/>
      <c r="F2758" s="28"/>
      <c r="G2758" s="28"/>
      <c r="H2758" s="28"/>
    </row>
    <row r="2759" spans="2:8" x14ac:dyDescent="0.2">
      <c r="B2759" s="28"/>
      <c r="C2759" s="28"/>
      <c r="D2759" s="28"/>
      <c r="E2759" s="28"/>
      <c r="F2759" s="28"/>
      <c r="G2759" s="28"/>
      <c r="H2759" s="28"/>
    </row>
    <row r="2760" spans="2:8" x14ac:dyDescent="0.2">
      <c r="B2760" s="28"/>
      <c r="C2760" s="28"/>
      <c r="D2760" s="28"/>
      <c r="E2760" s="28"/>
      <c r="F2760" s="28"/>
      <c r="G2760" s="28"/>
      <c r="H2760" s="28"/>
    </row>
    <row r="2761" spans="2:8" x14ac:dyDescent="0.2">
      <c r="B2761" s="28"/>
      <c r="C2761" s="28"/>
      <c r="D2761" s="28"/>
      <c r="E2761" s="28"/>
      <c r="F2761" s="28"/>
      <c r="G2761" s="28"/>
      <c r="H2761" s="28"/>
    </row>
    <row r="2762" spans="2:8" x14ac:dyDescent="0.2">
      <c r="B2762" s="28"/>
      <c r="C2762" s="28"/>
      <c r="D2762" s="28"/>
      <c r="E2762" s="28"/>
      <c r="F2762" s="28"/>
      <c r="G2762" s="28"/>
      <c r="H2762" s="28"/>
    </row>
    <row r="2763" spans="2:8" x14ac:dyDescent="0.2">
      <c r="B2763" s="28"/>
      <c r="C2763" s="28"/>
      <c r="D2763" s="28"/>
      <c r="E2763" s="28"/>
      <c r="F2763" s="28"/>
      <c r="G2763" s="28"/>
      <c r="H2763" s="28"/>
    </row>
    <row r="2764" spans="2:8" x14ac:dyDescent="0.2">
      <c r="B2764" s="28"/>
      <c r="C2764" s="28"/>
      <c r="D2764" s="28"/>
      <c r="E2764" s="28"/>
      <c r="F2764" s="28"/>
      <c r="G2764" s="28"/>
      <c r="H2764" s="28"/>
    </row>
    <row r="2765" spans="2:8" x14ac:dyDescent="0.2">
      <c r="B2765" s="28"/>
      <c r="C2765" s="28"/>
      <c r="D2765" s="28"/>
      <c r="E2765" s="28"/>
      <c r="F2765" s="28"/>
      <c r="G2765" s="28"/>
      <c r="H2765" s="28"/>
    </row>
    <row r="2766" spans="2:8" x14ac:dyDescent="0.2">
      <c r="B2766" s="28"/>
      <c r="C2766" s="28"/>
      <c r="D2766" s="28"/>
      <c r="E2766" s="28"/>
      <c r="F2766" s="28"/>
      <c r="G2766" s="28"/>
      <c r="H2766" s="28"/>
    </row>
    <row r="2767" spans="2:8" x14ac:dyDescent="0.2">
      <c r="B2767" s="28"/>
      <c r="C2767" s="28"/>
      <c r="D2767" s="28"/>
      <c r="E2767" s="28"/>
      <c r="F2767" s="28"/>
      <c r="G2767" s="28"/>
      <c r="H2767" s="28"/>
    </row>
    <row r="2768" spans="2:8" x14ac:dyDescent="0.2">
      <c r="B2768" s="28"/>
      <c r="C2768" s="28"/>
      <c r="D2768" s="28"/>
      <c r="E2768" s="28"/>
      <c r="F2768" s="28"/>
      <c r="G2768" s="28"/>
      <c r="H2768" s="28"/>
    </row>
    <row r="2769" spans="2:8" x14ac:dyDescent="0.2">
      <c r="B2769" s="28"/>
      <c r="C2769" s="28"/>
      <c r="D2769" s="28"/>
      <c r="E2769" s="28"/>
      <c r="F2769" s="28"/>
      <c r="G2769" s="28"/>
      <c r="H2769" s="28"/>
    </row>
    <row r="2770" spans="2:8" x14ac:dyDescent="0.2">
      <c r="B2770" s="28"/>
      <c r="C2770" s="28"/>
      <c r="D2770" s="28"/>
      <c r="E2770" s="28"/>
      <c r="F2770" s="28"/>
      <c r="G2770" s="28"/>
      <c r="H2770" s="28"/>
    </row>
    <row r="2771" spans="2:8" x14ac:dyDescent="0.2">
      <c r="B2771" s="28"/>
      <c r="C2771" s="28"/>
      <c r="D2771" s="28"/>
      <c r="E2771" s="28"/>
      <c r="F2771" s="28"/>
      <c r="G2771" s="28"/>
      <c r="H2771" s="28"/>
    </row>
    <row r="2772" spans="2:8" x14ac:dyDescent="0.2">
      <c r="B2772" s="28"/>
      <c r="C2772" s="28"/>
      <c r="D2772" s="28"/>
      <c r="E2772" s="28"/>
      <c r="F2772" s="28"/>
      <c r="G2772" s="28"/>
      <c r="H2772" s="28"/>
    </row>
    <row r="2773" spans="2:8" x14ac:dyDescent="0.2">
      <c r="B2773" s="28"/>
      <c r="C2773" s="28"/>
      <c r="D2773" s="28"/>
      <c r="E2773" s="28"/>
      <c r="F2773" s="28"/>
      <c r="G2773" s="28"/>
      <c r="H2773" s="28"/>
    </row>
    <row r="2774" spans="2:8" x14ac:dyDescent="0.2">
      <c r="B2774" s="28"/>
      <c r="C2774" s="28"/>
      <c r="D2774" s="28"/>
      <c r="E2774" s="28"/>
      <c r="F2774" s="28"/>
      <c r="G2774" s="28"/>
      <c r="H2774" s="28"/>
    </row>
    <row r="2775" spans="2:8" x14ac:dyDescent="0.2">
      <c r="B2775" s="28"/>
      <c r="C2775" s="28"/>
      <c r="D2775" s="28"/>
      <c r="E2775" s="28"/>
      <c r="F2775" s="28"/>
      <c r="G2775" s="28"/>
      <c r="H2775" s="28"/>
    </row>
    <row r="2776" spans="2:8" x14ac:dyDescent="0.2">
      <c r="B2776" s="28"/>
      <c r="C2776" s="28"/>
      <c r="D2776" s="28"/>
      <c r="E2776" s="28"/>
      <c r="F2776" s="28"/>
      <c r="G2776" s="28"/>
      <c r="H2776" s="28"/>
    </row>
    <row r="2777" spans="2:8" x14ac:dyDescent="0.2">
      <c r="B2777" s="28"/>
      <c r="C2777" s="28"/>
      <c r="D2777" s="28"/>
      <c r="E2777" s="28"/>
      <c r="F2777" s="28"/>
      <c r="G2777" s="28"/>
      <c r="H2777" s="28"/>
    </row>
    <row r="2778" spans="2:8" x14ac:dyDescent="0.2">
      <c r="B2778" s="28"/>
      <c r="C2778" s="28"/>
      <c r="D2778" s="28"/>
      <c r="E2778" s="28"/>
      <c r="F2778" s="28"/>
      <c r="G2778" s="28"/>
      <c r="H2778" s="28"/>
    </row>
    <row r="2779" spans="2:8" x14ac:dyDescent="0.2">
      <c r="B2779" s="28"/>
      <c r="C2779" s="28"/>
      <c r="D2779" s="28"/>
      <c r="E2779" s="28"/>
      <c r="F2779" s="28"/>
      <c r="G2779" s="28"/>
      <c r="H2779" s="28"/>
    </row>
    <row r="2780" spans="2:8" x14ac:dyDescent="0.2">
      <c r="B2780" s="28"/>
      <c r="C2780" s="28"/>
      <c r="D2780" s="28"/>
      <c r="E2780" s="28"/>
      <c r="F2780" s="28"/>
      <c r="G2780" s="28"/>
      <c r="H2780" s="28"/>
    </row>
    <row r="2781" spans="2:8" x14ac:dyDescent="0.2">
      <c r="B2781" s="28"/>
      <c r="C2781" s="28"/>
      <c r="D2781" s="28"/>
      <c r="E2781" s="28"/>
      <c r="F2781" s="28"/>
      <c r="G2781" s="28"/>
      <c r="H2781" s="28"/>
    </row>
    <row r="2782" spans="2:8" x14ac:dyDescent="0.2">
      <c r="B2782" s="28"/>
      <c r="C2782" s="28"/>
      <c r="D2782" s="28"/>
      <c r="E2782" s="28"/>
      <c r="F2782" s="28"/>
      <c r="G2782" s="28"/>
      <c r="H2782" s="28"/>
    </row>
    <row r="2783" spans="2:8" x14ac:dyDescent="0.2">
      <c r="B2783" s="28"/>
      <c r="C2783" s="28"/>
      <c r="D2783" s="28"/>
      <c r="E2783" s="28"/>
      <c r="F2783" s="28"/>
      <c r="G2783" s="28"/>
      <c r="H2783" s="28"/>
    </row>
    <row r="2784" spans="2:8" x14ac:dyDescent="0.2">
      <c r="B2784" s="28"/>
      <c r="C2784" s="28"/>
      <c r="D2784" s="28"/>
      <c r="E2784" s="28"/>
      <c r="F2784" s="28"/>
      <c r="G2784" s="28"/>
      <c r="H2784" s="28"/>
    </row>
    <row r="2785" spans="2:8" x14ac:dyDescent="0.2">
      <c r="B2785" s="28"/>
      <c r="C2785" s="28"/>
      <c r="D2785" s="28"/>
      <c r="E2785" s="28"/>
      <c r="F2785" s="28"/>
      <c r="G2785" s="28"/>
      <c r="H2785" s="28"/>
    </row>
    <row r="2786" spans="2:8" x14ac:dyDescent="0.2">
      <c r="B2786" s="28"/>
      <c r="C2786" s="28"/>
      <c r="D2786" s="28"/>
      <c r="E2786" s="28"/>
      <c r="F2786" s="28"/>
      <c r="G2786" s="28"/>
      <c r="H2786" s="28"/>
    </row>
    <row r="2787" spans="2:8" x14ac:dyDescent="0.2">
      <c r="B2787" s="28"/>
      <c r="C2787" s="28"/>
      <c r="D2787" s="28"/>
      <c r="E2787" s="28"/>
      <c r="F2787" s="28"/>
      <c r="G2787" s="28"/>
      <c r="H2787" s="28"/>
    </row>
    <row r="2788" spans="2:8" x14ac:dyDescent="0.2">
      <c r="B2788" s="28"/>
      <c r="C2788" s="28"/>
      <c r="D2788" s="28"/>
      <c r="E2788" s="28"/>
      <c r="F2788" s="28"/>
      <c r="G2788" s="28"/>
      <c r="H2788" s="28"/>
    </row>
    <row r="2789" spans="2:8" x14ac:dyDescent="0.2">
      <c r="B2789" s="28"/>
      <c r="C2789" s="28"/>
      <c r="D2789" s="28"/>
      <c r="E2789" s="28"/>
      <c r="F2789" s="28"/>
      <c r="G2789" s="28"/>
      <c r="H2789" s="28"/>
    </row>
    <row r="2790" spans="2:8" x14ac:dyDescent="0.2">
      <c r="B2790" s="28"/>
      <c r="C2790" s="28"/>
      <c r="D2790" s="28"/>
      <c r="E2790" s="28"/>
      <c r="F2790" s="28"/>
      <c r="G2790" s="28"/>
      <c r="H2790" s="28"/>
    </row>
    <row r="2791" spans="2:8" x14ac:dyDescent="0.2">
      <c r="B2791" s="28"/>
      <c r="C2791" s="28"/>
      <c r="D2791" s="28"/>
      <c r="E2791" s="28"/>
      <c r="F2791" s="28"/>
      <c r="G2791" s="28"/>
      <c r="H2791" s="28"/>
    </row>
    <row r="2792" spans="2:8" x14ac:dyDescent="0.2">
      <c r="B2792" s="28"/>
      <c r="C2792" s="28"/>
      <c r="D2792" s="28"/>
      <c r="E2792" s="28"/>
      <c r="F2792" s="28"/>
      <c r="G2792" s="28"/>
      <c r="H2792" s="28"/>
    </row>
    <row r="2793" spans="2:8" x14ac:dyDescent="0.2">
      <c r="B2793" s="28"/>
      <c r="C2793" s="28"/>
      <c r="D2793" s="28"/>
      <c r="E2793" s="28"/>
      <c r="F2793" s="28"/>
      <c r="G2793" s="28"/>
      <c r="H2793" s="28"/>
    </row>
    <row r="2794" spans="2:8" x14ac:dyDescent="0.2">
      <c r="B2794" s="28"/>
      <c r="C2794" s="28"/>
      <c r="D2794" s="28"/>
      <c r="E2794" s="28"/>
      <c r="F2794" s="28"/>
      <c r="G2794" s="28"/>
      <c r="H2794" s="28"/>
    </row>
    <row r="2795" spans="2:8" x14ac:dyDescent="0.2">
      <c r="B2795" s="28"/>
      <c r="C2795" s="28"/>
      <c r="D2795" s="28"/>
      <c r="E2795" s="28"/>
      <c r="F2795" s="28"/>
      <c r="G2795" s="28"/>
      <c r="H2795" s="28"/>
    </row>
    <row r="2796" spans="2:8" x14ac:dyDescent="0.2">
      <c r="B2796" s="28"/>
      <c r="C2796" s="28"/>
      <c r="D2796" s="28"/>
      <c r="E2796" s="28"/>
      <c r="F2796" s="28"/>
      <c r="G2796" s="28"/>
      <c r="H2796" s="28"/>
    </row>
    <row r="2797" spans="2:8" x14ac:dyDescent="0.2">
      <c r="B2797" s="28"/>
      <c r="C2797" s="28"/>
      <c r="D2797" s="28"/>
      <c r="E2797" s="28"/>
      <c r="F2797" s="28"/>
      <c r="G2797" s="28"/>
      <c r="H2797" s="28"/>
    </row>
    <row r="2798" spans="2:8" x14ac:dyDescent="0.2">
      <c r="B2798" s="28"/>
      <c r="C2798" s="28"/>
      <c r="D2798" s="28"/>
      <c r="E2798" s="28"/>
      <c r="F2798" s="28"/>
      <c r="G2798" s="28"/>
      <c r="H2798" s="28"/>
    </row>
    <row r="2799" spans="2:8" x14ac:dyDescent="0.2">
      <c r="B2799" s="28"/>
      <c r="C2799" s="28"/>
      <c r="D2799" s="28"/>
      <c r="E2799" s="28"/>
      <c r="F2799" s="28"/>
      <c r="G2799" s="28"/>
      <c r="H2799" s="28"/>
    </row>
    <row r="2800" spans="2:8" x14ac:dyDescent="0.2">
      <c r="B2800" s="28"/>
      <c r="C2800" s="28"/>
      <c r="D2800" s="28"/>
      <c r="E2800" s="28"/>
      <c r="F2800" s="28"/>
      <c r="G2800" s="28"/>
      <c r="H2800" s="28"/>
    </row>
    <row r="2801" spans="2:8" x14ac:dyDescent="0.2">
      <c r="B2801" s="28"/>
      <c r="C2801" s="28"/>
      <c r="D2801" s="28"/>
      <c r="E2801" s="28"/>
      <c r="F2801" s="28"/>
      <c r="G2801" s="28"/>
      <c r="H2801" s="28"/>
    </row>
    <row r="2802" spans="2:8" x14ac:dyDescent="0.2">
      <c r="B2802" s="28"/>
      <c r="C2802" s="28"/>
      <c r="D2802" s="28"/>
      <c r="E2802" s="28"/>
      <c r="F2802" s="28"/>
      <c r="G2802" s="28"/>
      <c r="H2802" s="28"/>
    </row>
    <row r="2803" spans="2:8" x14ac:dyDescent="0.2">
      <c r="B2803" s="28"/>
      <c r="C2803" s="28"/>
      <c r="D2803" s="28"/>
      <c r="E2803" s="28"/>
      <c r="F2803" s="28"/>
      <c r="G2803" s="28"/>
      <c r="H2803" s="28"/>
    </row>
    <row r="2804" spans="2:8" x14ac:dyDescent="0.2">
      <c r="B2804" s="28"/>
      <c r="C2804" s="28"/>
      <c r="D2804" s="28"/>
      <c r="E2804" s="28"/>
      <c r="F2804" s="28"/>
      <c r="G2804" s="28"/>
      <c r="H2804" s="28"/>
    </row>
    <row r="2805" spans="2:8" x14ac:dyDescent="0.2">
      <c r="B2805" s="28"/>
      <c r="C2805" s="28"/>
      <c r="D2805" s="28"/>
      <c r="E2805" s="28"/>
      <c r="F2805" s="28"/>
      <c r="G2805" s="28"/>
      <c r="H2805" s="28"/>
    </row>
    <row r="2806" spans="2:8" x14ac:dyDescent="0.2">
      <c r="B2806" s="28"/>
      <c r="C2806" s="28"/>
      <c r="D2806" s="28"/>
      <c r="E2806" s="28"/>
      <c r="F2806" s="28"/>
      <c r="G2806" s="28"/>
      <c r="H2806" s="28"/>
    </row>
    <row r="2807" spans="2:8" x14ac:dyDescent="0.2">
      <c r="B2807" s="28"/>
      <c r="C2807" s="28"/>
      <c r="D2807" s="28"/>
      <c r="E2807" s="28"/>
      <c r="F2807" s="28"/>
      <c r="G2807" s="28"/>
      <c r="H2807" s="28"/>
    </row>
    <row r="2808" spans="2:8" x14ac:dyDescent="0.2">
      <c r="B2808" s="28"/>
      <c r="C2808" s="28"/>
      <c r="D2808" s="28"/>
      <c r="E2808" s="28"/>
      <c r="F2808" s="28"/>
      <c r="G2808" s="28"/>
      <c r="H2808" s="28"/>
    </row>
    <row r="2809" spans="2:8" x14ac:dyDescent="0.2">
      <c r="B2809" s="28"/>
      <c r="C2809" s="28"/>
      <c r="D2809" s="28"/>
      <c r="E2809" s="28"/>
      <c r="F2809" s="28"/>
      <c r="G2809" s="28"/>
      <c r="H2809" s="28"/>
    </row>
    <row r="2810" spans="2:8" x14ac:dyDescent="0.2">
      <c r="B2810" s="28"/>
      <c r="C2810" s="28"/>
      <c r="D2810" s="28"/>
      <c r="E2810" s="28"/>
      <c r="F2810" s="28"/>
      <c r="G2810" s="28"/>
      <c r="H2810" s="28"/>
    </row>
    <row r="2811" spans="2:8" x14ac:dyDescent="0.2">
      <c r="B2811" s="28"/>
      <c r="C2811" s="28"/>
      <c r="D2811" s="28"/>
      <c r="E2811" s="28"/>
      <c r="F2811" s="28"/>
      <c r="G2811" s="28"/>
      <c r="H2811" s="28"/>
    </row>
    <row r="2812" spans="2:8" x14ac:dyDescent="0.2">
      <c r="B2812" s="28"/>
      <c r="C2812" s="28"/>
      <c r="D2812" s="28"/>
      <c r="E2812" s="28"/>
      <c r="F2812" s="28"/>
      <c r="G2812" s="28"/>
      <c r="H2812" s="28"/>
    </row>
    <row r="2813" spans="2:8" x14ac:dyDescent="0.2">
      <c r="B2813" s="28"/>
      <c r="C2813" s="28"/>
      <c r="D2813" s="28"/>
      <c r="E2813" s="28"/>
      <c r="F2813" s="28"/>
      <c r="G2813" s="28"/>
      <c r="H2813" s="28"/>
    </row>
    <row r="2814" spans="2:8" x14ac:dyDescent="0.2">
      <c r="B2814" s="28"/>
      <c r="C2814" s="28"/>
      <c r="D2814" s="28"/>
      <c r="E2814" s="28"/>
      <c r="F2814" s="28"/>
      <c r="G2814" s="28"/>
      <c r="H2814" s="28"/>
    </row>
    <row r="2815" spans="2:8" x14ac:dyDescent="0.2">
      <c r="B2815" s="28"/>
      <c r="C2815" s="28"/>
      <c r="D2815" s="28"/>
      <c r="E2815" s="28"/>
      <c r="F2815" s="28"/>
      <c r="G2815" s="28"/>
      <c r="H2815" s="28"/>
    </row>
    <row r="2816" spans="2:8" x14ac:dyDescent="0.2">
      <c r="B2816" s="28"/>
      <c r="C2816" s="28"/>
      <c r="D2816" s="28"/>
      <c r="E2816" s="28"/>
      <c r="F2816" s="28"/>
      <c r="G2816" s="28"/>
      <c r="H2816" s="28"/>
    </row>
    <row r="2817" spans="2:8" x14ac:dyDescent="0.2">
      <c r="B2817" s="28"/>
      <c r="C2817" s="28"/>
      <c r="D2817" s="28"/>
      <c r="E2817" s="28"/>
      <c r="F2817" s="28"/>
      <c r="G2817" s="28"/>
      <c r="H2817" s="28"/>
    </row>
    <row r="2818" spans="2:8" x14ac:dyDescent="0.2">
      <c r="B2818" s="28"/>
      <c r="C2818" s="28"/>
      <c r="D2818" s="28"/>
      <c r="E2818" s="28"/>
      <c r="F2818" s="28"/>
      <c r="G2818" s="28"/>
      <c r="H2818" s="28"/>
    </row>
    <row r="2819" spans="2:8" x14ac:dyDescent="0.2">
      <c r="B2819" s="28"/>
      <c r="C2819" s="28"/>
      <c r="D2819" s="28"/>
      <c r="E2819" s="28"/>
      <c r="F2819" s="28"/>
      <c r="G2819" s="28"/>
      <c r="H2819" s="28"/>
    </row>
    <row r="2820" spans="2:8" x14ac:dyDescent="0.2">
      <c r="B2820" s="28"/>
      <c r="C2820" s="28"/>
      <c r="D2820" s="28"/>
      <c r="E2820" s="28"/>
      <c r="F2820" s="28"/>
      <c r="G2820" s="28"/>
      <c r="H2820" s="28"/>
    </row>
    <row r="2821" spans="2:8" x14ac:dyDescent="0.2">
      <c r="B2821" s="28"/>
      <c r="C2821" s="28"/>
      <c r="D2821" s="28"/>
      <c r="E2821" s="28"/>
      <c r="F2821" s="28"/>
      <c r="G2821" s="28"/>
      <c r="H2821" s="28"/>
    </row>
    <row r="2822" spans="2:8" x14ac:dyDescent="0.2">
      <c r="B2822" s="28"/>
      <c r="C2822" s="28"/>
      <c r="D2822" s="28"/>
      <c r="E2822" s="28"/>
      <c r="F2822" s="28"/>
      <c r="G2822" s="28"/>
      <c r="H2822" s="28"/>
    </row>
    <row r="2823" spans="2:8" x14ac:dyDescent="0.2">
      <c r="B2823" s="28"/>
      <c r="C2823" s="28"/>
      <c r="D2823" s="28"/>
      <c r="E2823" s="28"/>
      <c r="F2823" s="28"/>
      <c r="G2823" s="28"/>
      <c r="H2823" s="28"/>
    </row>
    <row r="2824" spans="2:8" x14ac:dyDescent="0.2">
      <c r="B2824" s="28"/>
      <c r="C2824" s="28"/>
      <c r="D2824" s="28"/>
      <c r="E2824" s="28"/>
      <c r="F2824" s="28"/>
      <c r="G2824" s="28"/>
      <c r="H2824" s="28"/>
    </row>
    <row r="2825" spans="2:8" x14ac:dyDescent="0.2">
      <c r="B2825" s="28"/>
      <c r="C2825" s="28"/>
      <c r="D2825" s="28"/>
      <c r="E2825" s="28"/>
      <c r="F2825" s="28"/>
      <c r="G2825" s="28"/>
      <c r="H2825" s="28"/>
    </row>
    <row r="2826" spans="2:8" x14ac:dyDescent="0.2">
      <c r="B2826" s="28"/>
      <c r="C2826" s="28"/>
      <c r="D2826" s="28"/>
      <c r="E2826" s="28"/>
      <c r="F2826" s="28"/>
      <c r="G2826" s="28"/>
      <c r="H2826" s="28"/>
    </row>
    <row r="2827" spans="2:8" x14ac:dyDescent="0.2">
      <c r="B2827" s="28"/>
      <c r="C2827" s="28"/>
      <c r="D2827" s="28"/>
      <c r="E2827" s="28"/>
      <c r="F2827" s="28"/>
      <c r="G2827" s="28"/>
      <c r="H2827" s="28"/>
    </row>
    <row r="2828" spans="2:8" x14ac:dyDescent="0.2">
      <c r="B2828" s="28"/>
      <c r="C2828" s="28"/>
      <c r="D2828" s="28"/>
      <c r="E2828" s="28"/>
      <c r="F2828" s="28"/>
      <c r="G2828" s="28"/>
      <c r="H2828" s="28"/>
    </row>
    <row r="2829" spans="2:8" x14ac:dyDescent="0.2">
      <c r="B2829" s="28"/>
      <c r="C2829" s="28"/>
      <c r="D2829" s="28"/>
      <c r="E2829" s="28"/>
      <c r="F2829" s="28"/>
      <c r="G2829" s="28"/>
      <c r="H2829" s="28"/>
    </row>
    <row r="2830" spans="2:8" x14ac:dyDescent="0.2">
      <c r="B2830" s="28"/>
      <c r="C2830" s="28"/>
      <c r="D2830" s="28"/>
      <c r="E2830" s="28"/>
      <c r="F2830" s="28"/>
      <c r="G2830" s="28"/>
      <c r="H2830" s="28"/>
    </row>
    <row r="2831" spans="2:8" x14ac:dyDescent="0.2">
      <c r="B2831" s="28"/>
      <c r="C2831" s="28"/>
      <c r="D2831" s="28"/>
      <c r="E2831" s="28"/>
      <c r="F2831" s="28"/>
      <c r="G2831" s="28"/>
      <c r="H2831" s="28"/>
    </row>
    <row r="2832" spans="2:8" x14ac:dyDescent="0.2">
      <c r="B2832" s="28"/>
      <c r="C2832" s="28"/>
      <c r="D2832" s="28"/>
      <c r="E2832" s="28"/>
      <c r="F2832" s="28"/>
      <c r="G2832" s="28"/>
      <c r="H2832" s="28"/>
    </row>
    <row r="2833" spans="2:8" x14ac:dyDescent="0.2">
      <c r="B2833" s="28"/>
      <c r="C2833" s="28"/>
      <c r="D2833" s="28"/>
      <c r="E2833" s="28"/>
      <c r="F2833" s="28"/>
      <c r="G2833" s="28"/>
      <c r="H2833" s="28"/>
    </row>
    <row r="2834" spans="2:8" x14ac:dyDescent="0.2">
      <c r="B2834" s="28"/>
      <c r="C2834" s="28"/>
      <c r="D2834" s="28"/>
      <c r="E2834" s="28"/>
      <c r="F2834" s="28"/>
      <c r="G2834" s="28"/>
      <c r="H2834" s="28"/>
    </row>
    <row r="2835" spans="2:8" x14ac:dyDescent="0.2">
      <c r="B2835" s="28"/>
      <c r="C2835" s="28"/>
      <c r="D2835" s="28"/>
      <c r="E2835" s="28"/>
      <c r="F2835" s="28"/>
      <c r="G2835" s="28"/>
      <c r="H2835" s="28"/>
    </row>
    <row r="2836" spans="2:8" x14ac:dyDescent="0.2">
      <c r="B2836" s="28"/>
      <c r="C2836" s="28"/>
      <c r="D2836" s="28"/>
      <c r="E2836" s="28"/>
      <c r="F2836" s="28"/>
      <c r="G2836" s="28"/>
      <c r="H2836" s="28"/>
    </row>
    <row r="2837" spans="2:8" x14ac:dyDescent="0.2">
      <c r="B2837" s="28"/>
      <c r="C2837" s="28"/>
      <c r="D2837" s="28"/>
      <c r="E2837" s="28"/>
      <c r="F2837" s="28"/>
      <c r="G2837" s="28"/>
      <c r="H2837" s="28"/>
    </row>
    <row r="2838" spans="2:8" x14ac:dyDescent="0.2">
      <c r="B2838" s="28"/>
      <c r="C2838" s="28"/>
      <c r="D2838" s="28"/>
      <c r="E2838" s="28"/>
      <c r="F2838" s="28"/>
      <c r="G2838" s="28"/>
      <c r="H2838" s="28"/>
    </row>
    <row r="2839" spans="2:8" x14ac:dyDescent="0.2">
      <c r="B2839" s="28"/>
      <c r="C2839" s="28"/>
      <c r="D2839" s="28"/>
      <c r="E2839" s="28"/>
      <c r="F2839" s="28"/>
      <c r="G2839" s="28"/>
      <c r="H2839" s="28"/>
    </row>
    <row r="2840" spans="2:8" x14ac:dyDescent="0.2">
      <c r="B2840" s="28"/>
      <c r="C2840" s="28"/>
      <c r="D2840" s="28"/>
      <c r="E2840" s="28"/>
      <c r="F2840" s="28"/>
      <c r="G2840" s="28"/>
      <c r="H2840" s="28"/>
    </row>
    <row r="2841" spans="2:8" x14ac:dyDescent="0.2">
      <c r="B2841" s="28"/>
      <c r="C2841" s="28"/>
      <c r="D2841" s="28"/>
      <c r="E2841" s="28"/>
      <c r="F2841" s="28"/>
      <c r="G2841" s="28"/>
      <c r="H2841" s="28"/>
    </row>
    <row r="2842" spans="2:8" x14ac:dyDescent="0.2">
      <c r="B2842" s="28"/>
      <c r="C2842" s="28"/>
      <c r="D2842" s="28"/>
      <c r="E2842" s="28"/>
      <c r="F2842" s="28"/>
      <c r="G2842" s="28"/>
      <c r="H2842" s="28"/>
    </row>
    <row r="2843" spans="2:8" x14ac:dyDescent="0.2">
      <c r="B2843" s="28"/>
      <c r="C2843" s="28"/>
      <c r="D2843" s="28"/>
      <c r="E2843" s="28"/>
      <c r="F2843" s="28"/>
      <c r="G2843" s="28"/>
      <c r="H2843" s="28"/>
    </row>
    <row r="2844" spans="2:8" x14ac:dyDescent="0.2">
      <c r="B2844" s="28"/>
      <c r="C2844" s="28"/>
      <c r="D2844" s="28"/>
      <c r="E2844" s="28"/>
      <c r="F2844" s="28"/>
      <c r="G2844" s="28"/>
      <c r="H2844" s="28"/>
    </row>
    <row r="2845" spans="2:8" x14ac:dyDescent="0.2">
      <c r="B2845" s="28"/>
      <c r="C2845" s="28"/>
      <c r="D2845" s="28"/>
      <c r="E2845" s="28"/>
      <c r="F2845" s="28"/>
      <c r="G2845" s="28"/>
      <c r="H2845" s="28"/>
    </row>
    <row r="2846" spans="2:8" x14ac:dyDescent="0.2">
      <c r="B2846" s="28"/>
      <c r="C2846" s="28"/>
      <c r="D2846" s="28"/>
      <c r="E2846" s="28"/>
      <c r="F2846" s="28"/>
      <c r="G2846" s="28"/>
      <c r="H2846" s="28"/>
    </row>
    <row r="2847" spans="2:8" x14ac:dyDescent="0.2">
      <c r="B2847" s="28"/>
      <c r="C2847" s="28"/>
      <c r="D2847" s="28"/>
      <c r="E2847" s="28"/>
      <c r="F2847" s="28"/>
      <c r="G2847" s="28"/>
      <c r="H2847" s="28"/>
    </row>
    <row r="2848" spans="2:8" x14ac:dyDescent="0.2">
      <c r="B2848" s="28"/>
      <c r="C2848" s="28"/>
      <c r="D2848" s="28"/>
      <c r="E2848" s="28"/>
      <c r="F2848" s="28"/>
      <c r="G2848" s="28"/>
      <c r="H2848" s="28"/>
    </row>
    <row r="2849" spans="2:8" x14ac:dyDescent="0.2">
      <c r="B2849" s="28"/>
      <c r="C2849" s="28"/>
      <c r="D2849" s="28"/>
      <c r="E2849" s="28"/>
      <c r="F2849" s="28"/>
      <c r="G2849" s="28"/>
      <c r="H2849" s="28"/>
    </row>
    <row r="2850" spans="2:8" x14ac:dyDescent="0.2">
      <c r="B2850" s="28"/>
      <c r="C2850" s="28"/>
      <c r="D2850" s="28"/>
      <c r="E2850" s="28"/>
      <c r="F2850" s="28"/>
      <c r="G2850" s="28"/>
      <c r="H2850" s="28"/>
    </row>
    <row r="2851" spans="2:8" x14ac:dyDescent="0.2">
      <c r="B2851" s="28"/>
      <c r="C2851" s="28"/>
      <c r="D2851" s="28"/>
      <c r="E2851" s="28"/>
      <c r="F2851" s="28"/>
      <c r="G2851" s="28"/>
      <c r="H2851" s="28"/>
    </row>
    <row r="2852" spans="2:8" x14ac:dyDescent="0.2">
      <c r="B2852" s="28"/>
      <c r="C2852" s="28"/>
      <c r="D2852" s="28"/>
      <c r="E2852" s="28"/>
      <c r="F2852" s="28"/>
      <c r="G2852" s="28"/>
      <c r="H2852" s="28"/>
    </row>
    <row r="2853" spans="2:8" x14ac:dyDescent="0.2">
      <c r="B2853" s="28"/>
      <c r="C2853" s="28"/>
      <c r="D2853" s="28"/>
      <c r="E2853" s="28"/>
      <c r="F2853" s="28"/>
      <c r="G2853" s="28"/>
      <c r="H2853" s="28"/>
    </row>
    <row r="2854" spans="2:8" x14ac:dyDescent="0.2">
      <c r="B2854" s="28"/>
      <c r="C2854" s="28"/>
      <c r="D2854" s="28"/>
      <c r="E2854" s="28"/>
      <c r="F2854" s="28"/>
      <c r="G2854" s="28"/>
      <c r="H2854" s="28"/>
    </row>
    <row r="2855" spans="2:8" x14ac:dyDescent="0.2">
      <c r="B2855" s="28"/>
      <c r="C2855" s="28"/>
      <c r="D2855" s="28"/>
      <c r="E2855" s="28"/>
      <c r="F2855" s="28"/>
      <c r="G2855" s="28"/>
      <c r="H2855" s="28"/>
    </row>
    <row r="2856" spans="2:8" x14ac:dyDescent="0.2">
      <c r="B2856" s="28"/>
      <c r="C2856" s="28"/>
      <c r="D2856" s="28"/>
      <c r="E2856" s="28"/>
      <c r="F2856" s="28"/>
      <c r="G2856" s="28"/>
      <c r="H2856" s="28"/>
    </row>
    <row r="2857" spans="2:8" x14ac:dyDescent="0.2">
      <c r="B2857" s="28"/>
      <c r="C2857" s="28"/>
      <c r="D2857" s="28"/>
      <c r="E2857" s="28"/>
      <c r="F2857" s="28"/>
      <c r="G2857" s="28"/>
      <c r="H2857" s="28"/>
    </row>
    <row r="2858" spans="2:8" x14ac:dyDescent="0.2">
      <c r="B2858" s="28"/>
      <c r="C2858" s="28"/>
      <c r="D2858" s="28"/>
      <c r="E2858" s="28"/>
      <c r="F2858" s="28"/>
      <c r="G2858" s="28"/>
      <c r="H2858" s="28"/>
    </row>
    <row r="2859" spans="2:8" x14ac:dyDescent="0.2">
      <c r="B2859" s="28"/>
      <c r="C2859" s="28"/>
      <c r="D2859" s="28"/>
      <c r="E2859" s="28"/>
      <c r="F2859" s="28"/>
      <c r="G2859" s="28"/>
      <c r="H2859" s="28"/>
    </row>
    <row r="2860" spans="2:8" x14ac:dyDescent="0.2">
      <c r="B2860" s="28"/>
      <c r="C2860" s="28"/>
      <c r="D2860" s="28"/>
      <c r="E2860" s="28"/>
      <c r="F2860" s="28"/>
      <c r="G2860" s="28"/>
      <c r="H2860" s="28"/>
    </row>
    <row r="2861" spans="2:8" x14ac:dyDescent="0.2">
      <c r="B2861" s="28"/>
      <c r="C2861" s="28"/>
      <c r="D2861" s="28"/>
      <c r="E2861" s="28"/>
      <c r="F2861" s="28"/>
      <c r="G2861" s="28"/>
      <c r="H2861" s="28"/>
    </row>
    <row r="2862" spans="2:8" x14ac:dyDescent="0.2">
      <c r="B2862" s="28"/>
      <c r="C2862" s="28"/>
      <c r="D2862" s="28"/>
      <c r="E2862" s="28"/>
      <c r="F2862" s="28"/>
      <c r="G2862" s="28"/>
      <c r="H2862" s="28"/>
    </row>
    <row r="2863" spans="2:8" x14ac:dyDescent="0.2">
      <c r="B2863" s="28"/>
      <c r="C2863" s="28"/>
      <c r="D2863" s="28"/>
      <c r="E2863" s="28"/>
      <c r="F2863" s="28"/>
      <c r="G2863" s="28"/>
      <c r="H2863" s="28"/>
    </row>
    <row r="2864" spans="2:8" x14ac:dyDescent="0.2">
      <c r="B2864" s="28"/>
      <c r="C2864" s="28"/>
      <c r="D2864" s="28"/>
      <c r="E2864" s="28"/>
      <c r="F2864" s="28"/>
      <c r="G2864" s="28"/>
      <c r="H2864" s="28"/>
    </row>
    <row r="2865" spans="2:8" x14ac:dyDescent="0.2">
      <c r="B2865" s="28"/>
      <c r="C2865" s="28"/>
      <c r="D2865" s="28"/>
      <c r="E2865" s="28"/>
      <c r="F2865" s="28"/>
      <c r="G2865" s="28"/>
      <c r="H2865" s="28"/>
    </row>
    <row r="2866" spans="2:8" x14ac:dyDescent="0.2">
      <c r="B2866" s="28"/>
      <c r="C2866" s="28"/>
      <c r="D2866" s="28"/>
      <c r="E2866" s="28"/>
      <c r="F2866" s="28"/>
      <c r="G2866" s="28"/>
      <c r="H2866" s="28"/>
    </row>
    <row r="2867" spans="2:8" x14ac:dyDescent="0.2">
      <c r="B2867" s="28"/>
      <c r="C2867" s="28"/>
      <c r="D2867" s="28"/>
      <c r="E2867" s="28"/>
      <c r="F2867" s="28"/>
      <c r="G2867" s="28"/>
      <c r="H2867" s="28"/>
    </row>
    <row r="2868" spans="2:8" x14ac:dyDescent="0.2">
      <c r="B2868" s="28"/>
      <c r="C2868" s="28"/>
      <c r="D2868" s="28"/>
      <c r="E2868" s="28"/>
      <c r="F2868" s="28"/>
      <c r="G2868" s="28"/>
      <c r="H2868" s="28"/>
    </row>
    <row r="2869" spans="2:8" x14ac:dyDescent="0.2">
      <c r="B2869" s="28"/>
      <c r="C2869" s="28"/>
      <c r="D2869" s="28"/>
      <c r="E2869" s="28"/>
      <c r="F2869" s="28"/>
      <c r="G2869" s="28"/>
      <c r="H2869" s="28"/>
    </row>
    <row r="2870" spans="2:8" x14ac:dyDescent="0.2">
      <c r="B2870" s="28"/>
      <c r="C2870" s="28"/>
      <c r="D2870" s="28"/>
      <c r="E2870" s="28"/>
      <c r="F2870" s="28"/>
      <c r="G2870" s="28"/>
      <c r="H2870" s="28"/>
    </row>
    <row r="2871" spans="2:8" x14ac:dyDescent="0.2">
      <c r="B2871" s="28"/>
      <c r="C2871" s="28"/>
      <c r="D2871" s="28"/>
      <c r="E2871" s="28"/>
      <c r="F2871" s="28"/>
      <c r="G2871" s="28"/>
      <c r="H2871" s="28"/>
    </row>
    <row r="2872" spans="2:8" x14ac:dyDescent="0.2">
      <c r="B2872" s="28"/>
      <c r="C2872" s="28"/>
      <c r="D2872" s="28"/>
      <c r="E2872" s="28"/>
      <c r="F2872" s="28"/>
      <c r="G2872" s="28"/>
      <c r="H2872" s="28"/>
    </row>
    <row r="2873" spans="2:8" x14ac:dyDescent="0.2">
      <c r="B2873" s="28"/>
      <c r="C2873" s="28"/>
      <c r="D2873" s="28"/>
      <c r="E2873" s="28"/>
      <c r="F2873" s="28"/>
      <c r="G2873" s="28"/>
      <c r="H2873" s="28"/>
    </row>
    <row r="2874" spans="2:8" x14ac:dyDescent="0.2">
      <c r="B2874" s="28"/>
      <c r="C2874" s="28"/>
      <c r="D2874" s="28"/>
      <c r="E2874" s="28"/>
      <c r="F2874" s="28"/>
      <c r="G2874" s="28"/>
      <c r="H2874" s="28"/>
    </row>
    <row r="2875" spans="2:8" x14ac:dyDescent="0.2">
      <c r="B2875" s="28"/>
      <c r="C2875" s="28"/>
      <c r="D2875" s="28"/>
      <c r="E2875" s="28"/>
      <c r="F2875" s="28"/>
      <c r="G2875" s="28"/>
      <c r="H2875" s="28"/>
    </row>
    <row r="2876" spans="2:8" x14ac:dyDescent="0.2">
      <c r="B2876" s="28"/>
      <c r="C2876" s="28"/>
      <c r="D2876" s="28"/>
      <c r="E2876" s="28"/>
      <c r="F2876" s="28"/>
      <c r="G2876" s="28"/>
      <c r="H2876" s="28"/>
    </row>
    <row r="2877" spans="2:8" x14ac:dyDescent="0.2">
      <c r="B2877" s="28"/>
      <c r="C2877" s="28"/>
      <c r="D2877" s="28"/>
      <c r="E2877" s="28"/>
      <c r="F2877" s="28"/>
      <c r="G2877" s="28"/>
      <c r="H2877" s="28"/>
    </row>
    <row r="2878" spans="2:8" x14ac:dyDescent="0.2">
      <c r="B2878" s="28"/>
      <c r="C2878" s="28"/>
      <c r="D2878" s="28"/>
      <c r="E2878" s="28"/>
      <c r="F2878" s="28"/>
      <c r="G2878" s="28"/>
      <c r="H2878" s="28"/>
    </row>
    <row r="2879" spans="2:8" x14ac:dyDescent="0.2">
      <c r="B2879" s="28"/>
      <c r="C2879" s="28"/>
      <c r="D2879" s="28"/>
      <c r="E2879" s="28"/>
      <c r="F2879" s="28"/>
      <c r="G2879" s="28"/>
      <c r="H2879" s="28"/>
    </row>
    <row r="2880" spans="2:8" x14ac:dyDescent="0.2">
      <c r="B2880" s="28"/>
      <c r="C2880" s="28"/>
      <c r="D2880" s="28"/>
      <c r="E2880" s="28"/>
      <c r="F2880" s="28"/>
      <c r="G2880" s="28"/>
      <c r="H2880" s="28"/>
    </row>
    <row r="2881" spans="2:8" x14ac:dyDescent="0.2">
      <c r="B2881" s="28"/>
      <c r="C2881" s="28"/>
      <c r="D2881" s="28"/>
      <c r="E2881" s="28"/>
      <c r="F2881" s="28"/>
      <c r="G2881" s="28"/>
      <c r="H2881" s="28"/>
    </row>
    <row r="2882" spans="2:8" x14ac:dyDescent="0.2">
      <c r="B2882" s="28"/>
      <c r="C2882" s="28"/>
      <c r="D2882" s="28"/>
      <c r="E2882" s="28"/>
      <c r="F2882" s="28"/>
      <c r="G2882" s="28"/>
      <c r="H2882" s="28"/>
    </row>
    <row r="2883" spans="2:8" x14ac:dyDescent="0.2">
      <c r="B2883" s="28"/>
      <c r="C2883" s="28"/>
      <c r="D2883" s="28"/>
      <c r="E2883" s="28"/>
      <c r="F2883" s="28"/>
      <c r="G2883" s="28"/>
      <c r="H2883" s="28"/>
    </row>
    <row r="2884" spans="2:8" x14ac:dyDescent="0.2">
      <c r="B2884" s="28"/>
      <c r="C2884" s="28"/>
      <c r="D2884" s="28"/>
      <c r="E2884" s="28"/>
      <c r="F2884" s="28"/>
      <c r="G2884" s="28"/>
      <c r="H2884" s="28"/>
    </row>
    <row r="2885" spans="2:8" x14ac:dyDescent="0.2">
      <c r="B2885" s="28"/>
      <c r="C2885" s="28"/>
      <c r="D2885" s="28"/>
      <c r="E2885" s="28"/>
      <c r="F2885" s="28"/>
      <c r="G2885" s="28"/>
      <c r="H2885" s="28"/>
    </row>
    <row r="2886" spans="2:8" x14ac:dyDescent="0.2">
      <c r="B2886" s="28"/>
      <c r="C2886" s="28"/>
      <c r="D2886" s="28"/>
      <c r="E2886" s="28"/>
      <c r="F2886" s="28"/>
      <c r="G2886" s="28"/>
      <c r="H2886" s="28"/>
    </row>
    <row r="2887" spans="2:8" x14ac:dyDescent="0.2">
      <c r="B2887" s="28"/>
      <c r="C2887" s="28"/>
      <c r="D2887" s="28"/>
      <c r="E2887" s="28"/>
      <c r="F2887" s="28"/>
      <c r="G2887" s="28"/>
      <c r="H2887" s="28"/>
    </row>
    <row r="2888" spans="2:8" x14ac:dyDescent="0.2">
      <c r="B2888" s="28"/>
      <c r="C2888" s="28"/>
      <c r="D2888" s="28"/>
      <c r="E2888" s="28"/>
      <c r="F2888" s="28"/>
      <c r="G2888" s="28"/>
      <c r="H2888" s="28"/>
    </row>
    <row r="2889" spans="2:8" x14ac:dyDescent="0.2">
      <c r="B2889" s="28"/>
      <c r="C2889" s="28"/>
      <c r="D2889" s="28"/>
      <c r="E2889" s="28"/>
      <c r="F2889" s="28"/>
      <c r="G2889" s="28"/>
      <c r="H2889" s="28"/>
    </row>
    <row r="2890" spans="2:8" x14ac:dyDescent="0.2">
      <c r="B2890" s="28"/>
      <c r="C2890" s="28"/>
      <c r="D2890" s="28"/>
      <c r="E2890" s="28"/>
      <c r="F2890" s="28"/>
      <c r="G2890" s="28"/>
      <c r="H2890" s="28"/>
    </row>
    <row r="2891" spans="2:8" x14ac:dyDescent="0.2">
      <c r="B2891" s="28"/>
      <c r="C2891" s="28"/>
      <c r="D2891" s="28"/>
      <c r="E2891" s="28"/>
      <c r="F2891" s="28"/>
      <c r="G2891" s="28"/>
      <c r="H2891" s="28"/>
    </row>
    <row r="2892" spans="2:8" x14ac:dyDescent="0.2">
      <c r="B2892" s="28"/>
      <c r="C2892" s="28"/>
      <c r="D2892" s="28"/>
      <c r="E2892" s="28"/>
      <c r="F2892" s="28"/>
      <c r="G2892" s="28"/>
      <c r="H2892" s="28"/>
    </row>
    <row r="2893" spans="2:8" x14ac:dyDescent="0.2">
      <c r="B2893" s="28"/>
      <c r="C2893" s="28"/>
      <c r="D2893" s="28"/>
      <c r="E2893" s="28"/>
      <c r="F2893" s="28"/>
      <c r="G2893" s="28"/>
      <c r="H2893" s="28"/>
    </row>
    <row r="2894" spans="2:8" x14ac:dyDescent="0.2">
      <c r="B2894" s="28"/>
      <c r="C2894" s="28"/>
      <c r="D2894" s="28"/>
      <c r="E2894" s="28"/>
      <c r="F2894" s="28"/>
      <c r="G2894" s="28"/>
      <c r="H2894" s="28"/>
    </row>
    <row r="2895" spans="2:8" x14ac:dyDescent="0.2">
      <c r="B2895" s="28"/>
      <c r="C2895" s="28"/>
      <c r="D2895" s="28"/>
      <c r="E2895" s="28"/>
      <c r="F2895" s="28"/>
      <c r="G2895" s="28"/>
      <c r="H2895" s="28"/>
    </row>
    <row r="2896" spans="2:8" x14ac:dyDescent="0.2">
      <c r="B2896" s="28"/>
      <c r="C2896" s="28"/>
      <c r="D2896" s="28"/>
      <c r="E2896" s="28"/>
      <c r="F2896" s="28"/>
      <c r="G2896" s="28"/>
      <c r="H2896" s="28"/>
    </row>
    <row r="2897" spans="2:8" x14ac:dyDescent="0.2">
      <c r="B2897" s="28"/>
      <c r="C2897" s="28"/>
      <c r="D2897" s="28"/>
      <c r="E2897" s="28"/>
      <c r="F2897" s="28"/>
      <c r="G2897" s="28"/>
      <c r="H2897" s="28"/>
    </row>
    <row r="2898" spans="2:8" x14ac:dyDescent="0.2">
      <c r="B2898" s="28"/>
      <c r="C2898" s="28"/>
      <c r="D2898" s="28"/>
      <c r="E2898" s="28"/>
      <c r="F2898" s="28"/>
      <c r="G2898" s="28"/>
      <c r="H2898" s="28"/>
    </row>
    <row r="2899" spans="2:8" x14ac:dyDescent="0.2">
      <c r="B2899" s="28"/>
      <c r="C2899" s="28"/>
      <c r="D2899" s="28"/>
      <c r="E2899" s="28"/>
      <c r="F2899" s="28"/>
      <c r="G2899" s="28"/>
      <c r="H2899" s="28"/>
    </row>
    <row r="2900" spans="2:8" x14ac:dyDescent="0.2">
      <c r="B2900" s="28"/>
      <c r="C2900" s="28"/>
      <c r="D2900" s="28"/>
      <c r="E2900" s="28"/>
      <c r="F2900" s="28"/>
      <c r="G2900" s="28"/>
      <c r="H2900" s="28"/>
    </row>
    <row r="2901" spans="2:8" x14ac:dyDescent="0.2">
      <c r="B2901" s="28"/>
      <c r="C2901" s="28"/>
      <c r="D2901" s="28"/>
      <c r="E2901" s="28"/>
      <c r="F2901" s="28"/>
      <c r="G2901" s="28"/>
      <c r="H2901" s="28"/>
    </row>
    <row r="2902" spans="2:8" x14ac:dyDescent="0.2">
      <c r="B2902" s="28"/>
      <c r="C2902" s="28"/>
      <c r="D2902" s="28"/>
      <c r="E2902" s="28"/>
      <c r="F2902" s="28"/>
      <c r="G2902" s="28"/>
      <c r="H2902" s="28"/>
    </row>
    <row r="2903" spans="2:8" x14ac:dyDescent="0.2">
      <c r="B2903" s="28"/>
      <c r="C2903" s="28"/>
      <c r="D2903" s="28"/>
      <c r="E2903" s="28"/>
      <c r="F2903" s="28"/>
      <c r="G2903" s="28"/>
      <c r="H2903" s="28"/>
    </row>
    <row r="2904" spans="2:8" x14ac:dyDescent="0.2">
      <c r="B2904" s="28"/>
      <c r="C2904" s="28"/>
      <c r="D2904" s="28"/>
      <c r="E2904" s="28"/>
      <c r="F2904" s="28"/>
      <c r="G2904" s="28"/>
      <c r="H2904" s="28"/>
    </row>
    <row r="2905" spans="2:8" x14ac:dyDescent="0.2">
      <c r="B2905" s="28"/>
      <c r="C2905" s="28"/>
      <c r="D2905" s="28"/>
      <c r="E2905" s="28"/>
      <c r="F2905" s="28"/>
      <c r="G2905" s="28"/>
      <c r="H2905" s="28"/>
    </row>
    <row r="2906" spans="2:8" x14ac:dyDescent="0.2">
      <c r="B2906" s="28"/>
      <c r="C2906" s="28"/>
      <c r="D2906" s="28"/>
      <c r="E2906" s="28"/>
      <c r="F2906" s="28"/>
      <c r="G2906" s="28"/>
      <c r="H2906" s="28"/>
    </row>
    <row r="2907" spans="2:8" x14ac:dyDescent="0.2">
      <c r="B2907" s="28"/>
      <c r="C2907" s="28"/>
      <c r="D2907" s="28"/>
      <c r="E2907" s="28"/>
      <c r="F2907" s="28"/>
      <c r="G2907" s="28"/>
      <c r="H2907" s="28"/>
    </row>
    <row r="2908" spans="2:8" x14ac:dyDescent="0.2">
      <c r="B2908" s="28"/>
      <c r="C2908" s="28"/>
      <c r="D2908" s="28"/>
      <c r="E2908" s="28"/>
      <c r="F2908" s="28"/>
      <c r="G2908" s="28"/>
      <c r="H2908" s="28"/>
    </row>
    <row r="2909" spans="2:8" x14ac:dyDescent="0.2">
      <c r="B2909" s="28"/>
      <c r="C2909" s="28"/>
      <c r="D2909" s="28"/>
      <c r="E2909" s="28"/>
      <c r="F2909" s="28"/>
      <c r="G2909" s="28"/>
      <c r="H2909" s="28"/>
    </row>
    <row r="2910" spans="2:8" x14ac:dyDescent="0.2">
      <c r="B2910" s="28"/>
      <c r="C2910" s="28"/>
      <c r="D2910" s="28"/>
      <c r="E2910" s="28"/>
      <c r="F2910" s="28"/>
      <c r="G2910" s="28"/>
      <c r="H2910" s="28"/>
    </row>
    <row r="2911" spans="2:8" x14ac:dyDescent="0.2">
      <c r="B2911" s="28"/>
      <c r="C2911" s="28"/>
      <c r="D2911" s="28"/>
      <c r="E2911" s="28"/>
      <c r="F2911" s="28"/>
      <c r="G2911" s="28"/>
      <c r="H2911" s="28"/>
    </row>
    <row r="2912" spans="2:8" x14ac:dyDescent="0.2">
      <c r="B2912" s="28"/>
      <c r="C2912" s="28"/>
      <c r="D2912" s="28"/>
      <c r="E2912" s="28"/>
      <c r="F2912" s="28"/>
      <c r="G2912" s="28"/>
      <c r="H2912" s="28"/>
    </row>
    <row r="2913" spans="2:8" x14ac:dyDescent="0.2">
      <c r="B2913" s="28"/>
      <c r="C2913" s="28"/>
      <c r="D2913" s="28"/>
      <c r="E2913" s="28"/>
      <c r="F2913" s="28"/>
      <c r="G2913" s="28"/>
      <c r="H2913" s="28"/>
    </row>
    <row r="2914" spans="2:8" x14ac:dyDescent="0.2">
      <c r="B2914" s="28"/>
      <c r="C2914" s="28"/>
      <c r="D2914" s="28"/>
      <c r="E2914" s="28"/>
      <c r="F2914" s="28"/>
      <c r="G2914" s="28"/>
      <c r="H2914" s="28"/>
    </row>
    <row r="2915" spans="2:8" x14ac:dyDescent="0.2">
      <c r="B2915" s="28"/>
      <c r="C2915" s="28"/>
      <c r="D2915" s="28"/>
      <c r="E2915" s="28"/>
      <c r="F2915" s="28"/>
      <c r="G2915" s="28"/>
      <c r="H2915" s="28"/>
    </row>
    <row r="2916" spans="2:8" x14ac:dyDescent="0.2">
      <c r="B2916" s="28"/>
      <c r="C2916" s="28"/>
      <c r="D2916" s="28"/>
      <c r="E2916" s="28"/>
      <c r="F2916" s="28"/>
      <c r="G2916" s="28"/>
      <c r="H2916" s="28"/>
    </row>
    <row r="2917" spans="2:8" x14ac:dyDescent="0.2">
      <c r="B2917" s="28"/>
      <c r="C2917" s="28"/>
      <c r="D2917" s="28"/>
      <c r="E2917" s="28"/>
      <c r="F2917" s="28"/>
      <c r="G2917" s="28"/>
      <c r="H2917" s="28"/>
    </row>
    <row r="2918" spans="2:8" x14ac:dyDescent="0.2">
      <c r="B2918" s="28"/>
      <c r="C2918" s="28"/>
      <c r="D2918" s="28"/>
      <c r="E2918" s="28"/>
      <c r="F2918" s="28"/>
      <c r="G2918" s="28"/>
      <c r="H2918" s="28"/>
    </row>
    <row r="2919" spans="2:8" x14ac:dyDescent="0.2">
      <c r="B2919" s="28"/>
      <c r="C2919" s="28"/>
      <c r="D2919" s="28"/>
      <c r="E2919" s="28"/>
      <c r="F2919" s="28"/>
      <c r="G2919" s="28"/>
      <c r="H2919" s="28"/>
    </row>
    <row r="2920" spans="2:8" x14ac:dyDescent="0.2">
      <c r="B2920" s="28"/>
      <c r="C2920" s="28"/>
      <c r="D2920" s="28"/>
      <c r="E2920" s="28"/>
      <c r="F2920" s="28"/>
      <c r="G2920" s="28"/>
      <c r="H2920" s="28"/>
    </row>
    <row r="2921" spans="2:8" x14ac:dyDescent="0.2">
      <c r="B2921" s="28"/>
      <c r="C2921" s="28"/>
      <c r="D2921" s="28"/>
      <c r="E2921" s="28"/>
      <c r="F2921" s="28"/>
      <c r="G2921" s="28"/>
      <c r="H2921" s="28"/>
    </row>
    <row r="2922" spans="2:8" x14ac:dyDescent="0.2">
      <c r="B2922" s="28"/>
      <c r="C2922" s="28"/>
      <c r="D2922" s="28"/>
      <c r="E2922" s="28"/>
      <c r="F2922" s="28"/>
      <c r="G2922" s="28"/>
      <c r="H2922" s="28"/>
    </row>
    <row r="2923" spans="2:8" x14ac:dyDescent="0.2">
      <c r="B2923" s="28"/>
      <c r="C2923" s="28"/>
      <c r="D2923" s="28"/>
      <c r="E2923" s="28"/>
      <c r="F2923" s="28"/>
      <c r="G2923" s="28"/>
      <c r="H2923" s="28"/>
    </row>
    <row r="2924" spans="2:8" x14ac:dyDescent="0.2">
      <c r="B2924" s="28"/>
      <c r="C2924" s="28"/>
      <c r="D2924" s="28"/>
      <c r="E2924" s="28"/>
      <c r="F2924" s="28"/>
      <c r="G2924" s="28"/>
      <c r="H2924" s="28"/>
    </row>
    <row r="2925" spans="2:8" x14ac:dyDescent="0.2">
      <c r="B2925" s="28"/>
      <c r="C2925" s="28"/>
      <c r="D2925" s="28"/>
      <c r="E2925" s="28"/>
      <c r="F2925" s="28"/>
      <c r="G2925" s="28"/>
      <c r="H2925" s="28"/>
    </row>
    <row r="2926" spans="2:8" x14ac:dyDescent="0.2">
      <c r="B2926" s="28"/>
      <c r="C2926" s="28"/>
      <c r="D2926" s="28"/>
      <c r="E2926" s="28"/>
      <c r="F2926" s="28"/>
      <c r="G2926" s="28"/>
      <c r="H2926" s="28"/>
    </row>
    <row r="2927" spans="2:8" x14ac:dyDescent="0.2">
      <c r="B2927" s="28"/>
      <c r="C2927" s="28"/>
      <c r="D2927" s="28"/>
      <c r="E2927" s="28"/>
      <c r="F2927" s="28"/>
      <c r="G2927" s="28"/>
      <c r="H2927" s="28"/>
    </row>
    <row r="2928" spans="2:8" x14ac:dyDescent="0.2">
      <c r="B2928" s="28"/>
      <c r="C2928" s="28"/>
      <c r="D2928" s="28"/>
      <c r="E2928" s="28"/>
      <c r="F2928" s="28"/>
      <c r="G2928" s="28"/>
      <c r="H2928" s="28"/>
    </row>
    <row r="2929" spans="2:8" x14ac:dyDescent="0.2">
      <c r="B2929" s="28"/>
      <c r="C2929" s="28"/>
      <c r="D2929" s="28"/>
      <c r="E2929" s="28"/>
      <c r="F2929" s="28"/>
      <c r="G2929" s="28"/>
      <c r="H2929" s="28"/>
    </row>
    <row r="2930" spans="2:8" x14ac:dyDescent="0.2">
      <c r="B2930" s="28"/>
      <c r="C2930" s="28"/>
      <c r="D2930" s="28"/>
      <c r="E2930" s="28"/>
      <c r="F2930" s="28"/>
      <c r="G2930" s="28"/>
      <c r="H2930" s="28"/>
    </row>
    <row r="2931" spans="2:8" x14ac:dyDescent="0.2">
      <c r="B2931" s="28"/>
      <c r="C2931" s="28"/>
      <c r="D2931" s="28"/>
      <c r="E2931" s="28"/>
      <c r="F2931" s="28"/>
      <c r="G2931" s="28"/>
      <c r="H2931" s="28"/>
    </row>
    <row r="2932" spans="2:8" x14ac:dyDescent="0.2">
      <c r="B2932" s="28"/>
      <c r="C2932" s="28"/>
      <c r="D2932" s="28"/>
      <c r="E2932" s="28"/>
      <c r="F2932" s="28"/>
      <c r="G2932" s="28"/>
      <c r="H2932" s="28"/>
    </row>
    <row r="2933" spans="2:8" x14ac:dyDescent="0.2">
      <c r="B2933" s="28"/>
      <c r="C2933" s="28"/>
      <c r="D2933" s="28"/>
      <c r="E2933" s="28"/>
      <c r="F2933" s="28"/>
      <c r="G2933" s="28"/>
      <c r="H2933" s="28"/>
    </row>
    <row r="2934" spans="2:8" x14ac:dyDescent="0.2">
      <c r="B2934" s="28"/>
      <c r="C2934" s="28"/>
      <c r="D2934" s="28"/>
      <c r="E2934" s="28"/>
      <c r="F2934" s="28"/>
      <c r="G2934" s="28"/>
      <c r="H2934" s="28"/>
    </row>
    <row r="2935" spans="2:8" x14ac:dyDescent="0.2">
      <c r="B2935" s="28"/>
      <c r="C2935" s="28"/>
      <c r="D2935" s="28"/>
      <c r="E2935" s="28"/>
      <c r="F2935" s="28"/>
      <c r="G2935" s="28"/>
      <c r="H2935" s="28"/>
    </row>
    <row r="2936" spans="2:8" x14ac:dyDescent="0.2">
      <c r="B2936" s="28"/>
      <c r="C2936" s="28"/>
      <c r="D2936" s="28"/>
      <c r="E2936" s="28"/>
      <c r="F2936" s="28"/>
      <c r="G2936" s="28"/>
      <c r="H2936" s="28"/>
    </row>
    <row r="2937" spans="2:8" x14ac:dyDescent="0.2">
      <c r="B2937" s="28"/>
      <c r="C2937" s="28"/>
      <c r="D2937" s="28"/>
      <c r="E2937" s="28"/>
      <c r="F2937" s="28"/>
      <c r="G2937" s="28"/>
      <c r="H2937" s="28"/>
    </row>
    <row r="2938" spans="2:8" x14ac:dyDescent="0.2">
      <c r="B2938" s="28"/>
      <c r="C2938" s="28"/>
      <c r="D2938" s="28"/>
      <c r="E2938" s="28"/>
      <c r="F2938" s="28"/>
      <c r="G2938" s="28"/>
      <c r="H2938" s="28"/>
    </row>
    <row r="2939" spans="2:8" x14ac:dyDescent="0.2">
      <c r="B2939" s="28"/>
      <c r="C2939" s="28"/>
      <c r="D2939" s="28"/>
      <c r="E2939" s="28"/>
      <c r="F2939" s="28"/>
      <c r="G2939" s="28"/>
      <c r="H2939" s="28"/>
    </row>
    <row r="2940" spans="2:8" x14ac:dyDescent="0.2">
      <c r="B2940" s="28"/>
      <c r="C2940" s="28"/>
      <c r="D2940" s="28"/>
      <c r="E2940" s="28"/>
      <c r="F2940" s="28"/>
      <c r="G2940" s="28"/>
      <c r="H2940" s="28"/>
    </row>
    <row r="2941" spans="2:8" x14ac:dyDescent="0.2">
      <c r="B2941" s="28"/>
      <c r="C2941" s="28"/>
      <c r="D2941" s="28"/>
      <c r="E2941" s="28"/>
      <c r="F2941" s="28"/>
      <c r="G2941" s="28"/>
      <c r="H2941" s="28"/>
    </row>
    <row r="2942" spans="2:8" x14ac:dyDescent="0.2">
      <c r="B2942" s="28"/>
      <c r="C2942" s="28"/>
      <c r="D2942" s="28"/>
      <c r="E2942" s="28"/>
      <c r="F2942" s="28"/>
      <c r="G2942" s="28"/>
      <c r="H2942" s="28"/>
    </row>
    <row r="2943" spans="2:8" x14ac:dyDescent="0.2">
      <c r="B2943" s="28"/>
      <c r="C2943" s="28"/>
      <c r="D2943" s="28"/>
      <c r="E2943" s="28"/>
      <c r="F2943" s="28"/>
      <c r="G2943" s="28"/>
      <c r="H2943" s="28"/>
    </row>
    <row r="2944" spans="2:8" x14ac:dyDescent="0.2">
      <c r="B2944" s="28"/>
      <c r="C2944" s="28"/>
      <c r="D2944" s="28"/>
      <c r="E2944" s="28"/>
      <c r="F2944" s="28"/>
      <c r="G2944" s="28"/>
      <c r="H2944" s="28"/>
    </row>
    <row r="2945" spans="2:8" x14ac:dyDescent="0.2">
      <c r="B2945" s="28"/>
      <c r="C2945" s="28"/>
      <c r="D2945" s="28"/>
      <c r="E2945" s="28"/>
      <c r="F2945" s="28"/>
      <c r="G2945" s="28"/>
      <c r="H2945" s="28"/>
    </row>
    <row r="2946" spans="2:8" x14ac:dyDescent="0.2">
      <c r="B2946" s="28"/>
      <c r="C2946" s="28"/>
      <c r="D2946" s="28"/>
      <c r="E2946" s="28"/>
      <c r="F2946" s="28"/>
      <c r="G2946" s="28"/>
      <c r="H2946" s="28"/>
    </row>
    <row r="2947" spans="2:8" x14ac:dyDescent="0.2">
      <c r="B2947" s="28"/>
      <c r="C2947" s="28"/>
      <c r="D2947" s="28"/>
      <c r="E2947" s="28"/>
      <c r="F2947" s="28"/>
      <c r="G2947" s="28"/>
      <c r="H2947" s="28"/>
    </row>
    <row r="2948" spans="2:8" x14ac:dyDescent="0.2">
      <c r="B2948" s="28"/>
      <c r="C2948" s="28"/>
      <c r="D2948" s="28"/>
      <c r="E2948" s="28"/>
      <c r="F2948" s="28"/>
      <c r="G2948" s="28"/>
      <c r="H2948" s="28"/>
    </row>
    <row r="2949" spans="2:8" x14ac:dyDescent="0.2">
      <c r="B2949" s="28"/>
      <c r="C2949" s="28"/>
      <c r="D2949" s="28"/>
      <c r="E2949" s="28"/>
      <c r="F2949" s="28"/>
      <c r="G2949" s="28"/>
      <c r="H2949" s="28"/>
    </row>
    <row r="2950" spans="2:8" x14ac:dyDescent="0.2">
      <c r="B2950" s="28"/>
      <c r="C2950" s="28"/>
      <c r="D2950" s="28"/>
      <c r="E2950" s="28"/>
      <c r="F2950" s="28"/>
      <c r="G2950" s="28"/>
      <c r="H2950" s="28"/>
    </row>
    <row r="2951" spans="2:8" x14ac:dyDescent="0.2">
      <c r="B2951" s="28"/>
      <c r="C2951" s="28"/>
      <c r="D2951" s="28"/>
      <c r="E2951" s="28"/>
      <c r="F2951" s="28"/>
      <c r="G2951" s="28"/>
      <c r="H2951" s="28"/>
    </row>
    <row r="2952" spans="2:8" x14ac:dyDescent="0.2">
      <c r="B2952" s="28"/>
      <c r="C2952" s="28"/>
      <c r="D2952" s="28"/>
      <c r="E2952" s="28"/>
      <c r="F2952" s="28"/>
      <c r="G2952" s="28"/>
      <c r="H2952" s="28"/>
    </row>
    <row r="2953" spans="2:8" x14ac:dyDescent="0.2">
      <c r="B2953" s="28"/>
      <c r="C2953" s="28"/>
      <c r="D2953" s="28"/>
      <c r="E2953" s="28"/>
      <c r="F2953" s="28"/>
      <c r="G2953" s="28"/>
      <c r="H2953" s="28"/>
    </row>
    <row r="2954" spans="2:8" x14ac:dyDescent="0.2">
      <c r="B2954" s="28"/>
      <c r="C2954" s="28"/>
      <c r="D2954" s="28"/>
      <c r="E2954" s="28"/>
      <c r="F2954" s="28"/>
      <c r="G2954" s="28"/>
      <c r="H2954" s="28"/>
    </row>
    <row r="2955" spans="2:8" x14ac:dyDescent="0.2">
      <c r="B2955" s="28"/>
      <c r="C2955" s="28"/>
      <c r="D2955" s="28"/>
      <c r="E2955" s="28"/>
      <c r="F2955" s="28"/>
      <c r="G2955" s="28"/>
      <c r="H2955" s="28"/>
    </row>
    <row r="2956" spans="2:8" x14ac:dyDescent="0.2">
      <c r="B2956" s="28"/>
      <c r="C2956" s="28"/>
      <c r="D2956" s="28"/>
      <c r="E2956" s="28"/>
      <c r="F2956" s="28"/>
      <c r="G2956" s="28"/>
      <c r="H2956" s="28"/>
    </row>
    <row r="2957" spans="2:8" x14ac:dyDescent="0.2">
      <c r="B2957" s="28"/>
      <c r="C2957" s="28"/>
      <c r="D2957" s="28"/>
      <c r="E2957" s="28"/>
      <c r="F2957" s="28"/>
      <c r="G2957" s="28"/>
      <c r="H2957" s="28"/>
    </row>
    <row r="2958" spans="2:8" x14ac:dyDescent="0.2">
      <c r="B2958" s="28"/>
      <c r="C2958" s="28"/>
      <c r="D2958" s="28"/>
      <c r="E2958" s="28"/>
      <c r="F2958" s="28"/>
      <c r="G2958" s="28"/>
      <c r="H2958" s="28"/>
    </row>
    <row r="2959" spans="2:8" x14ac:dyDescent="0.2">
      <c r="B2959" s="28"/>
      <c r="C2959" s="28"/>
      <c r="D2959" s="28"/>
      <c r="E2959" s="28"/>
      <c r="F2959" s="28"/>
      <c r="G2959" s="28"/>
      <c r="H2959" s="28"/>
    </row>
    <row r="2960" spans="2:8" x14ac:dyDescent="0.2">
      <c r="B2960" s="28"/>
      <c r="C2960" s="28"/>
      <c r="D2960" s="28"/>
      <c r="E2960" s="28"/>
      <c r="F2960" s="28"/>
      <c r="G2960" s="28"/>
      <c r="H2960" s="28"/>
    </row>
    <row r="2961" spans="2:8" x14ac:dyDescent="0.2">
      <c r="B2961" s="28"/>
      <c r="C2961" s="28"/>
      <c r="D2961" s="28"/>
      <c r="E2961" s="28"/>
      <c r="F2961" s="28"/>
      <c r="G2961" s="28"/>
      <c r="H2961" s="28"/>
    </row>
    <row r="2962" spans="2:8" x14ac:dyDescent="0.2">
      <c r="B2962" s="28"/>
      <c r="C2962" s="28"/>
      <c r="D2962" s="28"/>
      <c r="E2962" s="28"/>
      <c r="F2962" s="28"/>
      <c r="G2962" s="28"/>
      <c r="H2962" s="28"/>
    </row>
    <row r="2963" spans="2:8" x14ac:dyDescent="0.2">
      <c r="B2963" s="28"/>
      <c r="C2963" s="28"/>
      <c r="D2963" s="28"/>
      <c r="E2963" s="28"/>
      <c r="F2963" s="28"/>
      <c r="G2963" s="28"/>
      <c r="H2963" s="28"/>
    </row>
    <row r="2964" spans="2:8" x14ac:dyDescent="0.2">
      <c r="B2964" s="28"/>
      <c r="C2964" s="28"/>
      <c r="D2964" s="28"/>
      <c r="E2964" s="28"/>
      <c r="F2964" s="28"/>
      <c r="G2964" s="28"/>
      <c r="H2964" s="28"/>
    </row>
    <row r="2965" spans="2:8" x14ac:dyDescent="0.2">
      <c r="B2965" s="28"/>
      <c r="C2965" s="28"/>
      <c r="D2965" s="28"/>
      <c r="E2965" s="28"/>
      <c r="F2965" s="28"/>
      <c r="G2965" s="28"/>
      <c r="H2965" s="28"/>
    </row>
    <row r="2966" spans="2:8" x14ac:dyDescent="0.2">
      <c r="B2966" s="28"/>
      <c r="C2966" s="28"/>
      <c r="D2966" s="28"/>
      <c r="E2966" s="28"/>
      <c r="F2966" s="28"/>
      <c r="G2966" s="28"/>
      <c r="H2966" s="28"/>
    </row>
    <row r="2967" spans="2:8" x14ac:dyDescent="0.2">
      <c r="B2967" s="28"/>
      <c r="C2967" s="28"/>
      <c r="D2967" s="28"/>
      <c r="E2967" s="28"/>
      <c r="F2967" s="28"/>
      <c r="G2967" s="28"/>
      <c r="H2967" s="28"/>
    </row>
    <row r="2968" spans="2:8" x14ac:dyDescent="0.2">
      <c r="B2968" s="28"/>
      <c r="C2968" s="28"/>
      <c r="D2968" s="28"/>
      <c r="E2968" s="28"/>
      <c r="F2968" s="28"/>
      <c r="G2968" s="28"/>
      <c r="H2968" s="28"/>
    </row>
    <row r="2969" spans="2:8" x14ac:dyDescent="0.2">
      <c r="B2969" s="28"/>
      <c r="C2969" s="28"/>
      <c r="D2969" s="28"/>
      <c r="E2969" s="28"/>
      <c r="F2969" s="28"/>
      <c r="G2969" s="28"/>
      <c r="H2969" s="28"/>
    </row>
    <row r="2970" spans="2:8" x14ac:dyDescent="0.2">
      <c r="B2970" s="28"/>
      <c r="C2970" s="28"/>
      <c r="D2970" s="28"/>
      <c r="E2970" s="28"/>
      <c r="F2970" s="28"/>
      <c r="G2970" s="28"/>
      <c r="H2970" s="28"/>
    </row>
    <row r="2971" spans="2:8" x14ac:dyDescent="0.2">
      <c r="B2971" s="28"/>
      <c r="C2971" s="28"/>
      <c r="D2971" s="28"/>
      <c r="E2971" s="28"/>
      <c r="F2971" s="28"/>
      <c r="G2971" s="28"/>
      <c r="H2971" s="28"/>
    </row>
    <row r="2972" spans="2:8" x14ac:dyDescent="0.2">
      <c r="B2972" s="28"/>
      <c r="C2972" s="28"/>
      <c r="D2972" s="28"/>
      <c r="E2972" s="28"/>
      <c r="F2972" s="28"/>
      <c r="G2972" s="28"/>
      <c r="H2972" s="28"/>
    </row>
    <row r="2973" spans="2:8" x14ac:dyDescent="0.2">
      <c r="B2973" s="28"/>
      <c r="C2973" s="28"/>
      <c r="D2973" s="28"/>
      <c r="E2973" s="28"/>
      <c r="F2973" s="28"/>
      <c r="G2973" s="28"/>
      <c r="H2973" s="28"/>
    </row>
    <row r="2974" spans="2:8" x14ac:dyDescent="0.2">
      <c r="B2974" s="28"/>
      <c r="C2974" s="28"/>
      <c r="D2974" s="28"/>
      <c r="E2974" s="28"/>
      <c r="F2974" s="28"/>
      <c r="G2974" s="28"/>
      <c r="H2974" s="28"/>
    </row>
    <row r="2975" spans="2:8" x14ac:dyDescent="0.2">
      <c r="B2975" s="28"/>
      <c r="C2975" s="28"/>
      <c r="D2975" s="28"/>
      <c r="E2975" s="28"/>
      <c r="F2975" s="28"/>
      <c r="G2975" s="28"/>
      <c r="H2975" s="28"/>
    </row>
    <row r="2976" spans="2:8" x14ac:dyDescent="0.2">
      <c r="B2976" s="28"/>
      <c r="C2976" s="28"/>
      <c r="D2976" s="28"/>
      <c r="E2976" s="28"/>
      <c r="F2976" s="28"/>
      <c r="G2976" s="28"/>
      <c r="H2976" s="28"/>
    </row>
    <row r="2977" spans="2:8" x14ac:dyDescent="0.2">
      <c r="B2977" s="28"/>
      <c r="C2977" s="28"/>
      <c r="D2977" s="28"/>
      <c r="E2977" s="28"/>
      <c r="F2977" s="28"/>
      <c r="G2977" s="28"/>
      <c r="H2977" s="28"/>
    </row>
    <row r="2978" spans="2:8" x14ac:dyDescent="0.2">
      <c r="B2978" s="28"/>
      <c r="C2978" s="28"/>
      <c r="D2978" s="28"/>
      <c r="E2978" s="28"/>
      <c r="F2978" s="28"/>
      <c r="G2978" s="28"/>
      <c r="H2978" s="28"/>
    </row>
    <row r="2979" spans="2:8" x14ac:dyDescent="0.2">
      <c r="B2979" s="28"/>
      <c r="C2979" s="28"/>
      <c r="D2979" s="28"/>
      <c r="E2979" s="28"/>
      <c r="F2979" s="28"/>
      <c r="G2979" s="28"/>
      <c r="H2979" s="28"/>
    </row>
    <row r="2980" spans="2:8" x14ac:dyDescent="0.2">
      <c r="B2980" s="28"/>
      <c r="C2980" s="28"/>
      <c r="D2980" s="28"/>
      <c r="E2980" s="28"/>
      <c r="F2980" s="28"/>
      <c r="G2980" s="28"/>
      <c r="H2980" s="28"/>
    </row>
    <row r="2981" spans="2:8" x14ac:dyDescent="0.2">
      <c r="B2981" s="28"/>
      <c r="C2981" s="28"/>
      <c r="D2981" s="28"/>
      <c r="E2981" s="28"/>
      <c r="F2981" s="28"/>
      <c r="G2981" s="28"/>
      <c r="H2981" s="28"/>
    </row>
    <row r="2982" spans="2:8" x14ac:dyDescent="0.2">
      <c r="B2982" s="28"/>
      <c r="C2982" s="28"/>
      <c r="D2982" s="28"/>
      <c r="E2982" s="28"/>
      <c r="F2982" s="28"/>
      <c r="G2982" s="28"/>
      <c r="H2982" s="28"/>
    </row>
    <row r="2983" spans="2:8" x14ac:dyDescent="0.2">
      <c r="B2983" s="28"/>
      <c r="C2983" s="28"/>
      <c r="D2983" s="28"/>
      <c r="E2983" s="28"/>
      <c r="F2983" s="28"/>
      <c r="G2983" s="28"/>
      <c r="H2983" s="28"/>
    </row>
    <row r="2984" spans="2:8" x14ac:dyDescent="0.2">
      <c r="B2984" s="28"/>
      <c r="C2984" s="28"/>
      <c r="D2984" s="28"/>
      <c r="E2984" s="28"/>
      <c r="F2984" s="28"/>
      <c r="G2984" s="28"/>
      <c r="H2984" s="28"/>
    </row>
    <row r="2985" spans="2:8" x14ac:dyDescent="0.2">
      <c r="B2985" s="28"/>
      <c r="C2985" s="28"/>
      <c r="D2985" s="28"/>
      <c r="E2985" s="28"/>
      <c r="F2985" s="28"/>
      <c r="G2985" s="28"/>
      <c r="H2985" s="28"/>
    </row>
    <row r="2986" spans="2:8" x14ac:dyDescent="0.2">
      <c r="B2986" s="28"/>
      <c r="C2986" s="28"/>
      <c r="D2986" s="28"/>
      <c r="E2986" s="28"/>
      <c r="F2986" s="28"/>
      <c r="G2986" s="28"/>
      <c r="H2986" s="28"/>
    </row>
    <row r="2987" spans="2:8" x14ac:dyDescent="0.2">
      <c r="B2987" s="28"/>
      <c r="C2987" s="28"/>
      <c r="D2987" s="28"/>
      <c r="E2987" s="28"/>
      <c r="F2987" s="28"/>
      <c r="G2987" s="28"/>
      <c r="H2987" s="28"/>
    </row>
    <row r="2988" spans="2:8" x14ac:dyDescent="0.2">
      <c r="B2988" s="28"/>
      <c r="C2988" s="28"/>
      <c r="D2988" s="28"/>
      <c r="E2988" s="28"/>
      <c r="F2988" s="28"/>
      <c r="G2988" s="28"/>
      <c r="H2988" s="28"/>
    </row>
    <row r="2989" spans="2:8" x14ac:dyDescent="0.2">
      <c r="B2989" s="28"/>
      <c r="C2989" s="28"/>
      <c r="D2989" s="28"/>
      <c r="E2989" s="28"/>
      <c r="F2989" s="28"/>
      <c r="G2989" s="28"/>
      <c r="H2989" s="28"/>
    </row>
    <row r="2990" spans="2:8" x14ac:dyDescent="0.2">
      <c r="B2990" s="28"/>
      <c r="C2990" s="28"/>
      <c r="D2990" s="28"/>
      <c r="E2990" s="28"/>
      <c r="F2990" s="28"/>
      <c r="G2990" s="28"/>
      <c r="H2990" s="28"/>
    </row>
    <row r="2991" spans="2:8" x14ac:dyDescent="0.2">
      <c r="B2991" s="28"/>
      <c r="C2991" s="28"/>
      <c r="D2991" s="28"/>
      <c r="E2991" s="28"/>
      <c r="F2991" s="28"/>
      <c r="G2991" s="28"/>
      <c r="H2991" s="28"/>
    </row>
    <row r="2992" spans="2:8" x14ac:dyDescent="0.2">
      <c r="B2992" s="28"/>
      <c r="C2992" s="28"/>
      <c r="D2992" s="28"/>
      <c r="E2992" s="28"/>
      <c r="F2992" s="28"/>
      <c r="G2992" s="28"/>
      <c r="H2992" s="28"/>
    </row>
    <row r="2993" spans="2:8" x14ac:dyDescent="0.2">
      <c r="B2993" s="28"/>
      <c r="C2993" s="28"/>
      <c r="D2993" s="28"/>
      <c r="E2993" s="28"/>
      <c r="F2993" s="28"/>
      <c r="G2993" s="28"/>
      <c r="H2993" s="28"/>
    </row>
    <row r="2994" spans="2:8" x14ac:dyDescent="0.2">
      <c r="B2994" s="28"/>
      <c r="C2994" s="28"/>
      <c r="D2994" s="28"/>
      <c r="E2994" s="28"/>
      <c r="F2994" s="28"/>
      <c r="G2994" s="28"/>
      <c r="H2994" s="28"/>
    </row>
    <row r="2995" spans="2:8" x14ac:dyDescent="0.2">
      <c r="B2995" s="28"/>
      <c r="C2995" s="28"/>
      <c r="D2995" s="28"/>
      <c r="E2995" s="28"/>
      <c r="F2995" s="28"/>
      <c r="G2995" s="28"/>
      <c r="H2995" s="28"/>
    </row>
    <row r="2996" spans="2:8" x14ac:dyDescent="0.2">
      <c r="B2996" s="28"/>
      <c r="C2996" s="28"/>
      <c r="D2996" s="28"/>
      <c r="E2996" s="28"/>
      <c r="F2996" s="28"/>
      <c r="G2996" s="28"/>
      <c r="H2996" s="28"/>
    </row>
    <row r="2997" spans="2:8" x14ac:dyDescent="0.2">
      <c r="B2997" s="28"/>
      <c r="C2997" s="28"/>
      <c r="D2997" s="28"/>
      <c r="E2997" s="28"/>
      <c r="F2997" s="28"/>
      <c r="G2997" s="28"/>
      <c r="H2997" s="28"/>
    </row>
    <row r="2998" spans="2:8" x14ac:dyDescent="0.2">
      <c r="B2998" s="28"/>
      <c r="C2998" s="28"/>
      <c r="D2998" s="28"/>
      <c r="E2998" s="28"/>
      <c r="F2998" s="28"/>
      <c r="G2998" s="28"/>
      <c r="H2998" s="28"/>
    </row>
    <row r="2999" spans="2:8" x14ac:dyDescent="0.2">
      <c r="B2999" s="28"/>
      <c r="C2999" s="28"/>
      <c r="D2999" s="28"/>
      <c r="E2999" s="28"/>
      <c r="F2999" s="28"/>
      <c r="G2999" s="28"/>
      <c r="H2999" s="28"/>
    </row>
    <row r="3000" spans="2:8" x14ac:dyDescent="0.2">
      <c r="B3000" s="28"/>
      <c r="C3000" s="28"/>
      <c r="D3000" s="28"/>
      <c r="E3000" s="28"/>
      <c r="F3000" s="28"/>
      <c r="G3000" s="28"/>
      <c r="H3000" s="28"/>
    </row>
    <row r="3001" spans="2:8" x14ac:dyDescent="0.2">
      <c r="B3001" s="28"/>
      <c r="C3001" s="28"/>
      <c r="D3001" s="28"/>
      <c r="E3001" s="28"/>
      <c r="F3001" s="28"/>
      <c r="G3001" s="28"/>
      <c r="H3001" s="28"/>
    </row>
    <row r="3002" spans="2:8" x14ac:dyDescent="0.2">
      <c r="B3002" s="28"/>
      <c r="C3002" s="28"/>
      <c r="D3002" s="28"/>
      <c r="E3002" s="28"/>
      <c r="F3002" s="28"/>
      <c r="G3002" s="28"/>
      <c r="H3002" s="28"/>
    </row>
    <row r="3003" spans="2:8" x14ac:dyDescent="0.2">
      <c r="B3003" s="28"/>
      <c r="C3003" s="28"/>
      <c r="D3003" s="28"/>
      <c r="E3003" s="28"/>
      <c r="F3003" s="28"/>
      <c r="G3003" s="28"/>
      <c r="H3003" s="28"/>
    </row>
    <row r="3004" spans="2:8" x14ac:dyDescent="0.2">
      <c r="B3004" s="28"/>
      <c r="C3004" s="28"/>
      <c r="D3004" s="28"/>
      <c r="E3004" s="28"/>
      <c r="F3004" s="28"/>
      <c r="G3004" s="28"/>
      <c r="H3004" s="28"/>
    </row>
    <row r="3005" spans="2:8" x14ac:dyDescent="0.2">
      <c r="B3005" s="28"/>
      <c r="C3005" s="28"/>
      <c r="D3005" s="28"/>
      <c r="E3005" s="28"/>
      <c r="F3005" s="28"/>
      <c r="G3005" s="28"/>
      <c r="H3005" s="28"/>
    </row>
    <row r="3006" spans="2:8" x14ac:dyDescent="0.2">
      <c r="B3006" s="28"/>
      <c r="C3006" s="28"/>
      <c r="D3006" s="28"/>
      <c r="E3006" s="28"/>
      <c r="F3006" s="28"/>
      <c r="G3006" s="28"/>
      <c r="H3006" s="28"/>
    </row>
    <row r="3007" spans="2:8" x14ac:dyDescent="0.2">
      <c r="B3007" s="28"/>
      <c r="C3007" s="28"/>
      <c r="D3007" s="28"/>
      <c r="E3007" s="28"/>
      <c r="F3007" s="28"/>
      <c r="G3007" s="28"/>
      <c r="H3007" s="28"/>
    </row>
    <row r="3008" spans="2:8" x14ac:dyDescent="0.2">
      <c r="B3008" s="28"/>
      <c r="C3008" s="28"/>
      <c r="D3008" s="28"/>
      <c r="E3008" s="28"/>
      <c r="F3008" s="28"/>
      <c r="G3008" s="28"/>
      <c r="H3008" s="28"/>
    </row>
    <row r="3009" spans="2:8" x14ac:dyDescent="0.2">
      <c r="B3009" s="28"/>
      <c r="C3009" s="28"/>
      <c r="D3009" s="28"/>
      <c r="E3009" s="28"/>
      <c r="F3009" s="28"/>
      <c r="G3009" s="28"/>
      <c r="H3009" s="28"/>
    </row>
    <row r="3010" spans="2:8" x14ac:dyDescent="0.2">
      <c r="B3010" s="28"/>
      <c r="C3010" s="28"/>
      <c r="D3010" s="28"/>
      <c r="E3010" s="28"/>
      <c r="F3010" s="28"/>
      <c r="G3010" s="28"/>
      <c r="H3010" s="28"/>
    </row>
    <row r="3011" spans="2:8" x14ac:dyDescent="0.2">
      <c r="B3011" s="28"/>
      <c r="C3011" s="28"/>
      <c r="D3011" s="28"/>
      <c r="E3011" s="28"/>
      <c r="F3011" s="28"/>
      <c r="G3011" s="28"/>
      <c r="H3011" s="28"/>
    </row>
    <row r="3012" spans="2:8" x14ac:dyDescent="0.2">
      <c r="B3012" s="28"/>
      <c r="C3012" s="28"/>
      <c r="D3012" s="28"/>
      <c r="E3012" s="28"/>
      <c r="F3012" s="28"/>
      <c r="G3012" s="28"/>
      <c r="H3012" s="28"/>
    </row>
    <row r="3013" spans="2:8" x14ac:dyDescent="0.2">
      <c r="B3013" s="28"/>
      <c r="C3013" s="28"/>
      <c r="D3013" s="28"/>
      <c r="E3013" s="28"/>
      <c r="F3013" s="28"/>
      <c r="G3013" s="28"/>
      <c r="H3013" s="28"/>
    </row>
    <row r="3014" spans="2:8" x14ac:dyDescent="0.2">
      <c r="B3014" s="28"/>
      <c r="C3014" s="28"/>
      <c r="D3014" s="28"/>
      <c r="E3014" s="28"/>
      <c r="F3014" s="28"/>
      <c r="G3014" s="28"/>
      <c r="H3014" s="28"/>
    </row>
    <row r="3015" spans="2:8" x14ac:dyDescent="0.2">
      <c r="B3015" s="28"/>
      <c r="C3015" s="28"/>
      <c r="D3015" s="28"/>
      <c r="E3015" s="28"/>
      <c r="F3015" s="28"/>
      <c r="G3015" s="28"/>
      <c r="H3015" s="28"/>
    </row>
    <row r="3016" spans="2:8" x14ac:dyDescent="0.2">
      <c r="B3016" s="28"/>
      <c r="C3016" s="28"/>
      <c r="D3016" s="28"/>
      <c r="E3016" s="28"/>
      <c r="F3016" s="28"/>
      <c r="G3016" s="28"/>
      <c r="H3016" s="28"/>
    </row>
    <row r="3017" spans="2:8" x14ac:dyDescent="0.2">
      <c r="B3017" s="28"/>
      <c r="C3017" s="28"/>
      <c r="D3017" s="28"/>
      <c r="E3017" s="28"/>
      <c r="F3017" s="28"/>
      <c r="G3017" s="28"/>
      <c r="H3017" s="28"/>
    </row>
    <row r="3018" spans="2:8" x14ac:dyDescent="0.2">
      <c r="B3018" s="28"/>
      <c r="C3018" s="28"/>
      <c r="D3018" s="28"/>
      <c r="E3018" s="28"/>
      <c r="F3018" s="28"/>
      <c r="G3018" s="28"/>
      <c r="H3018" s="28"/>
    </row>
    <row r="3019" spans="2:8" x14ac:dyDescent="0.2">
      <c r="B3019" s="28"/>
      <c r="C3019" s="28"/>
      <c r="D3019" s="28"/>
      <c r="E3019" s="28"/>
      <c r="F3019" s="28"/>
      <c r="G3019" s="28"/>
      <c r="H3019" s="28"/>
    </row>
    <row r="3020" spans="2:8" x14ac:dyDescent="0.2">
      <c r="B3020" s="28"/>
      <c r="C3020" s="28"/>
      <c r="D3020" s="28"/>
      <c r="E3020" s="28"/>
      <c r="F3020" s="28"/>
      <c r="G3020" s="28"/>
      <c r="H3020" s="28"/>
    </row>
    <row r="3021" spans="2:8" x14ac:dyDescent="0.2">
      <c r="B3021" s="28"/>
      <c r="C3021" s="28"/>
      <c r="D3021" s="28"/>
      <c r="E3021" s="28"/>
      <c r="F3021" s="28"/>
      <c r="G3021" s="28"/>
      <c r="H3021" s="28"/>
    </row>
    <row r="3022" spans="2:8" x14ac:dyDescent="0.2">
      <c r="B3022" s="28"/>
      <c r="C3022" s="28"/>
      <c r="D3022" s="28"/>
      <c r="E3022" s="28"/>
      <c r="F3022" s="28"/>
      <c r="G3022" s="28"/>
      <c r="H3022" s="28"/>
    </row>
    <row r="3023" spans="2:8" x14ac:dyDescent="0.2">
      <c r="B3023" s="28"/>
      <c r="C3023" s="28"/>
      <c r="D3023" s="28"/>
      <c r="E3023" s="28"/>
      <c r="F3023" s="28"/>
      <c r="G3023" s="28"/>
      <c r="H3023" s="28"/>
    </row>
    <row r="3024" spans="2:8" x14ac:dyDescent="0.2">
      <c r="B3024" s="28"/>
      <c r="C3024" s="28"/>
      <c r="D3024" s="28"/>
      <c r="E3024" s="28"/>
      <c r="F3024" s="28"/>
      <c r="G3024" s="28"/>
      <c r="H3024" s="28"/>
    </row>
    <row r="3025" spans="2:8" x14ac:dyDescent="0.2">
      <c r="B3025" s="28"/>
      <c r="C3025" s="28"/>
      <c r="D3025" s="28"/>
      <c r="E3025" s="28"/>
      <c r="F3025" s="28"/>
      <c r="G3025" s="28"/>
      <c r="H3025" s="28"/>
    </row>
    <row r="3026" spans="2:8" x14ac:dyDescent="0.2">
      <c r="B3026" s="28"/>
      <c r="C3026" s="28"/>
      <c r="D3026" s="28"/>
      <c r="E3026" s="28"/>
      <c r="F3026" s="28"/>
      <c r="G3026" s="28"/>
      <c r="H3026" s="28"/>
    </row>
    <row r="3027" spans="2:8" x14ac:dyDescent="0.2">
      <c r="B3027" s="28"/>
      <c r="C3027" s="28"/>
      <c r="D3027" s="28"/>
      <c r="E3027" s="28"/>
      <c r="F3027" s="28"/>
      <c r="G3027" s="28"/>
      <c r="H3027" s="28"/>
    </row>
    <row r="3028" spans="2:8" x14ac:dyDescent="0.2">
      <c r="B3028" s="28"/>
      <c r="C3028" s="28"/>
      <c r="D3028" s="28"/>
      <c r="E3028" s="28"/>
      <c r="F3028" s="28"/>
      <c r="G3028" s="28"/>
      <c r="H3028" s="28"/>
    </row>
    <row r="3029" spans="2:8" x14ac:dyDescent="0.2">
      <c r="B3029" s="28"/>
      <c r="C3029" s="28"/>
      <c r="D3029" s="28"/>
      <c r="E3029" s="28"/>
      <c r="F3029" s="28"/>
      <c r="G3029" s="28"/>
      <c r="H3029" s="28"/>
    </row>
    <row r="3030" spans="2:8" x14ac:dyDescent="0.2">
      <c r="B3030" s="28"/>
      <c r="C3030" s="28"/>
      <c r="D3030" s="28"/>
      <c r="E3030" s="28"/>
      <c r="F3030" s="28"/>
      <c r="G3030" s="28"/>
      <c r="H3030" s="28"/>
    </row>
    <row r="3031" spans="2:8" x14ac:dyDescent="0.2">
      <c r="B3031" s="28"/>
      <c r="C3031" s="28"/>
      <c r="D3031" s="28"/>
      <c r="E3031" s="28"/>
      <c r="F3031" s="28"/>
      <c r="G3031" s="28"/>
      <c r="H3031" s="28"/>
    </row>
    <row r="3032" spans="2:8" x14ac:dyDescent="0.2">
      <c r="B3032" s="28"/>
      <c r="C3032" s="28"/>
      <c r="D3032" s="28"/>
      <c r="E3032" s="28"/>
      <c r="F3032" s="28"/>
      <c r="G3032" s="28"/>
      <c r="H3032" s="28"/>
    </row>
    <row r="3033" spans="2:8" x14ac:dyDescent="0.2">
      <c r="B3033" s="28"/>
      <c r="C3033" s="28"/>
      <c r="D3033" s="28"/>
      <c r="E3033" s="28"/>
      <c r="F3033" s="28"/>
      <c r="G3033" s="28"/>
      <c r="H3033" s="28"/>
    </row>
    <row r="3034" spans="2:8" x14ac:dyDescent="0.2">
      <c r="B3034" s="28"/>
      <c r="C3034" s="28"/>
      <c r="D3034" s="28"/>
      <c r="E3034" s="28"/>
      <c r="F3034" s="28"/>
      <c r="G3034" s="28"/>
      <c r="H3034" s="28"/>
    </row>
    <row r="3035" spans="2:8" x14ac:dyDescent="0.2">
      <c r="B3035" s="28"/>
      <c r="C3035" s="28"/>
      <c r="D3035" s="28"/>
      <c r="E3035" s="28"/>
      <c r="F3035" s="28"/>
      <c r="G3035" s="28"/>
      <c r="H3035" s="28"/>
    </row>
    <row r="3036" spans="2:8" x14ac:dyDescent="0.2">
      <c r="B3036" s="28"/>
      <c r="C3036" s="28"/>
      <c r="D3036" s="28"/>
      <c r="E3036" s="28"/>
      <c r="F3036" s="28"/>
      <c r="G3036" s="28"/>
      <c r="H3036" s="28"/>
    </row>
    <row r="3037" spans="2:8" x14ac:dyDescent="0.2">
      <c r="B3037" s="28"/>
      <c r="C3037" s="28"/>
      <c r="D3037" s="28"/>
      <c r="E3037" s="28"/>
      <c r="F3037" s="28"/>
      <c r="G3037" s="28"/>
      <c r="H3037" s="28"/>
    </row>
    <row r="3038" spans="2:8" x14ac:dyDescent="0.2">
      <c r="B3038" s="28"/>
      <c r="C3038" s="28"/>
      <c r="D3038" s="28"/>
      <c r="E3038" s="28"/>
      <c r="F3038" s="28"/>
      <c r="G3038" s="28"/>
      <c r="H3038" s="28"/>
    </row>
    <row r="3039" spans="2:8" x14ac:dyDescent="0.2">
      <c r="B3039" s="28"/>
      <c r="C3039" s="28"/>
      <c r="D3039" s="28"/>
      <c r="E3039" s="28"/>
      <c r="F3039" s="28"/>
      <c r="G3039" s="28"/>
      <c r="H3039" s="28"/>
    </row>
    <row r="3040" spans="2:8" x14ac:dyDescent="0.2">
      <c r="B3040" s="28"/>
      <c r="C3040" s="28"/>
      <c r="D3040" s="28"/>
      <c r="E3040" s="28"/>
      <c r="F3040" s="28"/>
      <c r="G3040" s="28"/>
      <c r="H3040" s="28"/>
    </row>
    <row r="3041" spans="2:8" x14ac:dyDescent="0.2">
      <c r="B3041" s="28"/>
      <c r="C3041" s="28"/>
      <c r="D3041" s="28"/>
      <c r="E3041" s="28"/>
      <c r="F3041" s="28"/>
      <c r="G3041" s="28"/>
      <c r="H3041" s="28"/>
    </row>
    <row r="3042" spans="2:8" x14ac:dyDescent="0.2">
      <c r="B3042" s="28"/>
      <c r="C3042" s="28"/>
      <c r="D3042" s="28"/>
      <c r="E3042" s="28"/>
      <c r="F3042" s="28"/>
      <c r="G3042" s="28"/>
      <c r="H3042" s="28"/>
    </row>
    <row r="3043" spans="2:8" x14ac:dyDescent="0.2">
      <c r="B3043" s="28"/>
      <c r="C3043" s="28"/>
      <c r="D3043" s="28"/>
      <c r="E3043" s="28"/>
      <c r="F3043" s="28"/>
      <c r="G3043" s="28"/>
      <c r="H3043" s="28"/>
    </row>
    <row r="3044" spans="2:8" x14ac:dyDescent="0.2">
      <c r="B3044" s="28"/>
      <c r="C3044" s="28"/>
      <c r="D3044" s="28"/>
      <c r="E3044" s="28"/>
      <c r="F3044" s="28"/>
      <c r="G3044" s="28"/>
      <c r="H3044" s="28"/>
    </row>
    <row r="3045" spans="2:8" x14ac:dyDescent="0.2">
      <c r="B3045" s="28"/>
      <c r="C3045" s="28"/>
      <c r="D3045" s="28"/>
      <c r="E3045" s="28"/>
      <c r="F3045" s="28"/>
      <c r="G3045" s="28"/>
      <c r="H3045" s="28"/>
    </row>
    <row r="3046" spans="2:8" x14ac:dyDescent="0.2">
      <c r="B3046" s="28"/>
      <c r="C3046" s="28"/>
      <c r="D3046" s="28"/>
      <c r="E3046" s="28"/>
      <c r="F3046" s="28"/>
      <c r="G3046" s="28"/>
      <c r="H3046" s="28"/>
    </row>
    <row r="3047" spans="2:8" x14ac:dyDescent="0.2">
      <c r="B3047" s="28"/>
      <c r="C3047" s="28"/>
      <c r="D3047" s="28"/>
      <c r="E3047" s="28"/>
      <c r="F3047" s="28"/>
      <c r="G3047" s="28"/>
      <c r="H3047" s="28"/>
    </row>
    <row r="3048" spans="2:8" x14ac:dyDescent="0.2">
      <c r="B3048" s="28"/>
      <c r="C3048" s="28"/>
      <c r="D3048" s="28"/>
      <c r="E3048" s="28"/>
      <c r="F3048" s="28"/>
      <c r="G3048" s="28"/>
      <c r="H3048" s="28"/>
    </row>
    <row r="3049" spans="2:8" x14ac:dyDescent="0.2">
      <c r="B3049" s="28"/>
      <c r="C3049" s="28"/>
      <c r="D3049" s="28"/>
      <c r="E3049" s="28"/>
      <c r="F3049" s="28"/>
      <c r="G3049" s="28"/>
      <c r="H3049" s="28"/>
    </row>
    <row r="3050" spans="2:8" x14ac:dyDescent="0.2">
      <c r="B3050" s="28"/>
      <c r="C3050" s="28"/>
      <c r="D3050" s="28"/>
      <c r="E3050" s="28"/>
      <c r="F3050" s="28"/>
      <c r="G3050" s="28"/>
      <c r="H3050" s="28"/>
    </row>
    <row r="3051" spans="2:8" x14ac:dyDescent="0.2">
      <c r="B3051" s="28"/>
      <c r="C3051" s="28"/>
      <c r="D3051" s="28"/>
      <c r="E3051" s="28"/>
      <c r="F3051" s="28"/>
      <c r="G3051" s="28"/>
      <c r="H3051" s="28"/>
    </row>
    <row r="3052" spans="2:8" x14ac:dyDescent="0.2">
      <c r="B3052" s="28"/>
      <c r="C3052" s="28"/>
      <c r="D3052" s="28"/>
      <c r="E3052" s="28"/>
      <c r="F3052" s="28"/>
      <c r="G3052" s="28"/>
      <c r="H3052" s="28"/>
    </row>
    <row r="3053" spans="2:8" x14ac:dyDescent="0.2">
      <c r="B3053" s="28"/>
      <c r="C3053" s="28"/>
      <c r="D3053" s="28"/>
      <c r="E3053" s="28"/>
      <c r="F3053" s="28"/>
      <c r="G3053" s="28"/>
      <c r="H3053" s="28"/>
    </row>
    <row r="3054" spans="2:8" x14ac:dyDescent="0.2">
      <c r="B3054" s="28"/>
      <c r="C3054" s="28"/>
      <c r="D3054" s="28"/>
      <c r="E3054" s="28"/>
      <c r="F3054" s="28"/>
      <c r="G3054" s="28"/>
      <c r="H3054" s="28"/>
    </row>
    <row r="3055" spans="2:8" x14ac:dyDescent="0.2">
      <c r="B3055" s="28"/>
      <c r="C3055" s="28"/>
      <c r="D3055" s="28"/>
      <c r="E3055" s="28"/>
      <c r="F3055" s="28"/>
      <c r="G3055" s="28"/>
      <c r="H3055" s="28"/>
    </row>
    <row r="3056" spans="2:8" x14ac:dyDescent="0.2">
      <c r="B3056" s="28"/>
      <c r="C3056" s="28"/>
      <c r="D3056" s="28"/>
      <c r="E3056" s="28"/>
      <c r="F3056" s="28"/>
      <c r="G3056" s="28"/>
      <c r="H3056" s="28"/>
    </row>
    <row r="3057" spans="2:8" x14ac:dyDescent="0.2">
      <c r="B3057" s="28"/>
      <c r="C3057" s="28"/>
      <c r="D3057" s="28"/>
      <c r="E3057" s="28"/>
      <c r="F3057" s="28"/>
      <c r="G3057" s="28"/>
      <c r="H3057" s="28"/>
    </row>
    <row r="3058" spans="2:8" x14ac:dyDescent="0.2">
      <c r="B3058" s="28"/>
      <c r="C3058" s="28"/>
      <c r="D3058" s="28"/>
      <c r="E3058" s="28"/>
      <c r="F3058" s="28"/>
      <c r="G3058" s="28"/>
      <c r="H3058" s="28"/>
    </row>
    <row r="3059" spans="2:8" x14ac:dyDescent="0.2">
      <c r="B3059" s="28"/>
      <c r="C3059" s="28"/>
      <c r="D3059" s="28"/>
      <c r="E3059" s="28"/>
      <c r="F3059" s="28"/>
      <c r="G3059" s="28"/>
      <c r="H3059" s="28"/>
    </row>
    <row r="3060" spans="2:8" x14ac:dyDescent="0.2">
      <c r="B3060" s="28"/>
      <c r="C3060" s="28"/>
      <c r="D3060" s="28"/>
      <c r="E3060" s="28"/>
      <c r="F3060" s="28"/>
      <c r="G3060" s="28"/>
      <c r="H3060" s="28"/>
    </row>
    <row r="3061" spans="2:8" x14ac:dyDescent="0.2">
      <c r="B3061" s="28"/>
      <c r="C3061" s="28"/>
      <c r="D3061" s="28"/>
      <c r="E3061" s="28"/>
      <c r="F3061" s="28"/>
      <c r="G3061" s="28"/>
      <c r="H3061" s="28"/>
    </row>
    <row r="3062" spans="2:8" x14ac:dyDescent="0.2">
      <c r="B3062" s="28"/>
      <c r="C3062" s="28"/>
      <c r="D3062" s="28"/>
      <c r="E3062" s="28"/>
      <c r="F3062" s="28"/>
      <c r="G3062" s="28"/>
      <c r="H3062" s="28"/>
    </row>
    <row r="3063" spans="2:8" x14ac:dyDescent="0.2">
      <c r="B3063" s="28"/>
      <c r="C3063" s="28"/>
      <c r="D3063" s="28"/>
      <c r="E3063" s="28"/>
      <c r="F3063" s="28"/>
      <c r="G3063" s="28"/>
      <c r="H3063" s="28"/>
    </row>
    <row r="3064" spans="2:8" x14ac:dyDescent="0.2">
      <c r="B3064" s="28"/>
      <c r="C3064" s="28"/>
      <c r="D3064" s="28"/>
      <c r="E3064" s="28"/>
      <c r="F3064" s="28"/>
      <c r="G3064" s="28"/>
      <c r="H3064" s="28"/>
    </row>
    <row r="3065" spans="2:8" x14ac:dyDescent="0.2">
      <c r="B3065" s="28"/>
      <c r="C3065" s="28"/>
      <c r="D3065" s="28"/>
      <c r="E3065" s="28"/>
      <c r="F3065" s="28"/>
      <c r="G3065" s="28"/>
      <c r="H3065" s="28"/>
    </row>
    <row r="3066" spans="2:8" x14ac:dyDescent="0.2">
      <c r="B3066" s="28"/>
      <c r="C3066" s="28"/>
      <c r="D3066" s="28"/>
      <c r="E3066" s="28"/>
      <c r="F3066" s="28"/>
      <c r="G3066" s="28"/>
      <c r="H3066" s="28"/>
    </row>
    <row r="3067" spans="2:8" x14ac:dyDescent="0.2">
      <c r="B3067" s="28"/>
      <c r="C3067" s="28"/>
      <c r="D3067" s="28"/>
      <c r="E3067" s="28"/>
      <c r="F3067" s="28"/>
      <c r="G3067" s="28"/>
      <c r="H3067" s="28"/>
    </row>
    <row r="3068" spans="2:8" x14ac:dyDescent="0.2">
      <c r="B3068" s="28"/>
      <c r="C3068" s="28"/>
      <c r="D3068" s="28"/>
      <c r="E3068" s="28"/>
      <c r="F3068" s="28"/>
      <c r="G3068" s="28"/>
      <c r="H3068" s="28"/>
    </row>
    <row r="3069" spans="2:8" x14ac:dyDescent="0.2">
      <c r="B3069" s="28"/>
      <c r="C3069" s="28"/>
      <c r="D3069" s="28"/>
      <c r="E3069" s="28"/>
      <c r="F3069" s="28"/>
      <c r="G3069" s="28"/>
      <c r="H3069" s="28"/>
    </row>
    <row r="3070" spans="2:8" x14ac:dyDescent="0.2">
      <c r="B3070" s="28"/>
      <c r="C3070" s="28"/>
      <c r="D3070" s="28"/>
      <c r="E3070" s="28"/>
      <c r="F3070" s="28"/>
      <c r="G3070" s="28"/>
      <c r="H3070" s="28"/>
    </row>
    <row r="3071" spans="2:8" x14ac:dyDescent="0.2">
      <c r="B3071" s="28"/>
      <c r="C3071" s="28"/>
      <c r="D3071" s="28"/>
      <c r="E3071" s="28"/>
      <c r="F3071" s="28"/>
      <c r="G3071" s="28"/>
      <c r="H3071" s="28"/>
    </row>
    <row r="3072" spans="2:8" x14ac:dyDescent="0.2">
      <c r="B3072" s="28"/>
      <c r="C3072" s="28"/>
      <c r="D3072" s="28"/>
      <c r="E3072" s="28"/>
      <c r="F3072" s="28"/>
      <c r="G3072" s="28"/>
      <c r="H3072" s="28"/>
    </row>
    <row r="3073" spans="2:8" x14ac:dyDescent="0.2">
      <c r="B3073" s="28"/>
      <c r="C3073" s="28"/>
      <c r="D3073" s="28"/>
      <c r="E3073" s="28"/>
      <c r="F3073" s="28"/>
      <c r="G3073" s="28"/>
      <c r="H3073" s="28"/>
    </row>
    <row r="3074" spans="2:8" x14ac:dyDescent="0.2">
      <c r="B3074" s="28"/>
      <c r="C3074" s="28"/>
      <c r="D3074" s="28"/>
      <c r="E3074" s="28"/>
      <c r="F3074" s="28"/>
      <c r="G3074" s="28"/>
      <c r="H3074" s="28"/>
    </row>
    <row r="3075" spans="2:8" x14ac:dyDescent="0.2">
      <c r="B3075" s="28"/>
      <c r="C3075" s="28"/>
      <c r="D3075" s="28"/>
      <c r="E3075" s="28"/>
      <c r="F3075" s="28"/>
      <c r="G3075" s="28"/>
      <c r="H3075" s="28"/>
    </row>
    <row r="3076" spans="2:8" x14ac:dyDescent="0.2">
      <c r="B3076" s="28"/>
      <c r="C3076" s="28"/>
      <c r="D3076" s="28"/>
      <c r="E3076" s="28"/>
      <c r="F3076" s="28"/>
      <c r="G3076" s="28"/>
      <c r="H3076" s="28"/>
    </row>
    <row r="3077" spans="2:8" x14ac:dyDescent="0.2">
      <c r="B3077" s="28"/>
      <c r="C3077" s="28"/>
      <c r="D3077" s="28"/>
      <c r="E3077" s="28"/>
      <c r="F3077" s="28"/>
      <c r="G3077" s="28"/>
      <c r="H3077" s="28"/>
    </row>
    <row r="3078" spans="2:8" x14ac:dyDescent="0.2">
      <c r="B3078" s="28"/>
      <c r="C3078" s="28"/>
      <c r="D3078" s="28"/>
      <c r="E3078" s="28"/>
      <c r="F3078" s="28"/>
      <c r="G3078" s="28"/>
      <c r="H3078" s="28"/>
    </row>
    <row r="3079" spans="2:8" x14ac:dyDescent="0.2">
      <c r="B3079" s="28"/>
      <c r="C3079" s="28"/>
      <c r="D3079" s="28"/>
      <c r="E3079" s="28"/>
      <c r="F3079" s="28"/>
      <c r="G3079" s="28"/>
      <c r="H3079" s="28"/>
    </row>
    <row r="3080" spans="2:8" x14ac:dyDescent="0.2">
      <c r="B3080" s="28"/>
      <c r="C3080" s="28"/>
      <c r="D3080" s="28"/>
      <c r="E3080" s="28"/>
      <c r="F3080" s="28"/>
      <c r="G3080" s="28"/>
      <c r="H3080" s="28"/>
    </row>
    <row r="3081" spans="2:8" x14ac:dyDescent="0.2">
      <c r="B3081" s="28"/>
      <c r="C3081" s="28"/>
      <c r="D3081" s="28"/>
      <c r="E3081" s="28"/>
      <c r="F3081" s="28"/>
      <c r="G3081" s="28"/>
      <c r="H3081" s="28"/>
    </row>
    <row r="3082" spans="2:8" x14ac:dyDescent="0.2">
      <c r="B3082" s="28"/>
      <c r="C3082" s="28"/>
      <c r="D3082" s="28"/>
      <c r="E3082" s="28"/>
      <c r="F3082" s="28"/>
      <c r="G3082" s="28"/>
      <c r="H3082" s="28"/>
    </row>
    <row r="3083" spans="2:8" x14ac:dyDescent="0.2">
      <c r="B3083" s="28"/>
      <c r="C3083" s="28"/>
      <c r="D3083" s="28"/>
      <c r="E3083" s="28"/>
      <c r="F3083" s="28"/>
      <c r="G3083" s="28"/>
      <c r="H3083" s="28"/>
    </row>
    <row r="3084" spans="2:8" x14ac:dyDescent="0.2">
      <c r="B3084" s="28"/>
      <c r="C3084" s="28"/>
      <c r="D3084" s="28"/>
      <c r="E3084" s="28"/>
      <c r="F3084" s="28"/>
      <c r="G3084" s="28"/>
      <c r="H3084" s="28"/>
    </row>
    <row r="3085" spans="2:8" x14ac:dyDescent="0.2">
      <c r="B3085" s="28"/>
      <c r="C3085" s="28"/>
      <c r="D3085" s="28"/>
      <c r="E3085" s="28"/>
      <c r="F3085" s="28"/>
      <c r="G3085" s="28"/>
      <c r="H3085" s="28"/>
    </row>
    <row r="3086" spans="2:8" x14ac:dyDescent="0.2">
      <c r="B3086" s="28"/>
      <c r="C3086" s="28"/>
      <c r="D3086" s="28"/>
      <c r="E3086" s="28"/>
      <c r="F3086" s="28"/>
      <c r="G3086" s="28"/>
      <c r="H3086" s="28"/>
    </row>
    <row r="3087" spans="2:8" x14ac:dyDescent="0.2">
      <c r="B3087" s="28"/>
      <c r="C3087" s="28"/>
      <c r="D3087" s="28"/>
      <c r="E3087" s="28"/>
      <c r="F3087" s="28"/>
      <c r="G3087" s="28"/>
      <c r="H3087" s="28"/>
    </row>
    <row r="3088" spans="2:8" x14ac:dyDescent="0.2">
      <c r="B3088" s="28"/>
      <c r="C3088" s="28"/>
      <c r="D3088" s="28"/>
      <c r="E3088" s="28"/>
      <c r="F3088" s="28"/>
      <c r="G3088" s="28"/>
      <c r="H3088" s="28"/>
    </row>
    <row r="3089" spans="2:8" x14ac:dyDescent="0.2">
      <c r="B3089" s="28"/>
      <c r="C3089" s="28"/>
      <c r="D3089" s="28"/>
      <c r="E3089" s="28"/>
      <c r="F3089" s="28"/>
      <c r="G3089" s="28"/>
      <c r="H3089" s="28"/>
    </row>
    <row r="3090" spans="2:8" x14ac:dyDescent="0.2">
      <c r="B3090" s="28"/>
      <c r="C3090" s="28"/>
      <c r="D3090" s="28"/>
      <c r="E3090" s="28"/>
      <c r="F3090" s="28"/>
      <c r="G3090" s="28"/>
      <c r="H3090" s="28"/>
    </row>
    <row r="3091" spans="2:8" x14ac:dyDescent="0.2">
      <c r="B3091" s="28"/>
      <c r="C3091" s="28"/>
      <c r="D3091" s="28"/>
      <c r="E3091" s="28"/>
      <c r="F3091" s="28"/>
      <c r="G3091" s="28"/>
      <c r="H3091" s="28"/>
    </row>
    <row r="3092" spans="2:8" x14ac:dyDescent="0.2">
      <c r="B3092" s="28"/>
      <c r="C3092" s="28"/>
      <c r="D3092" s="28"/>
      <c r="E3092" s="28"/>
      <c r="F3092" s="28"/>
      <c r="G3092" s="28"/>
      <c r="H3092" s="28"/>
    </row>
    <row r="3093" spans="2:8" x14ac:dyDescent="0.2">
      <c r="B3093" s="28"/>
      <c r="C3093" s="28"/>
      <c r="D3093" s="28"/>
      <c r="E3093" s="28"/>
      <c r="F3093" s="28"/>
      <c r="G3093" s="28"/>
      <c r="H3093" s="28"/>
    </row>
    <row r="3094" spans="2:8" x14ac:dyDescent="0.2">
      <c r="B3094" s="28"/>
      <c r="C3094" s="28"/>
      <c r="D3094" s="28"/>
      <c r="E3094" s="28"/>
      <c r="F3094" s="28"/>
      <c r="G3094" s="28"/>
      <c r="H3094" s="28"/>
    </row>
    <row r="3095" spans="2:8" x14ac:dyDescent="0.2">
      <c r="B3095" s="28"/>
      <c r="C3095" s="28"/>
      <c r="D3095" s="28"/>
      <c r="E3095" s="28"/>
      <c r="F3095" s="28"/>
      <c r="G3095" s="28"/>
      <c r="H3095" s="28"/>
    </row>
    <row r="3096" spans="2:8" x14ac:dyDescent="0.2">
      <c r="B3096" s="28"/>
      <c r="C3096" s="28"/>
      <c r="D3096" s="28"/>
      <c r="E3096" s="28"/>
      <c r="F3096" s="28"/>
      <c r="G3096" s="28"/>
      <c r="H3096" s="28"/>
    </row>
    <row r="3097" spans="2:8" x14ac:dyDescent="0.2">
      <c r="B3097" s="28"/>
      <c r="C3097" s="28"/>
      <c r="D3097" s="28"/>
      <c r="E3097" s="28"/>
      <c r="F3097" s="28"/>
      <c r="G3097" s="28"/>
      <c r="H3097" s="28"/>
    </row>
    <row r="3098" spans="2:8" x14ac:dyDescent="0.2">
      <c r="B3098" s="28"/>
      <c r="C3098" s="28"/>
      <c r="D3098" s="28"/>
      <c r="E3098" s="28"/>
      <c r="F3098" s="28"/>
      <c r="G3098" s="28"/>
      <c r="H3098" s="28"/>
    </row>
    <row r="3099" spans="2:8" x14ac:dyDescent="0.2">
      <c r="B3099" s="28"/>
      <c r="C3099" s="28"/>
      <c r="D3099" s="28"/>
      <c r="E3099" s="28"/>
      <c r="F3099" s="28"/>
      <c r="G3099" s="28"/>
      <c r="H3099" s="28"/>
    </row>
    <row r="3100" spans="2:8" x14ac:dyDescent="0.2">
      <c r="B3100" s="28"/>
      <c r="C3100" s="28"/>
      <c r="D3100" s="28"/>
      <c r="E3100" s="28"/>
      <c r="F3100" s="28"/>
      <c r="G3100" s="28"/>
      <c r="H3100" s="28"/>
    </row>
    <row r="3101" spans="2:8" x14ac:dyDescent="0.2">
      <c r="B3101" s="28"/>
      <c r="C3101" s="28"/>
      <c r="D3101" s="28"/>
      <c r="E3101" s="28"/>
      <c r="F3101" s="28"/>
      <c r="G3101" s="28"/>
      <c r="H3101" s="28"/>
    </row>
    <row r="3102" spans="2:8" x14ac:dyDescent="0.2">
      <c r="B3102" s="28"/>
      <c r="C3102" s="28"/>
      <c r="D3102" s="28"/>
      <c r="E3102" s="28"/>
      <c r="F3102" s="28"/>
      <c r="G3102" s="28"/>
      <c r="H3102" s="28"/>
    </row>
    <row r="3103" spans="2:8" x14ac:dyDescent="0.2">
      <c r="B3103" s="28"/>
      <c r="C3103" s="28"/>
      <c r="D3103" s="28"/>
      <c r="E3103" s="28"/>
      <c r="F3103" s="28"/>
      <c r="G3103" s="28"/>
      <c r="H3103" s="28"/>
    </row>
    <row r="3104" spans="2:8" x14ac:dyDescent="0.2">
      <c r="B3104" s="28"/>
      <c r="C3104" s="28"/>
      <c r="D3104" s="28"/>
      <c r="E3104" s="28"/>
      <c r="F3104" s="28"/>
      <c r="G3104" s="28"/>
      <c r="H3104" s="28"/>
    </row>
    <row r="3105" spans="2:8" x14ac:dyDescent="0.2">
      <c r="B3105" s="28"/>
      <c r="C3105" s="28"/>
      <c r="D3105" s="28"/>
      <c r="E3105" s="28"/>
      <c r="F3105" s="28"/>
      <c r="G3105" s="28"/>
      <c r="H3105" s="28"/>
    </row>
    <row r="3106" spans="2:8" x14ac:dyDescent="0.2">
      <c r="B3106" s="28"/>
      <c r="C3106" s="28"/>
      <c r="D3106" s="28"/>
      <c r="E3106" s="28"/>
      <c r="F3106" s="28"/>
      <c r="G3106" s="28"/>
      <c r="H3106" s="28"/>
    </row>
    <row r="3107" spans="2:8" x14ac:dyDescent="0.2">
      <c r="B3107" s="28"/>
      <c r="C3107" s="28"/>
      <c r="D3107" s="28"/>
      <c r="E3107" s="28"/>
      <c r="F3107" s="28"/>
      <c r="G3107" s="28"/>
      <c r="H3107" s="28"/>
    </row>
    <row r="3108" spans="2:8" x14ac:dyDescent="0.2">
      <c r="B3108" s="28"/>
      <c r="C3108" s="28"/>
      <c r="D3108" s="28"/>
      <c r="E3108" s="28"/>
      <c r="F3108" s="28"/>
      <c r="G3108" s="28"/>
      <c r="H3108" s="28"/>
    </row>
    <row r="3109" spans="2:8" x14ac:dyDescent="0.2">
      <c r="B3109" s="28"/>
      <c r="C3109" s="28"/>
      <c r="D3109" s="28"/>
      <c r="E3109" s="28"/>
      <c r="F3109" s="28"/>
      <c r="G3109" s="28"/>
      <c r="H3109" s="28"/>
    </row>
    <row r="3110" spans="2:8" x14ac:dyDescent="0.2">
      <c r="B3110" s="28"/>
      <c r="C3110" s="28"/>
      <c r="D3110" s="28"/>
      <c r="E3110" s="28"/>
      <c r="F3110" s="28"/>
      <c r="G3110" s="28"/>
      <c r="H3110" s="28"/>
    </row>
    <row r="3111" spans="2:8" x14ac:dyDescent="0.2">
      <c r="B3111" s="28"/>
      <c r="C3111" s="28"/>
      <c r="D3111" s="28"/>
      <c r="E3111" s="28"/>
      <c r="F3111" s="28"/>
      <c r="G3111" s="28"/>
      <c r="H3111" s="28"/>
    </row>
    <row r="3112" spans="2:8" x14ac:dyDescent="0.2">
      <c r="B3112" s="28"/>
      <c r="C3112" s="28"/>
      <c r="D3112" s="28"/>
      <c r="E3112" s="28"/>
      <c r="F3112" s="28"/>
      <c r="G3112" s="28"/>
      <c r="H3112" s="28"/>
    </row>
    <row r="3113" spans="2:8" x14ac:dyDescent="0.2">
      <c r="B3113" s="28"/>
      <c r="C3113" s="28"/>
      <c r="D3113" s="28"/>
      <c r="E3113" s="28"/>
      <c r="F3113" s="28"/>
      <c r="G3113" s="28"/>
      <c r="H3113" s="28"/>
    </row>
    <row r="3114" spans="2:8" x14ac:dyDescent="0.2">
      <c r="B3114" s="28"/>
      <c r="C3114" s="28"/>
      <c r="D3114" s="28"/>
      <c r="E3114" s="28"/>
      <c r="F3114" s="28"/>
      <c r="G3114" s="28"/>
      <c r="H3114" s="28"/>
    </row>
    <row r="3115" spans="2:8" x14ac:dyDescent="0.2">
      <c r="B3115" s="28"/>
      <c r="C3115" s="28"/>
      <c r="D3115" s="28"/>
      <c r="E3115" s="28"/>
      <c r="F3115" s="28"/>
      <c r="G3115" s="28"/>
      <c r="H3115" s="28"/>
    </row>
    <row r="3116" spans="2:8" x14ac:dyDescent="0.2">
      <c r="B3116" s="28"/>
      <c r="C3116" s="28"/>
      <c r="D3116" s="28"/>
      <c r="E3116" s="28"/>
      <c r="F3116" s="28"/>
      <c r="G3116" s="28"/>
      <c r="H3116" s="28"/>
    </row>
    <row r="3117" spans="2:8" x14ac:dyDescent="0.2">
      <c r="B3117" s="28"/>
      <c r="C3117" s="28"/>
      <c r="D3117" s="28"/>
      <c r="E3117" s="28"/>
      <c r="F3117" s="28"/>
      <c r="G3117" s="28"/>
      <c r="H3117" s="28"/>
    </row>
    <row r="3118" spans="2:8" x14ac:dyDescent="0.2">
      <c r="B3118" s="28"/>
      <c r="C3118" s="28"/>
      <c r="D3118" s="28"/>
      <c r="E3118" s="28"/>
      <c r="F3118" s="28"/>
      <c r="G3118" s="28"/>
      <c r="H3118" s="28"/>
    </row>
    <row r="3119" spans="2:8" x14ac:dyDescent="0.2">
      <c r="B3119" s="28"/>
      <c r="C3119" s="28"/>
      <c r="D3119" s="28"/>
      <c r="E3119" s="28"/>
      <c r="F3119" s="28"/>
      <c r="G3119" s="28"/>
      <c r="H3119" s="28"/>
    </row>
    <row r="3120" spans="2:8" x14ac:dyDescent="0.2">
      <c r="B3120" s="28"/>
      <c r="C3120" s="28"/>
      <c r="D3120" s="28"/>
      <c r="E3120" s="28"/>
      <c r="F3120" s="28"/>
      <c r="G3120" s="28"/>
      <c r="H3120" s="28"/>
    </row>
    <row r="3121" spans="2:8" x14ac:dyDescent="0.2">
      <c r="B3121" s="28"/>
      <c r="C3121" s="28"/>
      <c r="D3121" s="28"/>
      <c r="E3121" s="28"/>
      <c r="F3121" s="28"/>
      <c r="G3121" s="28"/>
      <c r="H3121" s="28"/>
    </row>
    <row r="3122" spans="2:8" x14ac:dyDescent="0.2">
      <c r="B3122" s="28"/>
      <c r="C3122" s="28"/>
      <c r="D3122" s="28"/>
      <c r="E3122" s="28"/>
      <c r="F3122" s="28"/>
      <c r="G3122" s="28"/>
      <c r="H3122" s="28"/>
    </row>
    <row r="3123" spans="2:8" x14ac:dyDescent="0.2">
      <c r="B3123" s="28"/>
      <c r="C3123" s="28"/>
      <c r="D3123" s="28"/>
      <c r="E3123" s="28"/>
      <c r="F3123" s="28"/>
      <c r="G3123" s="28"/>
      <c r="H3123" s="28"/>
    </row>
    <row r="3124" spans="2:8" x14ac:dyDescent="0.2">
      <c r="B3124" s="28"/>
      <c r="C3124" s="28"/>
      <c r="D3124" s="28"/>
      <c r="E3124" s="28"/>
      <c r="F3124" s="28"/>
      <c r="G3124" s="28"/>
      <c r="H3124" s="28"/>
    </row>
    <row r="3125" spans="2:8" x14ac:dyDescent="0.2">
      <c r="B3125" s="28"/>
      <c r="C3125" s="28"/>
      <c r="D3125" s="28"/>
      <c r="E3125" s="28"/>
      <c r="F3125" s="28"/>
      <c r="G3125" s="28"/>
      <c r="H3125" s="28"/>
    </row>
    <row r="3126" spans="2:8" x14ac:dyDescent="0.2">
      <c r="B3126" s="28"/>
      <c r="C3126" s="28"/>
      <c r="D3126" s="28"/>
      <c r="E3126" s="28"/>
      <c r="F3126" s="28"/>
      <c r="G3126" s="28"/>
      <c r="H3126" s="28"/>
    </row>
    <row r="3127" spans="2:8" x14ac:dyDescent="0.2">
      <c r="B3127" s="28"/>
      <c r="C3127" s="28"/>
      <c r="D3127" s="28"/>
      <c r="E3127" s="28"/>
      <c r="F3127" s="28"/>
      <c r="G3127" s="28"/>
      <c r="H3127" s="28"/>
    </row>
    <row r="3128" spans="2:8" x14ac:dyDescent="0.2">
      <c r="B3128" s="28"/>
      <c r="C3128" s="28"/>
      <c r="D3128" s="28"/>
      <c r="E3128" s="28"/>
      <c r="F3128" s="28"/>
      <c r="G3128" s="28"/>
      <c r="H3128" s="28"/>
    </row>
    <row r="3129" spans="2:8" x14ac:dyDescent="0.2">
      <c r="B3129" s="28"/>
      <c r="C3129" s="28"/>
      <c r="D3129" s="28"/>
      <c r="E3129" s="28"/>
      <c r="F3129" s="28"/>
      <c r="G3129" s="28"/>
      <c r="H3129" s="28"/>
    </row>
    <row r="3130" spans="2:8" x14ac:dyDescent="0.2">
      <c r="B3130" s="28"/>
      <c r="C3130" s="28"/>
      <c r="D3130" s="28"/>
      <c r="E3130" s="28"/>
      <c r="F3130" s="28"/>
      <c r="G3130" s="28"/>
      <c r="H3130" s="28"/>
    </row>
    <row r="3131" spans="2:8" x14ac:dyDescent="0.2">
      <c r="B3131" s="28"/>
      <c r="C3131" s="28"/>
      <c r="D3131" s="28"/>
      <c r="E3131" s="28"/>
      <c r="F3131" s="28"/>
      <c r="G3131" s="28"/>
      <c r="H3131" s="28"/>
    </row>
    <row r="3132" spans="2:8" x14ac:dyDescent="0.2">
      <c r="B3132" s="28"/>
      <c r="C3132" s="28"/>
      <c r="D3132" s="28"/>
      <c r="E3132" s="28"/>
      <c r="F3132" s="28"/>
      <c r="G3132" s="28"/>
      <c r="H3132" s="28"/>
    </row>
    <row r="3133" spans="2:8" x14ac:dyDescent="0.2">
      <c r="B3133" s="28"/>
      <c r="C3133" s="28"/>
      <c r="D3133" s="28"/>
      <c r="E3133" s="28"/>
      <c r="F3133" s="28"/>
      <c r="G3133" s="28"/>
      <c r="H3133" s="28"/>
    </row>
    <row r="3134" spans="2:8" x14ac:dyDescent="0.2">
      <c r="B3134" s="28"/>
      <c r="C3134" s="28"/>
      <c r="D3134" s="28"/>
      <c r="E3134" s="28"/>
      <c r="F3134" s="28"/>
      <c r="G3134" s="28"/>
      <c r="H3134" s="28"/>
    </row>
    <row r="3135" spans="2:8" x14ac:dyDescent="0.2">
      <c r="B3135" s="28"/>
      <c r="C3135" s="28"/>
      <c r="D3135" s="28"/>
      <c r="E3135" s="28"/>
      <c r="F3135" s="28"/>
      <c r="G3135" s="28"/>
      <c r="H3135" s="28"/>
    </row>
    <row r="3136" spans="2:8" x14ac:dyDescent="0.2">
      <c r="B3136" s="28"/>
      <c r="C3136" s="28"/>
      <c r="D3136" s="28"/>
      <c r="E3136" s="28"/>
      <c r="F3136" s="28"/>
      <c r="G3136" s="28"/>
      <c r="H3136" s="28"/>
    </row>
    <row r="3137" spans="2:8" x14ac:dyDescent="0.2">
      <c r="B3137" s="28"/>
      <c r="C3137" s="28"/>
      <c r="D3137" s="28"/>
      <c r="E3137" s="28"/>
      <c r="F3137" s="28"/>
      <c r="G3137" s="28"/>
      <c r="H3137" s="28"/>
    </row>
    <row r="3138" spans="2:8" x14ac:dyDescent="0.2">
      <c r="B3138" s="28"/>
      <c r="C3138" s="28"/>
      <c r="D3138" s="28"/>
      <c r="E3138" s="28"/>
      <c r="F3138" s="28"/>
      <c r="G3138" s="28"/>
      <c r="H3138" s="28"/>
    </row>
    <row r="3139" spans="2:8" x14ac:dyDescent="0.2">
      <c r="B3139" s="28"/>
      <c r="C3139" s="28"/>
      <c r="D3139" s="28"/>
      <c r="E3139" s="28"/>
      <c r="F3139" s="28"/>
      <c r="G3139" s="28"/>
      <c r="H3139" s="28"/>
    </row>
    <row r="3140" spans="2:8" x14ac:dyDescent="0.2">
      <c r="B3140" s="28"/>
      <c r="C3140" s="28"/>
      <c r="D3140" s="28"/>
      <c r="E3140" s="28"/>
      <c r="F3140" s="28"/>
      <c r="G3140" s="28"/>
      <c r="H3140" s="28"/>
    </row>
    <row r="3141" spans="2:8" x14ac:dyDescent="0.2">
      <c r="B3141" s="28"/>
      <c r="C3141" s="28"/>
      <c r="D3141" s="28"/>
      <c r="E3141" s="28"/>
      <c r="F3141" s="28"/>
      <c r="G3141" s="28"/>
      <c r="H3141" s="28"/>
    </row>
    <row r="3142" spans="2:8" x14ac:dyDescent="0.2">
      <c r="B3142" s="28"/>
      <c r="C3142" s="28"/>
      <c r="D3142" s="28"/>
      <c r="E3142" s="28"/>
      <c r="F3142" s="28"/>
      <c r="G3142" s="28"/>
      <c r="H3142" s="28"/>
    </row>
    <row r="3143" spans="2:8" x14ac:dyDescent="0.2">
      <c r="B3143" s="28"/>
      <c r="C3143" s="28"/>
      <c r="D3143" s="28"/>
      <c r="E3143" s="28"/>
      <c r="F3143" s="28"/>
      <c r="G3143" s="28"/>
      <c r="H3143" s="28"/>
    </row>
    <row r="3144" spans="2:8" x14ac:dyDescent="0.2">
      <c r="B3144" s="28"/>
      <c r="C3144" s="28"/>
      <c r="D3144" s="28"/>
      <c r="E3144" s="28"/>
      <c r="F3144" s="28"/>
      <c r="G3144" s="28"/>
      <c r="H3144" s="28"/>
    </row>
    <row r="3145" spans="2:8" x14ac:dyDescent="0.2">
      <c r="B3145" s="28"/>
      <c r="C3145" s="28"/>
      <c r="D3145" s="28"/>
      <c r="E3145" s="28"/>
      <c r="F3145" s="28"/>
      <c r="G3145" s="28"/>
      <c r="H3145" s="28"/>
    </row>
    <row r="3146" spans="2:8" x14ac:dyDescent="0.2">
      <c r="B3146" s="28"/>
      <c r="C3146" s="28"/>
      <c r="D3146" s="28"/>
      <c r="E3146" s="28"/>
      <c r="F3146" s="28"/>
      <c r="G3146" s="28"/>
      <c r="H3146" s="28"/>
    </row>
    <row r="3147" spans="2:8" x14ac:dyDescent="0.2">
      <c r="B3147" s="28"/>
      <c r="C3147" s="28"/>
      <c r="D3147" s="28"/>
      <c r="E3147" s="28"/>
      <c r="F3147" s="28"/>
      <c r="G3147" s="28"/>
      <c r="H3147" s="28"/>
    </row>
    <row r="3148" spans="2:8" x14ac:dyDescent="0.2">
      <c r="B3148" s="28"/>
      <c r="C3148" s="28"/>
      <c r="D3148" s="28"/>
      <c r="E3148" s="28"/>
      <c r="F3148" s="28"/>
      <c r="G3148" s="28"/>
      <c r="H3148" s="28"/>
    </row>
    <row r="3149" spans="2:8" x14ac:dyDescent="0.2">
      <c r="B3149" s="28"/>
      <c r="C3149" s="28"/>
      <c r="D3149" s="28"/>
      <c r="E3149" s="28"/>
      <c r="F3149" s="28"/>
      <c r="G3149" s="28"/>
      <c r="H3149" s="28"/>
    </row>
    <row r="3150" spans="2:8" x14ac:dyDescent="0.2">
      <c r="B3150" s="28"/>
      <c r="C3150" s="28"/>
      <c r="D3150" s="28"/>
      <c r="E3150" s="28"/>
      <c r="F3150" s="28"/>
      <c r="G3150" s="28"/>
      <c r="H3150" s="28"/>
    </row>
    <row r="3151" spans="2:8" x14ac:dyDescent="0.2">
      <c r="B3151" s="28"/>
      <c r="C3151" s="28"/>
      <c r="D3151" s="28"/>
      <c r="E3151" s="28"/>
      <c r="F3151" s="28"/>
      <c r="G3151" s="28"/>
      <c r="H3151" s="28"/>
    </row>
    <row r="3152" spans="2:8" x14ac:dyDescent="0.2">
      <c r="B3152" s="28"/>
      <c r="C3152" s="28"/>
      <c r="D3152" s="28"/>
      <c r="E3152" s="28"/>
      <c r="F3152" s="28"/>
      <c r="G3152" s="28"/>
      <c r="H3152" s="28"/>
    </row>
    <row r="3153" spans="2:8" x14ac:dyDescent="0.2">
      <c r="B3153" s="28"/>
      <c r="C3153" s="28"/>
      <c r="D3153" s="28"/>
      <c r="E3153" s="28"/>
      <c r="F3153" s="28"/>
      <c r="G3153" s="28"/>
      <c r="H3153" s="28"/>
    </row>
    <row r="3154" spans="2:8" x14ac:dyDescent="0.2">
      <c r="B3154" s="28"/>
      <c r="C3154" s="28"/>
      <c r="D3154" s="28"/>
      <c r="E3154" s="28"/>
      <c r="F3154" s="28"/>
      <c r="G3154" s="28"/>
      <c r="H3154" s="28"/>
    </row>
    <row r="3155" spans="2:8" x14ac:dyDescent="0.2">
      <c r="B3155" s="28"/>
      <c r="C3155" s="28"/>
      <c r="D3155" s="28"/>
      <c r="E3155" s="28"/>
      <c r="F3155" s="28"/>
      <c r="G3155" s="28"/>
      <c r="H3155" s="28"/>
    </row>
    <row r="3156" spans="2:8" x14ac:dyDescent="0.2">
      <c r="B3156" s="28"/>
      <c r="C3156" s="28"/>
      <c r="D3156" s="28"/>
      <c r="E3156" s="28"/>
      <c r="F3156" s="28"/>
      <c r="G3156" s="28"/>
      <c r="H3156" s="28"/>
    </row>
    <row r="3157" spans="2:8" x14ac:dyDescent="0.2">
      <c r="B3157" s="28"/>
      <c r="C3157" s="28"/>
      <c r="D3157" s="28"/>
      <c r="E3157" s="28"/>
      <c r="F3157" s="28"/>
      <c r="G3157" s="28"/>
      <c r="H3157" s="28"/>
    </row>
    <row r="3158" spans="2:8" x14ac:dyDescent="0.2">
      <c r="B3158" s="28"/>
      <c r="C3158" s="28"/>
      <c r="D3158" s="28"/>
      <c r="E3158" s="28"/>
      <c r="F3158" s="28"/>
      <c r="G3158" s="28"/>
      <c r="H3158" s="28"/>
    </row>
    <row r="3159" spans="2:8" x14ac:dyDescent="0.2">
      <c r="B3159" s="28"/>
      <c r="C3159" s="28"/>
      <c r="D3159" s="28"/>
      <c r="E3159" s="28"/>
      <c r="F3159" s="28"/>
      <c r="G3159" s="28"/>
      <c r="H3159" s="28"/>
    </row>
    <row r="3160" spans="2:8" x14ac:dyDescent="0.2">
      <c r="B3160" s="28"/>
      <c r="C3160" s="28"/>
      <c r="D3160" s="28"/>
      <c r="E3160" s="28"/>
      <c r="F3160" s="28"/>
      <c r="G3160" s="28"/>
      <c r="H3160" s="28"/>
    </row>
    <row r="3161" spans="2:8" x14ac:dyDescent="0.2">
      <c r="B3161" s="28"/>
      <c r="C3161" s="28"/>
      <c r="D3161" s="28"/>
      <c r="E3161" s="28"/>
      <c r="F3161" s="28"/>
      <c r="G3161" s="28"/>
      <c r="H3161" s="28"/>
    </row>
    <row r="3162" spans="2:8" x14ac:dyDescent="0.2">
      <c r="B3162" s="28"/>
      <c r="C3162" s="28"/>
      <c r="D3162" s="28"/>
      <c r="E3162" s="28"/>
      <c r="F3162" s="28"/>
      <c r="G3162" s="28"/>
      <c r="H3162" s="28"/>
    </row>
    <row r="3163" spans="2:8" x14ac:dyDescent="0.2">
      <c r="B3163" s="28"/>
      <c r="C3163" s="28"/>
      <c r="D3163" s="28"/>
      <c r="E3163" s="28"/>
      <c r="F3163" s="28"/>
      <c r="G3163" s="28"/>
      <c r="H3163" s="28"/>
    </row>
    <row r="3164" spans="2:8" x14ac:dyDescent="0.2">
      <c r="B3164" s="28"/>
      <c r="C3164" s="28"/>
      <c r="D3164" s="28"/>
      <c r="E3164" s="28"/>
      <c r="F3164" s="28"/>
      <c r="G3164" s="28"/>
      <c r="H3164" s="28"/>
    </row>
    <row r="3165" spans="2:8" x14ac:dyDescent="0.2">
      <c r="B3165" s="28"/>
      <c r="C3165" s="28"/>
      <c r="D3165" s="28"/>
      <c r="E3165" s="28"/>
      <c r="F3165" s="28"/>
      <c r="G3165" s="28"/>
      <c r="H3165" s="28"/>
    </row>
    <row r="3166" spans="2:8" x14ac:dyDescent="0.2">
      <c r="B3166" s="28"/>
      <c r="C3166" s="28"/>
      <c r="D3166" s="28"/>
      <c r="E3166" s="28"/>
      <c r="F3166" s="28"/>
      <c r="G3166" s="28"/>
      <c r="H3166" s="28"/>
    </row>
    <row r="3167" spans="2:8" x14ac:dyDescent="0.2">
      <c r="B3167" s="28"/>
      <c r="C3167" s="28"/>
      <c r="D3167" s="28"/>
      <c r="E3167" s="28"/>
      <c r="F3167" s="28"/>
      <c r="G3167" s="28"/>
      <c r="H3167" s="28"/>
    </row>
    <row r="3168" spans="2:8" x14ac:dyDescent="0.2">
      <c r="B3168" s="28"/>
      <c r="C3168" s="28"/>
      <c r="D3168" s="28"/>
      <c r="E3168" s="28"/>
      <c r="F3168" s="28"/>
      <c r="G3168" s="28"/>
      <c r="H3168" s="28"/>
    </row>
    <row r="3169" spans="2:8" x14ac:dyDescent="0.2">
      <c r="B3169" s="28"/>
      <c r="C3169" s="28"/>
      <c r="D3169" s="28"/>
      <c r="E3169" s="28"/>
      <c r="F3169" s="28"/>
      <c r="G3169" s="28"/>
      <c r="H3169" s="28"/>
    </row>
    <row r="3170" spans="2:8" x14ac:dyDescent="0.2">
      <c r="B3170" s="28"/>
      <c r="C3170" s="28"/>
      <c r="D3170" s="28"/>
      <c r="E3170" s="28"/>
      <c r="F3170" s="28"/>
      <c r="G3170" s="28"/>
      <c r="H3170" s="28"/>
    </row>
    <row r="3171" spans="2:8" x14ac:dyDescent="0.2">
      <c r="B3171" s="28"/>
      <c r="C3171" s="28"/>
      <c r="D3171" s="28"/>
      <c r="E3171" s="28"/>
      <c r="F3171" s="28"/>
      <c r="G3171" s="28"/>
      <c r="H3171" s="28"/>
    </row>
    <row r="3172" spans="2:8" x14ac:dyDescent="0.2">
      <c r="B3172" s="28"/>
      <c r="C3172" s="28"/>
      <c r="D3172" s="28"/>
      <c r="E3172" s="28"/>
      <c r="F3172" s="28"/>
      <c r="G3172" s="28"/>
      <c r="H3172" s="28"/>
    </row>
    <row r="3173" spans="2:8" x14ac:dyDescent="0.2">
      <c r="B3173" s="28"/>
      <c r="C3173" s="28"/>
      <c r="D3173" s="28"/>
      <c r="E3173" s="28"/>
      <c r="F3173" s="28"/>
      <c r="G3173" s="28"/>
      <c r="H3173" s="28"/>
    </row>
    <row r="3174" spans="2:8" x14ac:dyDescent="0.2">
      <c r="B3174" s="28"/>
      <c r="C3174" s="28"/>
      <c r="D3174" s="28"/>
      <c r="E3174" s="28"/>
      <c r="F3174" s="28"/>
      <c r="G3174" s="28"/>
      <c r="H3174" s="28"/>
    </row>
    <row r="3175" spans="2:8" x14ac:dyDescent="0.2">
      <c r="B3175" s="28"/>
      <c r="C3175" s="28"/>
      <c r="D3175" s="28"/>
      <c r="E3175" s="28"/>
      <c r="F3175" s="28"/>
      <c r="G3175" s="28"/>
      <c r="H3175" s="28"/>
    </row>
    <row r="3176" spans="2:8" x14ac:dyDescent="0.2">
      <c r="B3176" s="28"/>
      <c r="C3176" s="28"/>
      <c r="D3176" s="28"/>
      <c r="E3176" s="28"/>
      <c r="F3176" s="28"/>
      <c r="G3176" s="28"/>
      <c r="H3176" s="28"/>
    </row>
    <row r="3177" spans="2:8" x14ac:dyDescent="0.2">
      <c r="B3177" s="28"/>
      <c r="C3177" s="28"/>
      <c r="D3177" s="28"/>
      <c r="E3177" s="28"/>
      <c r="F3177" s="28"/>
      <c r="G3177" s="28"/>
      <c r="H3177" s="28"/>
    </row>
    <row r="3178" spans="2:8" x14ac:dyDescent="0.2">
      <c r="B3178" s="28"/>
      <c r="C3178" s="28"/>
      <c r="D3178" s="28"/>
      <c r="E3178" s="28"/>
      <c r="F3178" s="28"/>
      <c r="G3178" s="28"/>
      <c r="H3178" s="28"/>
    </row>
    <row r="3179" spans="2:8" x14ac:dyDescent="0.2">
      <c r="B3179" s="28"/>
      <c r="C3179" s="28"/>
      <c r="D3179" s="28"/>
      <c r="E3179" s="28"/>
      <c r="F3179" s="28"/>
      <c r="G3179" s="28"/>
      <c r="H3179" s="28"/>
    </row>
    <row r="3180" spans="2:8" x14ac:dyDescent="0.2">
      <c r="B3180" s="28"/>
      <c r="C3180" s="28"/>
      <c r="D3180" s="28"/>
      <c r="E3180" s="28"/>
      <c r="F3180" s="28"/>
      <c r="G3180" s="28"/>
      <c r="H3180" s="28"/>
    </row>
    <row r="3181" spans="2:8" x14ac:dyDescent="0.2">
      <c r="B3181" s="28"/>
      <c r="C3181" s="28"/>
      <c r="D3181" s="28"/>
      <c r="E3181" s="28"/>
      <c r="F3181" s="28"/>
      <c r="G3181" s="28"/>
      <c r="H3181" s="28"/>
    </row>
    <row r="3182" spans="2:8" x14ac:dyDescent="0.2">
      <c r="B3182" s="28"/>
      <c r="C3182" s="28"/>
      <c r="D3182" s="28"/>
      <c r="E3182" s="28"/>
      <c r="F3182" s="28"/>
      <c r="G3182" s="28"/>
      <c r="H3182" s="28"/>
    </row>
    <row r="3183" spans="2:8" x14ac:dyDescent="0.2">
      <c r="B3183" s="28"/>
      <c r="C3183" s="28"/>
      <c r="D3183" s="28"/>
      <c r="E3183" s="28"/>
      <c r="F3183" s="28"/>
      <c r="G3183" s="28"/>
      <c r="H3183" s="28"/>
    </row>
    <row r="3184" spans="2:8" x14ac:dyDescent="0.2">
      <c r="B3184" s="28"/>
      <c r="C3184" s="28"/>
      <c r="D3184" s="28"/>
      <c r="E3184" s="28"/>
      <c r="F3184" s="28"/>
      <c r="G3184" s="28"/>
      <c r="H3184" s="28"/>
    </row>
    <row r="3185" spans="2:8" x14ac:dyDescent="0.2">
      <c r="B3185" s="28"/>
      <c r="C3185" s="28"/>
      <c r="D3185" s="28"/>
      <c r="E3185" s="28"/>
      <c r="F3185" s="28"/>
      <c r="G3185" s="28"/>
      <c r="H3185" s="28"/>
    </row>
    <row r="3186" spans="2:8" x14ac:dyDescent="0.2">
      <c r="B3186" s="28"/>
      <c r="C3186" s="28"/>
      <c r="D3186" s="28"/>
      <c r="E3186" s="28"/>
      <c r="F3186" s="28"/>
      <c r="G3186" s="28"/>
      <c r="H3186" s="28"/>
    </row>
    <row r="3187" spans="2:8" x14ac:dyDescent="0.2">
      <c r="B3187" s="28"/>
      <c r="C3187" s="28"/>
      <c r="D3187" s="28"/>
      <c r="E3187" s="28"/>
      <c r="F3187" s="28"/>
      <c r="G3187" s="28"/>
      <c r="H3187" s="28"/>
    </row>
    <row r="3188" spans="2:8" x14ac:dyDescent="0.2">
      <c r="B3188" s="28"/>
      <c r="C3188" s="28"/>
      <c r="D3188" s="28"/>
      <c r="E3188" s="28"/>
      <c r="F3188" s="28"/>
      <c r="G3188" s="28"/>
      <c r="H3188" s="28"/>
    </row>
    <row r="3189" spans="2:8" x14ac:dyDescent="0.2">
      <c r="B3189" s="28"/>
      <c r="C3189" s="28"/>
      <c r="D3189" s="28"/>
      <c r="E3189" s="28"/>
      <c r="F3189" s="28"/>
      <c r="G3189" s="28"/>
      <c r="H3189" s="28"/>
    </row>
    <row r="3190" spans="2:8" x14ac:dyDescent="0.2">
      <c r="B3190" s="28"/>
      <c r="C3190" s="28"/>
      <c r="D3190" s="28"/>
      <c r="E3190" s="28"/>
      <c r="F3190" s="28"/>
      <c r="G3190" s="28"/>
      <c r="H3190" s="28"/>
    </row>
    <row r="3191" spans="2:8" x14ac:dyDescent="0.2">
      <c r="B3191" s="28"/>
      <c r="C3191" s="28"/>
      <c r="D3191" s="28"/>
      <c r="E3191" s="28"/>
      <c r="F3191" s="28"/>
      <c r="G3191" s="28"/>
      <c r="H3191" s="28"/>
    </row>
    <row r="3192" spans="2:8" x14ac:dyDescent="0.2">
      <c r="B3192" s="28"/>
      <c r="C3192" s="28"/>
      <c r="D3192" s="28"/>
      <c r="E3192" s="28"/>
      <c r="F3192" s="28"/>
      <c r="G3192" s="28"/>
      <c r="H3192" s="28"/>
    </row>
    <row r="3193" spans="2:8" x14ac:dyDescent="0.2">
      <c r="B3193" s="28"/>
      <c r="C3193" s="28"/>
      <c r="D3193" s="28"/>
      <c r="E3193" s="28"/>
      <c r="F3193" s="28"/>
      <c r="G3193" s="28"/>
      <c r="H3193" s="28"/>
    </row>
    <row r="3194" spans="2:8" x14ac:dyDescent="0.2">
      <c r="B3194" s="28"/>
      <c r="C3194" s="28"/>
      <c r="D3194" s="28"/>
      <c r="E3194" s="28"/>
      <c r="F3194" s="28"/>
      <c r="G3194" s="28"/>
      <c r="H3194" s="28"/>
    </row>
    <row r="3195" spans="2:8" x14ac:dyDescent="0.2">
      <c r="B3195" s="28"/>
      <c r="C3195" s="28"/>
      <c r="D3195" s="28"/>
      <c r="E3195" s="28"/>
      <c r="F3195" s="28"/>
      <c r="G3195" s="28"/>
      <c r="H3195" s="28"/>
    </row>
    <row r="3196" spans="2:8" x14ac:dyDescent="0.2">
      <c r="B3196" s="28"/>
      <c r="C3196" s="28"/>
      <c r="D3196" s="28"/>
      <c r="E3196" s="28"/>
      <c r="F3196" s="28"/>
      <c r="G3196" s="28"/>
      <c r="H3196" s="28"/>
    </row>
    <row r="3197" spans="2:8" x14ac:dyDescent="0.2">
      <c r="B3197" s="28"/>
      <c r="C3197" s="28"/>
      <c r="D3197" s="28"/>
      <c r="E3197" s="28"/>
      <c r="F3197" s="28"/>
      <c r="G3197" s="28"/>
      <c r="H3197" s="28"/>
    </row>
    <row r="3198" spans="2:8" x14ac:dyDescent="0.2">
      <c r="B3198" s="28"/>
      <c r="C3198" s="28"/>
      <c r="D3198" s="28"/>
      <c r="E3198" s="28"/>
      <c r="F3198" s="28"/>
      <c r="G3198" s="28"/>
      <c r="H3198" s="28"/>
    </row>
    <row r="3199" spans="2:8" x14ac:dyDescent="0.2">
      <c r="B3199" s="28"/>
      <c r="C3199" s="28"/>
      <c r="D3199" s="28"/>
      <c r="E3199" s="28"/>
      <c r="F3199" s="28"/>
      <c r="G3199" s="28"/>
      <c r="H3199" s="28"/>
    </row>
    <row r="3200" spans="2:8" x14ac:dyDescent="0.2">
      <c r="B3200" s="28"/>
      <c r="C3200" s="28"/>
      <c r="D3200" s="28"/>
      <c r="E3200" s="28"/>
      <c r="F3200" s="28"/>
      <c r="G3200" s="28"/>
      <c r="H3200" s="28"/>
    </row>
    <row r="3201" spans="2:8" x14ac:dyDescent="0.2">
      <c r="B3201" s="28"/>
      <c r="C3201" s="28"/>
      <c r="D3201" s="28"/>
      <c r="E3201" s="28"/>
      <c r="F3201" s="28"/>
      <c r="G3201" s="28"/>
      <c r="H3201" s="28"/>
    </row>
    <row r="3202" spans="2:8" x14ac:dyDescent="0.2">
      <c r="B3202" s="28"/>
      <c r="C3202" s="28"/>
      <c r="D3202" s="28"/>
      <c r="E3202" s="28"/>
      <c r="F3202" s="28"/>
      <c r="G3202" s="28"/>
      <c r="H3202" s="28"/>
    </row>
    <row r="3203" spans="2:8" x14ac:dyDescent="0.2">
      <c r="B3203" s="28"/>
      <c r="C3203" s="28"/>
      <c r="D3203" s="28"/>
      <c r="E3203" s="28"/>
      <c r="F3203" s="28"/>
      <c r="G3203" s="28"/>
      <c r="H3203" s="28"/>
    </row>
    <row r="3204" spans="2:8" x14ac:dyDescent="0.2">
      <c r="B3204" s="28"/>
      <c r="C3204" s="28"/>
      <c r="D3204" s="28"/>
      <c r="E3204" s="28"/>
      <c r="F3204" s="28"/>
      <c r="G3204" s="28"/>
      <c r="H3204" s="28"/>
    </row>
    <row r="3205" spans="2:8" x14ac:dyDescent="0.2">
      <c r="B3205" s="28"/>
      <c r="C3205" s="28"/>
      <c r="D3205" s="28"/>
      <c r="E3205" s="28"/>
      <c r="F3205" s="28"/>
      <c r="G3205" s="28"/>
      <c r="H3205" s="28"/>
    </row>
    <row r="3206" spans="2:8" x14ac:dyDescent="0.2">
      <c r="B3206" s="28"/>
      <c r="C3206" s="28"/>
      <c r="D3206" s="28"/>
      <c r="E3206" s="28"/>
      <c r="F3206" s="28"/>
      <c r="G3206" s="28"/>
      <c r="H3206" s="28"/>
    </row>
    <row r="3207" spans="2:8" x14ac:dyDescent="0.2">
      <c r="B3207" s="28"/>
      <c r="C3207" s="28"/>
      <c r="D3207" s="28"/>
      <c r="E3207" s="28"/>
      <c r="F3207" s="28"/>
      <c r="G3207" s="28"/>
      <c r="H3207" s="28"/>
    </row>
    <row r="3208" spans="2:8" x14ac:dyDescent="0.2">
      <c r="B3208" s="28"/>
      <c r="C3208" s="28"/>
      <c r="D3208" s="28"/>
      <c r="E3208" s="28"/>
      <c r="F3208" s="28"/>
      <c r="G3208" s="28"/>
      <c r="H3208" s="28"/>
    </row>
    <row r="3209" spans="2:8" x14ac:dyDescent="0.2">
      <c r="B3209" s="28"/>
      <c r="C3209" s="28"/>
      <c r="D3209" s="28"/>
      <c r="E3209" s="28"/>
      <c r="F3209" s="28"/>
      <c r="G3209" s="28"/>
      <c r="H3209" s="28"/>
    </row>
    <row r="3210" spans="2:8" x14ac:dyDescent="0.2">
      <c r="B3210" s="28"/>
      <c r="C3210" s="28"/>
      <c r="D3210" s="28"/>
      <c r="E3210" s="28"/>
      <c r="F3210" s="28"/>
      <c r="G3210" s="28"/>
      <c r="H3210" s="28"/>
    </row>
    <row r="3211" spans="2:8" x14ac:dyDescent="0.2">
      <c r="B3211" s="28"/>
      <c r="C3211" s="28"/>
      <c r="D3211" s="28"/>
      <c r="E3211" s="28"/>
      <c r="F3211" s="28"/>
      <c r="G3211" s="28"/>
      <c r="H3211" s="28"/>
    </row>
    <row r="3212" spans="2:8" x14ac:dyDescent="0.2">
      <c r="B3212" s="28"/>
      <c r="C3212" s="28"/>
      <c r="D3212" s="28"/>
      <c r="E3212" s="28"/>
      <c r="F3212" s="28"/>
      <c r="G3212" s="28"/>
      <c r="H3212" s="28"/>
    </row>
    <row r="3213" spans="2:8" x14ac:dyDescent="0.2">
      <c r="B3213" s="28"/>
      <c r="C3213" s="28"/>
      <c r="D3213" s="28"/>
      <c r="E3213" s="28"/>
      <c r="F3213" s="28"/>
      <c r="G3213" s="28"/>
      <c r="H3213" s="28"/>
    </row>
    <row r="3214" spans="2:8" x14ac:dyDescent="0.2">
      <c r="B3214" s="28"/>
      <c r="C3214" s="28"/>
      <c r="D3214" s="28"/>
      <c r="E3214" s="28"/>
      <c r="F3214" s="28"/>
      <c r="G3214" s="28"/>
      <c r="H3214" s="28"/>
    </row>
    <row r="3215" spans="2:8" x14ac:dyDescent="0.2">
      <c r="B3215" s="28"/>
      <c r="C3215" s="28"/>
      <c r="D3215" s="28"/>
      <c r="E3215" s="28"/>
      <c r="F3215" s="28"/>
      <c r="G3215" s="28"/>
      <c r="H3215" s="28"/>
    </row>
    <row r="3216" spans="2:8" x14ac:dyDescent="0.2">
      <c r="B3216" s="28"/>
      <c r="C3216" s="28"/>
      <c r="D3216" s="28"/>
      <c r="E3216" s="28"/>
      <c r="F3216" s="28"/>
      <c r="G3216" s="28"/>
      <c r="H3216" s="28"/>
    </row>
    <row r="3217" spans="2:8" x14ac:dyDescent="0.2">
      <c r="B3217" s="28"/>
      <c r="C3217" s="28"/>
      <c r="D3217" s="28"/>
      <c r="E3217" s="28"/>
      <c r="F3217" s="28"/>
      <c r="G3217" s="28"/>
      <c r="H3217" s="28"/>
    </row>
    <row r="3218" spans="2:8" x14ac:dyDescent="0.2">
      <c r="B3218" s="28"/>
      <c r="C3218" s="28"/>
      <c r="D3218" s="28"/>
      <c r="E3218" s="28"/>
      <c r="F3218" s="28"/>
      <c r="G3218" s="28"/>
      <c r="H3218" s="28"/>
    </row>
    <row r="3219" spans="2:8" x14ac:dyDescent="0.2">
      <c r="B3219" s="28"/>
      <c r="C3219" s="28"/>
      <c r="D3219" s="28"/>
      <c r="E3219" s="28"/>
      <c r="F3219" s="28"/>
      <c r="G3219" s="28"/>
      <c r="H3219" s="28"/>
    </row>
    <row r="3220" spans="2:8" x14ac:dyDescent="0.2">
      <c r="B3220" s="28"/>
      <c r="C3220" s="28"/>
      <c r="D3220" s="28"/>
      <c r="E3220" s="28"/>
      <c r="F3220" s="28"/>
      <c r="G3220" s="28"/>
      <c r="H3220" s="28"/>
    </row>
    <row r="3221" spans="2:8" x14ac:dyDescent="0.2">
      <c r="B3221" s="28"/>
      <c r="C3221" s="28"/>
      <c r="D3221" s="28"/>
      <c r="E3221" s="28"/>
      <c r="F3221" s="28"/>
      <c r="G3221" s="28"/>
      <c r="H3221" s="28"/>
    </row>
    <row r="3222" spans="2:8" x14ac:dyDescent="0.2">
      <c r="B3222" s="28"/>
      <c r="C3222" s="28"/>
      <c r="D3222" s="28"/>
      <c r="E3222" s="28"/>
      <c r="F3222" s="28"/>
      <c r="G3222" s="28"/>
      <c r="H3222" s="28"/>
    </row>
    <row r="3223" spans="2:8" x14ac:dyDescent="0.2">
      <c r="B3223" s="28"/>
      <c r="C3223" s="28"/>
      <c r="D3223" s="28"/>
      <c r="E3223" s="28"/>
      <c r="F3223" s="28"/>
      <c r="G3223" s="28"/>
      <c r="H3223" s="28"/>
    </row>
    <row r="3224" spans="2:8" x14ac:dyDescent="0.2">
      <c r="B3224" s="28"/>
      <c r="C3224" s="28"/>
      <c r="D3224" s="28"/>
      <c r="E3224" s="28"/>
      <c r="F3224" s="28"/>
      <c r="G3224" s="28"/>
      <c r="H3224" s="28"/>
    </row>
    <row r="3225" spans="2:8" x14ac:dyDescent="0.2">
      <c r="B3225" s="28"/>
      <c r="C3225" s="28"/>
      <c r="D3225" s="28"/>
      <c r="E3225" s="28"/>
      <c r="F3225" s="28"/>
      <c r="G3225" s="28"/>
      <c r="H3225" s="28"/>
    </row>
    <row r="3226" spans="2:8" x14ac:dyDescent="0.2">
      <c r="B3226" s="28"/>
      <c r="C3226" s="28"/>
      <c r="D3226" s="28"/>
      <c r="E3226" s="28"/>
      <c r="F3226" s="28"/>
      <c r="G3226" s="28"/>
      <c r="H3226" s="28"/>
    </row>
    <row r="3227" spans="2:8" x14ac:dyDescent="0.2">
      <c r="B3227" s="28"/>
      <c r="C3227" s="28"/>
      <c r="D3227" s="28"/>
      <c r="E3227" s="28"/>
      <c r="F3227" s="28"/>
      <c r="G3227" s="28"/>
      <c r="H3227" s="28"/>
    </row>
    <row r="3228" spans="2:8" x14ac:dyDescent="0.2">
      <c r="B3228" s="28"/>
      <c r="C3228" s="28"/>
      <c r="D3228" s="28"/>
      <c r="E3228" s="28"/>
      <c r="F3228" s="28"/>
      <c r="G3228" s="28"/>
      <c r="H3228" s="28"/>
    </row>
    <row r="3229" spans="2:8" x14ac:dyDescent="0.2">
      <c r="B3229" s="28"/>
      <c r="C3229" s="28"/>
      <c r="D3229" s="28"/>
      <c r="E3229" s="28"/>
      <c r="F3229" s="28"/>
      <c r="G3229" s="28"/>
      <c r="H3229" s="28"/>
    </row>
    <row r="3230" spans="2:8" x14ac:dyDescent="0.2">
      <c r="B3230" s="28"/>
      <c r="C3230" s="28"/>
      <c r="D3230" s="28"/>
      <c r="E3230" s="28"/>
      <c r="F3230" s="28"/>
      <c r="G3230" s="28"/>
      <c r="H3230" s="28"/>
    </row>
    <row r="3231" spans="2:8" x14ac:dyDescent="0.2">
      <c r="B3231" s="28"/>
      <c r="C3231" s="28"/>
      <c r="D3231" s="28"/>
      <c r="E3231" s="28"/>
      <c r="F3231" s="28"/>
      <c r="G3231" s="28"/>
      <c r="H3231" s="28"/>
    </row>
    <row r="3232" spans="2:8" x14ac:dyDescent="0.2">
      <c r="B3232" s="28"/>
      <c r="C3232" s="28"/>
      <c r="D3232" s="28"/>
      <c r="E3232" s="28"/>
      <c r="F3232" s="28"/>
      <c r="G3232" s="28"/>
      <c r="H3232" s="28"/>
    </row>
    <row r="3233" spans="2:8" x14ac:dyDescent="0.2">
      <c r="B3233" s="28"/>
      <c r="C3233" s="28"/>
      <c r="D3233" s="28"/>
      <c r="E3233" s="28"/>
      <c r="F3233" s="28"/>
      <c r="G3233" s="28"/>
      <c r="H3233" s="28"/>
    </row>
    <row r="3234" spans="2:8" x14ac:dyDescent="0.2">
      <c r="B3234" s="28"/>
      <c r="C3234" s="28"/>
      <c r="D3234" s="28"/>
      <c r="E3234" s="28"/>
      <c r="F3234" s="28"/>
      <c r="G3234" s="28"/>
      <c r="H3234" s="28"/>
    </row>
    <row r="3235" spans="2:8" x14ac:dyDescent="0.2">
      <c r="B3235" s="28"/>
      <c r="C3235" s="28"/>
      <c r="D3235" s="28"/>
      <c r="E3235" s="28"/>
      <c r="F3235" s="28"/>
      <c r="G3235" s="28"/>
      <c r="H3235" s="28"/>
    </row>
    <row r="3236" spans="2:8" x14ac:dyDescent="0.2">
      <c r="B3236" s="28"/>
      <c r="C3236" s="28"/>
      <c r="D3236" s="28"/>
      <c r="E3236" s="28"/>
      <c r="F3236" s="28"/>
      <c r="G3236" s="28"/>
      <c r="H3236" s="28"/>
    </row>
    <row r="3237" spans="2:8" x14ac:dyDescent="0.2">
      <c r="B3237" s="28"/>
      <c r="C3237" s="28"/>
      <c r="D3237" s="28"/>
      <c r="E3237" s="28"/>
      <c r="F3237" s="28"/>
      <c r="G3237" s="28"/>
      <c r="H3237" s="28"/>
    </row>
    <row r="3238" spans="2:8" x14ac:dyDescent="0.2">
      <c r="B3238" s="28"/>
      <c r="C3238" s="28"/>
      <c r="D3238" s="28"/>
      <c r="E3238" s="28"/>
      <c r="F3238" s="28"/>
      <c r="G3238" s="28"/>
      <c r="H3238" s="28"/>
    </row>
    <row r="3239" spans="2:8" x14ac:dyDescent="0.2">
      <c r="B3239" s="28"/>
      <c r="C3239" s="28"/>
      <c r="D3239" s="28"/>
      <c r="E3239" s="28"/>
      <c r="F3239" s="28"/>
      <c r="G3239" s="28"/>
      <c r="H3239" s="28"/>
    </row>
    <row r="3240" spans="2:8" x14ac:dyDescent="0.2">
      <c r="B3240" s="28"/>
      <c r="C3240" s="28"/>
      <c r="D3240" s="28"/>
      <c r="E3240" s="28"/>
      <c r="F3240" s="28"/>
      <c r="G3240" s="28"/>
      <c r="H3240" s="28"/>
    </row>
    <row r="3241" spans="2:8" x14ac:dyDescent="0.2">
      <c r="B3241" s="28"/>
      <c r="C3241" s="28"/>
      <c r="D3241" s="28"/>
      <c r="E3241" s="28"/>
      <c r="F3241" s="28"/>
      <c r="G3241" s="28"/>
      <c r="H3241" s="28"/>
    </row>
    <row r="3242" spans="2:8" x14ac:dyDescent="0.2">
      <c r="B3242" s="28"/>
      <c r="C3242" s="28"/>
      <c r="D3242" s="28"/>
      <c r="E3242" s="28"/>
      <c r="F3242" s="28"/>
      <c r="G3242" s="28"/>
      <c r="H3242" s="28"/>
    </row>
    <row r="3243" spans="2:8" x14ac:dyDescent="0.2">
      <c r="B3243" s="28"/>
      <c r="C3243" s="28"/>
      <c r="D3243" s="28"/>
      <c r="E3243" s="28"/>
      <c r="F3243" s="28"/>
      <c r="G3243" s="28"/>
      <c r="H3243" s="28"/>
    </row>
    <row r="3244" spans="2:8" x14ac:dyDescent="0.2">
      <c r="B3244" s="28"/>
      <c r="C3244" s="28"/>
      <c r="D3244" s="28"/>
      <c r="E3244" s="28"/>
      <c r="F3244" s="28"/>
      <c r="G3244" s="28"/>
      <c r="H3244" s="28"/>
    </row>
    <row r="3245" spans="2:8" x14ac:dyDescent="0.2">
      <c r="B3245" s="28"/>
      <c r="C3245" s="28"/>
      <c r="D3245" s="28"/>
      <c r="E3245" s="28"/>
      <c r="F3245" s="28"/>
      <c r="G3245" s="28"/>
      <c r="H3245" s="28"/>
    </row>
    <row r="3246" spans="2:8" x14ac:dyDescent="0.2">
      <c r="B3246" s="28"/>
      <c r="C3246" s="28"/>
      <c r="D3246" s="28"/>
      <c r="E3246" s="28"/>
      <c r="F3246" s="28"/>
      <c r="G3246" s="28"/>
      <c r="H3246" s="28"/>
    </row>
    <row r="3247" spans="2:8" x14ac:dyDescent="0.2">
      <c r="B3247" s="28"/>
      <c r="C3247" s="28"/>
      <c r="D3247" s="28"/>
      <c r="E3247" s="28"/>
      <c r="F3247" s="28"/>
      <c r="G3247" s="28"/>
      <c r="H3247" s="28"/>
    </row>
    <row r="3248" spans="2:8" x14ac:dyDescent="0.2">
      <c r="B3248" s="28"/>
      <c r="C3248" s="28"/>
      <c r="D3248" s="28"/>
      <c r="E3248" s="28"/>
      <c r="F3248" s="28"/>
      <c r="G3248" s="28"/>
      <c r="H3248" s="28"/>
    </row>
    <row r="3249" spans="2:8" x14ac:dyDescent="0.2">
      <c r="B3249" s="28"/>
      <c r="C3249" s="28"/>
      <c r="D3249" s="28"/>
      <c r="E3249" s="28"/>
      <c r="F3249" s="28"/>
      <c r="G3249" s="28"/>
      <c r="H3249" s="28"/>
    </row>
    <row r="3250" spans="2:8" x14ac:dyDescent="0.2">
      <c r="B3250" s="28"/>
      <c r="C3250" s="28"/>
      <c r="D3250" s="28"/>
      <c r="E3250" s="28"/>
      <c r="F3250" s="28"/>
      <c r="G3250" s="28"/>
      <c r="H3250" s="28"/>
    </row>
    <row r="3251" spans="2:8" x14ac:dyDescent="0.2">
      <c r="B3251" s="28"/>
      <c r="C3251" s="28"/>
      <c r="D3251" s="28"/>
      <c r="E3251" s="28"/>
      <c r="F3251" s="28"/>
      <c r="G3251" s="28"/>
      <c r="H3251" s="28"/>
    </row>
    <row r="3252" spans="2:8" x14ac:dyDescent="0.2">
      <c r="B3252" s="28"/>
      <c r="C3252" s="28"/>
      <c r="D3252" s="28"/>
      <c r="E3252" s="28"/>
      <c r="F3252" s="28"/>
      <c r="G3252" s="28"/>
      <c r="H3252" s="28"/>
    </row>
    <row r="3253" spans="2:8" x14ac:dyDescent="0.2">
      <c r="B3253" s="28"/>
      <c r="C3253" s="28"/>
      <c r="D3253" s="28"/>
      <c r="E3253" s="28"/>
      <c r="F3253" s="28"/>
      <c r="G3253" s="28"/>
      <c r="H3253" s="28"/>
    </row>
    <row r="3254" spans="2:8" x14ac:dyDescent="0.2">
      <c r="B3254" s="28"/>
      <c r="C3254" s="28"/>
      <c r="D3254" s="28"/>
      <c r="E3254" s="28"/>
      <c r="F3254" s="28"/>
      <c r="G3254" s="28"/>
      <c r="H3254" s="28"/>
    </row>
    <row r="3255" spans="2:8" x14ac:dyDescent="0.2">
      <c r="B3255" s="28"/>
      <c r="C3255" s="28"/>
      <c r="D3255" s="28"/>
      <c r="E3255" s="28"/>
      <c r="F3255" s="28"/>
      <c r="G3255" s="28"/>
      <c r="H3255" s="28"/>
    </row>
    <row r="3256" spans="2:8" x14ac:dyDescent="0.2">
      <c r="B3256" s="28"/>
      <c r="C3256" s="28"/>
      <c r="D3256" s="28"/>
      <c r="E3256" s="28"/>
      <c r="F3256" s="28"/>
      <c r="G3256" s="28"/>
      <c r="H3256" s="28"/>
    </row>
    <row r="3257" spans="2:8" x14ac:dyDescent="0.2">
      <c r="B3257" s="28"/>
      <c r="C3257" s="28"/>
      <c r="D3257" s="28"/>
      <c r="E3257" s="28"/>
      <c r="F3257" s="28"/>
      <c r="G3257" s="28"/>
      <c r="H3257" s="28"/>
    </row>
    <row r="3258" spans="2:8" x14ac:dyDescent="0.2">
      <c r="B3258" s="28"/>
      <c r="C3258" s="28"/>
      <c r="D3258" s="28"/>
      <c r="E3258" s="28"/>
      <c r="F3258" s="28"/>
      <c r="G3258" s="28"/>
      <c r="H3258" s="28"/>
    </row>
    <row r="3259" spans="2:8" x14ac:dyDescent="0.2">
      <c r="B3259" s="28"/>
      <c r="C3259" s="28"/>
      <c r="D3259" s="28"/>
      <c r="E3259" s="28"/>
      <c r="F3259" s="28"/>
      <c r="G3259" s="28"/>
      <c r="H3259" s="28"/>
    </row>
    <row r="3260" spans="2:8" x14ac:dyDescent="0.2">
      <c r="B3260" s="28"/>
      <c r="C3260" s="28"/>
      <c r="D3260" s="28"/>
      <c r="E3260" s="28"/>
      <c r="F3260" s="28"/>
      <c r="G3260" s="28"/>
      <c r="H3260" s="28"/>
    </row>
    <row r="3261" spans="2:8" x14ac:dyDescent="0.2">
      <c r="B3261" s="28"/>
      <c r="C3261" s="28"/>
      <c r="D3261" s="28"/>
      <c r="E3261" s="28"/>
      <c r="F3261" s="28"/>
      <c r="G3261" s="28"/>
      <c r="H3261" s="28"/>
    </row>
    <row r="3262" spans="2:8" x14ac:dyDescent="0.2">
      <c r="B3262" s="28"/>
      <c r="C3262" s="28"/>
      <c r="D3262" s="28"/>
      <c r="E3262" s="28"/>
      <c r="F3262" s="28"/>
      <c r="G3262" s="28"/>
      <c r="H3262" s="28"/>
    </row>
    <row r="3263" spans="2:8" x14ac:dyDescent="0.2">
      <c r="B3263" s="28"/>
      <c r="C3263" s="28"/>
      <c r="D3263" s="28"/>
      <c r="E3263" s="28"/>
      <c r="F3263" s="28"/>
      <c r="G3263" s="28"/>
      <c r="H3263" s="28"/>
    </row>
    <row r="3264" spans="2:8" x14ac:dyDescent="0.2">
      <c r="B3264" s="28"/>
      <c r="C3264" s="28"/>
      <c r="D3264" s="28"/>
      <c r="E3264" s="28"/>
      <c r="F3264" s="28"/>
      <c r="G3264" s="28"/>
      <c r="H3264" s="28"/>
    </row>
    <row r="3265" spans="2:8" x14ac:dyDescent="0.2">
      <c r="B3265" s="28"/>
      <c r="C3265" s="28"/>
      <c r="D3265" s="28"/>
      <c r="E3265" s="28"/>
      <c r="F3265" s="28"/>
      <c r="G3265" s="28"/>
      <c r="H3265" s="28"/>
    </row>
    <row r="3266" spans="2:8" x14ac:dyDescent="0.2">
      <c r="B3266" s="28"/>
      <c r="C3266" s="28"/>
      <c r="D3266" s="28"/>
      <c r="E3266" s="28"/>
      <c r="F3266" s="28"/>
      <c r="G3266" s="28"/>
      <c r="H3266" s="28"/>
    </row>
    <row r="3267" spans="2:8" x14ac:dyDescent="0.2">
      <c r="B3267" s="28"/>
      <c r="C3267" s="28"/>
      <c r="D3267" s="28"/>
      <c r="E3267" s="28"/>
      <c r="F3267" s="28"/>
      <c r="G3267" s="28"/>
      <c r="H3267" s="28"/>
    </row>
    <row r="3268" spans="2:8" x14ac:dyDescent="0.2">
      <c r="B3268" s="28"/>
      <c r="C3268" s="28"/>
      <c r="D3268" s="28"/>
      <c r="E3268" s="28"/>
      <c r="F3268" s="28"/>
      <c r="G3268" s="28"/>
      <c r="H3268" s="28"/>
    </row>
    <row r="3269" spans="2:8" x14ac:dyDescent="0.2">
      <c r="B3269" s="28"/>
      <c r="C3269" s="28"/>
      <c r="D3269" s="28"/>
      <c r="E3269" s="28"/>
      <c r="F3269" s="28"/>
      <c r="G3269" s="28"/>
      <c r="H3269" s="28"/>
    </row>
    <row r="3270" spans="2:8" x14ac:dyDescent="0.2">
      <c r="B3270" s="28"/>
      <c r="C3270" s="28"/>
      <c r="D3270" s="28"/>
      <c r="E3270" s="28"/>
      <c r="F3270" s="28"/>
      <c r="G3270" s="28"/>
      <c r="H3270" s="28"/>
    </row>
    <row r="3271" spans="2:8" x14ac:dyDescent="0.2">
      <c r="B3271" s="28"/>
      <c r="C3271" s="28"/>
      <c r="D3271" s="28"/>
      <c r="E3271" s="28"/>
      <c r="F3271" s="28"/>
      <c r="G3271" s="28"/>
      <c r="H3271" s="28"/>
    </row>
    <row r="3272" spans="2:8" x14ac:dyDescent="0.2">
      <c r="B3272" s="28"/>
      <c r="C3272" s="28"/>
      <c r="D3272" s="28"/>
      <c r="E3272" s="28"/>
      <c r="F3272" s="28"/>
      <c r="G3272" s="28"/>
      <c r="H3272" s="28"/>
    </row>
    <row r="3273" spans="2:8" x14ac:dyDescent="0.2">
      <c r="B3273" s="28"/>
      <c r="C3273" s="28"/>
      <c r="D3273" s="28"/>
      <c r="E3273" s="28"/>
      <c r="F3273" s="28"/>
      <c r="G3273" s="28"/>
      <c r="H3273" s="28"/>
    </row>
    <row r="3274" spans="2:8" x14ac:dyDescent="0.2">
      <c r="B3274" s="28"/>
      <c r="C3274" s="28"/>
      <c r="D3274" s="28"/>
      <c r="E3274" s="28"/>
      <c r="F3274" s="28"/>
      <c r="G3274" s="28"/>
      <c r="H3274" s="28"/>
    </row>
    <row r="3275" spans="2:8" x14ac:dyDescent="0.2">
      <c r="B3275" s="28"/>
      <c r="C3275" s="28"/>
      <c r="D3275" s="28"/>
      <c r="E3275" s="28"/>
      <c r="F3275" s="28"/>
      <c r="G3275" s="28"/>
      <c r="H3275" s="28"/>
    </row>
    <row r="3276" spans="2:8" x14ac:dyDescent="0.2">
      <c r="B3276" s="28"/>
      <c r="C3276" s="28"/>
      <c r="D3276" s="28"/>
      <c r="E3276" s="28"/>
      <c r="F3276" s="28"/>
      <c r="G3276" s="28"/>
      <c r="H3276" s="28"/>
    </row>
    <row r="3277" spans="2:8" x14ac:dyDescent="0.2">
      <c r="B3277" s="28"/>
      <c r="C3277" s="28"/>
      <c r="D3277" s="28"/>
      <c r="E3277" s="28"/>
      <c r="F3277" s="28"/>
      <c r="G3277" s="28"/>
      <c r="H3277" s="28"/>
    </row>
    <row r="3278" spans="2:8" x14ac:dyDescent="0.2">
      <c r="B3278" s="28"/>
      <c r="C3278" s="28"/>
      <c r="D3278" s="28"/>
      <c r="E3278" s="28"/>
      <c r="F3278" s="28"/>
      <c r="G3278" s="28"/>
      <c r="H3278" s="28"/>
    </row>
    <row r="3279" spans="2:8" x14ac:dyDescent="0.2">
      <c r="B3279" s="28"/>
      <c r="C3279" s="28"/>
      <c r="D3279" s="28"/>
      <c r="E3279" s="28"/>
      <c r="F3279" s="28"/>
      <c r="G3279" s="28"/>
      <c r="H3279" s="28"/>
    </row>
    <row r="3280" spans="2:8" x14ac:dyDescent="0.2">
      <c r="B3280" s="28"/>
      <c r="C3280" s="28"/>
      <c r="D3280" s="28"/>
      <c r="E3280" s="28"/>
      <c r="F3280" s="28"/>
      <c r="G3280" s="28"/>
      <c r="H3280" s="28"/>
    </row>
    <row r="3281" spans="2:8" x14ac:dyDescent="0.2">
      <c r="B3281" s="28"/>
      <c r="C3281" s="28"/>
      <c r="D3281" s="28"/>
      <c r="E3281" s="28"/>
      <c r="F3281" s="28"/>
      <c r="G3281" s="28"/>
      <c r="H3281" s="28"/>
    </row>
    <row r="3282" spans="2:8" x14ac:dyDescent="0.2">
      <c r="B3282" s="28"/>
      <c r="C3282" s="28"/>
      <c r="D3282" s="28"/>
      <c r="E3282" s="28"/>
      <c r="F3282" s="28"/>
      <c r="G3282" s="28"/>
      <c r="H3282" s="28"/>
    </row>
    <row r="3283" spans="2:8" x14ac:dyDescent="0.2">
      <c r="B3283" s="28"/>
      <c r="C3283" s="28"/>
      <c r="D3283" s="28"/>
      <c r="E3283" s="28"/>
      <c r="F3283" s="28"/>
      <c r="G3283" s="28"/>
      <c r="H3283" s="28"/>
    </row>
    <row r="3284" spans="2:8" x14ac:dyDescent="0.2">
      <c r="B3284" s="28"/>
      <c r="C3284" s="28"/>
      <c r="D3284" s="28"/>
      <c r="E3284" s="28"/>
      <c r="F3284" s="28"/>
      <c r="G3284" s="28"/>
      <c r="H3284" s="28"/>
    </row>
    <row r="3285" spans="2:8" x14ac:dyDescent="0.2">
      <c r="B3285" s="28"/>
      <c r="C3285" s="28"/>
      <c r="D3285" s="28"/>
      <c r="E3285" s="28"/>
      <c r="F3285" s="28"/>
      <c r="G3285" s="28"/>
      <c r="H3285" s="28"/>
    </row>
    <row r="3286" spans="2:8" x14ac:dyDescent="0.2">
      <c r="B3286" s="28"/>
      <c r="C3286" s="28"/>
      <c r="D3286" s="28"/>
      <c r="E3286" s="28"/>
      <c r="F3286" s="28"/>
      <c r="G3286" s="28"/>
      <c r="H3286" s="28"/>
    </row>
    <row r="3287" spans="2:8" x14ac:dyDescent="0.2">
      <c r="B3287" s="28"/>
      <c r="C3287" s="28"/>
      <c r="D3287" s="28"/>
      <c r="E3287" s="28"/>
      <c r="F3287" s="28"/>
      <c r="G3287" s="28"/>
      <c r="H3287" s="28"/>
    </row>
    <row r="3288" spans="2:8" x14ac:dyDescent="0.2">
      <c r="B3288" s="28"/>
      <c r="C3288" s="28"/>
      <c r="D3288" s="28"/>
      <c r="E3288" s="28"/>
      <c r="F3288" s="28"/>
      <c r="G3288" s="28"/>
      <c r="H3288" s="28"/>
    </row>
    <row r="3289" spans="2:8" x14ac:dyDescent="0.2">
      <c r="B3289" s="28"/>
      <c r="C3289" s="28"/>
      <c r="D3289" s="28"/>
      <c r="E3289" s="28"/>
      <c r="F3289" s="28"/>
      <c r="G3289" s="28"/>
      <c r="H3289" s="28"/>
    </row>
    <row r="3290" spans="2:8" x14ac:dyDescent="0.2">
      <c r="B3290" s="28"/>
      <c r="C3290" s="28"/>
      <c r="D3290" s="28"/>
      <c r="E3290" s="28"/>
      <c r="F3290" s="28"/>
      <c r="G3290" s="28"/>
      <c r="H3290" s="28"/>
    </row>
    <row r="3291" spans="2:8" x14ac:dyDescent="0.2">
      <c r="B3291" s="28"/>
      <c r="C3291" s="28"/>
      <c r="D3291" s="28"/>
      <c r="E3291" s="28"/>
      <c r="F3291" s="28"/>
      <c r="G3291" s="28"/>
      <c r="H3291" s="28"/>
    </row>
    <row r="3292" spans="2:8" x14ac:dyDescent="0.2">
      <c r="B3292" s="28"/>
      <c r="C3292" s="28"/>
      <c r="D3292" s="28"/>
      <c r="E3292" s="28"/>
      <c r="F3292" s="28"/>
      <c r="G3292" s="28"/>
      <c r="H3292" s="28"/>
    </row>
    <row r="3293" spans="2:8" x14ac:dyDescent="0.2">
      <c r="B3293" s="28"/>
      <c r="C3293" s="28"/>
      <c r="D3293" s="28"/>
      <c r="E3293" s="28"/>
      <c r="F3293" s="28"/>
      <c r="G3293" s="28"/>
      <c r="H3293" s="28"/>
    </row>
    <row r="3294" spans="2:8" x14ac:dyDescent="0.2">
      <c r="B3294" s="28"/>
      <c r="C3294" s="28"/>
      <c r="D3294" s="28"/>
      <c r="E3294" s="28"/>
      <c r="F3294" s="28"/>
      <c r="G3294" s="28"/>
      <c r="H3294" s="28"/>
    </row>
    <row r="3295" spans="2:8" x14ac:dyDescent="0.2">
      <c r="B3295" s="28"/>
      <c r="C3295" s="28"/>
      <c r="D3295" s="28"/>
      <c r="E3295" s="28"/>
      <c r="F3295" s="28"/>
      <c r="G3295" s="28"/>
      <c r="H3295" s="28"/>
    </row>
    <row r="3296" spans="2:8" x14ac:dyDescent="0.2">
      <c r="B3296" s="28"/>
      <c r="C3296" s="28"/>
      <c r="D3296" s="28"/>
      <c r="E3296" s="28"/>
      <c r="F3296" s="28"/>
      <c r="G3296" s="28"/>
      <c r="H3296" s="28"/>
    </row>
    <row r="3297" spans="2:8" x14ac:dyDescent="0.2">
      <c r="B3297" s="28"/>
      <c r="C3297" s="28"/>
      <c r="D3297" s="28"/>
      <c r="E3297" s="28"/>
      <c r="F3297" s="28"/>
      <c r="G3297" s="28"/>
      <c r="H3297" s="28"/>
    </row>
    <row r="3298" spans="2:8" x14ac:dyDescent="0.2">
      <c r="B3298" s="28"/>
      <c r="C3298" s="28"/>
      <c r="D3298" s="28"/>
      <c r="E3298" s="28"/>
      <c r="F3298" s="28"/>
      <c r="G3298" s="28"/>
      <c r="H3298" s="28"/>
    </row>
    <row r="3299" spans="2:8" x14ac:dyDescent="0.2">
      <c r="B3299" s="28"/>
      <c r="C3299" s="28"/>
      <c r="D3299" s="28"/>
      <c r="E3299" s="28"/>
      <c r="F3299" s="28"/>
      <c r="G3299" s="28"/>
      <c r="H3299" s="28"/>
    </row>
    <row r="3300" spans="2:8" x14ac:dyDescent="0.2">
      <c r="B3300" s="28"/>
      <c r="C3300" s="28"/>
      <c r="D3300" s="28"/>
      <c r="E3300" s="28"/>
      <c r="F3300" s="28"/>
      <c r="G3300" s="28"/>
      <c r="H3300" s="28"/>
    </row>
    <row r="3301" spans="2:8" x14ac:dyDescent="0.2">
      <c r="B3301" s="28"/>
      <c r="C3301" s="28"/>
      <c r="D3301" s="28"/>
      <c r="E3301" s="28"/>
      <c r="F3301" s="28"/>
      <c r="G3301" s="28"/>
      <c r="H3301" s="28"/>
    </row>
    <row r="3302" spans="2:8" x14ac:dyDescent="0.2">
      <c r="B3302" s="28"/>
      <c r="C3302" s="28"/>
      <c r="D3302" s="28"/>
      <c r="E3302" s="28"/>
      <c r="F3302" s="28"/>
      <c r="G3302" s="28"/>
      <c r="H3302" s="28"/>
    </row>
    <row r="3303" spans="2:8" x14ac:dyDescent="0.2">
      <c r="B3303" s="28"/>
      <c r="C3303" s="28"/>
      <c r="D3303" s="28"/>
      <c r="E3303" s="28"/>
      <c r="F3303" s="28"/>
      <c r="G3303" s="28"/>
      <c r="H3303" s="28"/>
    </row>
    <row r="3304" spans="2:8" x14ac:dyDescent="0.2">
      <c r="B3304" s="28"/>
      <c r="C3304" s="28"/>
      <c r="D3304" s="28"/>
      <c r="E3304" s="28"/>
      <c r="F3304" s="28"/>
      <c r="G3304" s="28"/>
      <c r="H3304" s="28"/>
    </row>
    <row r="3305" spans="2:8" x14ac:dyDescent="0.2">
      <c r="B3305" s="28"/>
      <c r="C3305" s="28"/>
      <c r="D3305" s="28"/>
      <c r="E3305" s="28"/>
      <c r="F3305" s="28"/>
      <c r="G3305" s="28"/>
      <c r="H3305" s="28"/>
    </row>
    <row r="3306" spans="2:8" x14ac:dyDescent="0.2">
      <c r="B3306" s="28"/>
      <c r="C3306" s="28"/>
      <c r="D3306" s="28"/>
      <c r="E3306" s="28"/>
      <c r="F3306" s="28"/>
      <c r="G3306" s="28"/>
      <c r="H3306" s="28"/>
    </row>
    <row r="3307" spans="2:8" x14ac:dyDescent="0.2">
      <c r="B3307" s="28"/>
      <c r="C3307" s="28"/>
      <c r="D3307" s="28"/>
      <c r="E3307" s="28"/>
      <c r="F3307" s="28"/>
      <c r="G3307" s="28"/>
      <c r="H3307" s="28"/>
    </row>
    <row r="3308" spans="2:8" x14ac:dyDescent="0.2">
      <c r="B3308" s="28"/>
      <c r="C3308" s="28"/>
      <c r="D3308" s="28"/>
      <c r="E3308" s="28"/>
      <c r="F3308" s="28"/>
      <c r="G3308" s="28"/>
      <c r="H3308" s="28"/>
    </row>
    <row r="3309" spans="2:8" x14ac:dyDescent="0.2">
      <c r="B3309" s="28"/>
      <c r="C3309" s="28"/>
      <c r="D3309" s="28"/>
      <c r="E3309" s="28"/>
      <c r="F3309" s="28"/>
      <c r="G3309" s="28"/>
      <c r="H3309" s="28"/>
    </row>
    <row r="3310" spans="2:8" x14ac:dyDescent="0.2">
      <c r="B3310" s="28"/>
      <c r="C3310" s="28"/>
      <c r="D3310" s="28"/>
      <c r="E3310" s="28"/>
      <c r="F3310" s="28"/>
      <c r="G3310" s="28"/>
      <c r="H3310" s="28"/>
    </row>
    <row r="3311" spans="2:8" x14ac:dyDescent="0.2">
      <c r="B3311" s="28"/>
      <c r="C3311" s="28"/>
      <c r="D3311" s="28"/>
      <c r="E3311" s="28"/>
      <c r="F3311" s="28"/>
      <c r="G3311" s="28"/>
      <c r="H3311" s="28"/>
    </row>
    <row r="3312" spans="2:8" x14ac:dyDescent="0.2">
      <c r="B3312" s="28"/>
      <c r="C3312" s="28"/>
      <c r="D3312" s="28"/>
      <c r="E3312" s="28"/>
      <c r="F3312" s="28"/>
      <c r="G3312" s="28"/>
      <c r="H3312" s="28"/>
    </row>
    <row r="3313" spans="2:8" x14ac:dyDescent="0.2">
      <c r="B3313" s="28"/>
      <c r="C3313" s="28"/>
      <c r="D3313" s="28"/>
      <c r="E3313" s="28"/>
      <c r="F3313" s="28"/>
      <c r="G3313" s="28"/>
      <c r="H3313" s="28"/>
    </row>
    <row r="3314" spans="2:8" x14ac:dyDescent="0.2">
      <c r="B3314" s="28"/>
      <c r="C3314" s="28"/>
      <c r="D3314" s="28"/>
      <c r="E3314" s="28"/>
      <c r="F3314" s="28"/>
      <c r="G3314" s="28"/>
      <c r="H3314" s="28"/>
    </row>
    <row r="3315" spans="2:8" x14ac:dyDescent="0.2">
      <c r="B3315" s="28"/>
      <c r="C3315" s="28"/>
      <c r="D3315" s="28"/>
      <c r="E3315" s="28"/>
      <c r="F3315" s="28"/>
      <c r="G3315" s="28"/>
      <c r="H3315" s="28"/>
    </row>
    <row r="3316" spans="2:8" x14ac:dyDescent="0.2">
      <c r="B3316" s="28"/>
      <c r="C3316" s="28"/>
      <c r="D3316" s="28"/>
      <c r="E3316" s="28"/>
      <c r="F3316" s="28"/>
      <c r="G3316" s="28"/>
      <c r="H3316" s="28"/>
    </row>
    <row r="3317" spans="2:8" x14ac:dyDescent="0.2">
      <c r="B3317" s="28"/>
      <c r="C3317" s="28"/>
      <c r="D3317" s="28"/>
      <c r="E3317" s="28"/>
      <c r="F3317" s="28"/>
      <c r="G3317" s="28"/>
      <c r="H3317" s="28"/>
    </row>
    <row r="3318" spans="2:8" x14ac:dyDescent="0.2">
      <c r="B3318" s="28"/>
      <c r="C3318" s="28"/>
      <c r="D3318" s="28"/>
      <c r="E3318" s="28"/>
      <c r="F3318" s="28"/>
      <c r="G3318" s="28"/>
      <c r="H3318" s="28"/>
    </row>
    <row r="3319" spans="2:8" x14ac:dyDescent="0.2">
      <c r="B3319" s="28"/>
      <c r="C3319" s="28"/>
      <c r="D3319" s="28"/>
      <c r="E3319" s="28"/>
      <c r="F3319" s="28"/>
      <c r="G3319" s="28"/>
      <c r="H3319" s="28"/>
    </row>
    <row r="3320" spans="2:8" x14ac:dyDescent="0.2">
      <c r="B3320" s="28"/>
      <c r="C3320" s="28"/>
      <c r="D3320" s="28"/>
      <c r="E3320" s="28"/>
      <c r="F3320" s="28"/>
      <c r="G3320" s="28"/>
      <c r="H3320" s="28"/>
    </row>
    <row r="3321" spans="2:8" x14ac:dyDescent="0.2">
      <c r="B3321" s="28"/>
      <c r="C3321" s="28"/>
      <c r="D3321" s="28"/>
      <c r="E3321" s="28"/>
      <c r="F3321" s="28"/>
      <c r="G3321" s="28"/>
      <c r="H3321" s="28"/>
    </row>
    <row r="3322" spans="2:8" x14ac:dyDescent="0.2">
      <c r="B3322" s="28"/>
      <c r="C3322" s="28"/>
      <c r="D3322" s="28"/>
      <c r="E3322" s="28"/>
      <c r="F3322" s="28"/>
      <c r="G3322" s="28"/>
      <c r="H3322" s="28"/>
    </row>
    <row r="3323" spans="2:8" x14ac:dyDescent="0.2">
      <c r="B3323" s="28"/>
      <c r="C3323" s="28"/>
      <c r="D3323" s="28"/>
      <c r="E3323" s="28"/>
      <c r="F3323" s="28"/>
      <c r="G3323" s="28"/>
      <c r="H3323" s="28"/>
    </row>
    <row r="3324" spans="2:8" x14ac:dyDescent="0.2">
      <c r="B3324" s="28"/>
      <c r="C3324" s="28"/>
      <c r="D3324" s="28"/>
      <c r="E3324" s="28"/>
      <c r="F3324" s="28"/>
      <c r="G3324" s="28"/>
      <c r="H3324" s="28"/>
    </row>
    <row r="3325" spans="2:8" x14ac:dyDescent="0.2">
      <c r="B3325" s="28"/>
      <c r="C3325" s="28"/>
      <c r="D3325" s="28"/>
      <c r="E3325" s="28"/>
      <c r="F3325" s="28"/>
      <c r="G3325" s="28"/>
      <c r="H3325" s="28"/>
    </row>
    <row r="3326" spans="2:8" x14ac:dyDescent="0.2">
      <c r="B3326" s="28"/>
      <c r="C3326" s="28"/>
      <c r="D3326" s="28"/>
      <c r="E3326" s="28"/>
      <c r="F3326" s="28"/>
      <c r="G3326" s="28"/>
      <c r="H3326" s="28"/>
    </row>
    <row r="3327" spans="2:8" x14ac:dyDescent="0.2">
      <c r="B3327" s="28"/>
      <c r="C3327" s="28"/>
      <c r="D3327" s="28"/>
      <c r="E3327" s="28"/>
      <c r="F3327" s="28"/>
      <c r="G3327" s="28"/>
      <c r="H3327" s="28"/>
    </row>
    <row r="3328" spans="2:8" x14ac:dyDescent="0.2">
      <c r="B3328" s="28"/>
      <c r="C3328" s="28"/>
      <c r="D3328" s="28"/>
      <c r="E3328" s="28"/>
      <c r="F3328" s="28"/>
      <c r="G3328" s="28"/>
      <c r="H3328" s="28"/>
    </row>
    <row r="3329" spans="2:8" x14ac:dyDescent="0.2">
      <c r="B3329" s="28"/>
      <c r="C3329" s="28"/>
      <c r="D3329" s="28"/>
      <c r="E3329" s="28"/>
      <c r="F3329" s="28"/>
      <c r="G3329" s="28"/>
      <c r="H3329" s="28"/>
    </row>
    <row r="3330" spans="2:8" x14ac:dyDescent="0.2">
      <c r="B3330" s="28"/>
      <c r="C3330" s="28"/>
      <c r="D3330" s="28"/>
      <c r="E3330" s="28"/>
      <c r="F3330" s="28"/>
      <c r="G3330" s="28"/>
      <c r="H3330" s="28"/>
    </row>
    <row r="3331" spans="2:8" x14ac:dyDescent="0.2">
      <c r="B3331" s="28"/>
      <c r="C3331" s="28"/>
      <c r="D3331" s="28"/>
      <c r="E3331" s="28"/>
      <c r="F3331" s="28"/>
      <c r="G3331" s="28"/>
      <c r="H3331" s="28"/>
    </row>
    <row r="3332" spans="2:8" x14ac:dyDescent="0.2">
      <c r="B3332" s="28"/>
      <c r="C3332" s="28"/>
      <c r="D3332" s="28"/>
      <c r="E3332" s="28"/>
      <c r="F3332" s="28"/>
      <c r="G3332" s="28"/>
      <c r="H3332" s="28"/>
    </row>
    <row r="3333" spans="2:8" x14ac:dyDescent="0.2">
      <c r="B3333" s="28"/>
      <c r="C3333" s="28"/>
      <c r="D3333" s="28"/>
      <c r="E3333" s="28"/>
      <c r="F3333" s="28"/>
      <c r="G3333" s="28"/>
      <c r="H3333" s="28"/>
    </row>
    <row r="3334" spans="2:8" x14ac:dyDescent="0.2">
      <c r="B3334" s="28"/>
      <c r="C3334" s="28"/>
      <c r="D3334" s="28"/>
      <c r="E3334" s="28"/>
      <c r="F3334" s="28"/>
      <c r="G3334" s="28"/>
      <c r="H3334" s="28"/>
    </row>
    <row r="3335" spans="2:8" x14ac:dyDescent="0.2">
      <c r="B3335" s="28"/>
      <c r="C3335" s="28"/>
      <c r="D3335" s="28"/>
      <c r="E3335" s="28"/>
      <c r="F3335" s="28"/>
      <c r="G3335" s="28"/>
      <c r="H3335" s="28"/>
    </row>
    <row r="3336" spans="2:8" x14ac:dyDescent="0.2">
      <c r="B3336" s="28"/>
      <c r="C3336" s="28"/>
      <c r="D3336" s="28"/>
      <c r="E3336" s="28"/>
      <c r="F3336" s="28"/>
      <c r="G3336" s="28"/>
      <c r="H3336" s="28"/>
    </row>
    <row r="3337" spans="2:8" x14ac:dyDescent="0.2">
      <c r="B3337" s="28"/>
      <c r="C3337" s="28"/>
      <c r="D3337" s="28"/>
      <c r="E3337" s="28"/>
      <c r="F3337" s="28"/>
      <c r="G3337" s="28"/>
      <c r="H3337" s="28"/>
    </row>
    <row r="3338" spans="2:8" x14ac:dyDescent="0.2">
      <c r="B3338" s="28"/>
      <c r="C3338" s="28"/>
      <c r="D3338" s="28"/>
      <c r="E3338" s="28"/>
      <c r="F3338" s="28"/>
      <c r="G3338" s="28"/>
      <c r="H3338" s="28"/>
    </row>
    <row r="3339" spans="2:8" x14ac:dyDescent="0.2">
      <c r="B3339" s="28"/>
      <c r="C3339" s="28"/>
      <c r="D3339" s="28"/>
      <c r="E3339" s="28"/>
      <c r="F3339" s="28"/>
      <c r="G3339" s="28"/>
      <c r="H3339" s="28"/>
    </row>
    <row r="3340" spans="2:8" x14ac:dyDescent="0.2">
      <c r="B3340" s="28"/>
      <c r="C3340" s="28"/>
      <c r="D3340" s="28"/>
      <c r="E3340" s="28"/>
      <c r="F3340" s="28"/>
      <c r="G3340" s="28"/>
      <c r="H3340" s="28"/>
    </row>
    <row r="3341" spans="2:8" x14ac:dyDescent="0.2">
      <c r="B3341" s="28"/>
      <c r="C3341" s="28"/>
      <c r="D3341" s="28"/>
      <c r="E3341" s="28"/>
      <c r="F3341" s="28"/>
      <c r="G3341" s="28"/>
      <c r="H3341" s="28"/>
    </row>
    <row r="3342" spans="2:8" x14ac:dyDescent="0.2">
      <c r="B3342" s="28"/>
      <c r="C3342" s="28"/>
      <c r="D3342" s="28"/>
      <c r="E3342" s="28"/>
      <c r="F3342" s="28"/>
      <c r="G3342" s="28"/>
      <c r="H3342" s="28"/>
    </row>
    <row r="3343" spans="2:8" x14ac:dyDescent="0.2">
      <c r="B3343" s="28"/>
      <c r="C3343" s="28"/>
      <c r="D3343" s="28"/>
      <c r="E3343" s="28"/>
      <c r="F3343" s="28"/>
      <c r="G3343" s="28"/>
      <c r="H3343" s="28"/>
    </row>
    <row r="3344" spans="2:8" x14ac:dyDescent="0.2">
      <c r="B3344" s="28"/>
      <c r="C3344" s="28"/>
      <c r="D3344" s="28"/>
      <c r="E3344" s="28"/>
      <c r="F3344" s="28"/>
      <c r="G3344" s="28"/>
      <c r="H3344" s="28"/>
    </row>
    <row r="3345" spans="2:8" x14ac:dyDescent="0.2">
      <c r="B3345" s="28"/>
      <c r="C3345" s="28"/>
      <c r="D3345" s="28"/>
      <c r="E3345" s="28"/>
      <c r="F3345" s="28"/>
      <c r="G3345" s="28"/>
      <c r="H3345" s="28"/>
    </row>
    <row r="3346" spans="2:8" x14ac:dyDescent="0.2">
      <c r="B3346" s="28"/>
      <c r="C3346" s="28"/>
      <c r="D3346" s="28"/>
      <c r="E3346" s="28"/>
      <c r="F3346" s="28"/>
      <c r="G3346" s="28"/>
      <c r="H3346" s="28"/>
    </row>
    <row r="3347" spans="2:8" x14ac:dyDescent="0.2">
      <c r="B3347" s="28"/>
      <c r="C3347" s="28"/>
      <c r="D3347" s="28"/>
      <c r="E3347" s="28"/>
      <c r="F3347" s="28"/>
      <c r="G3347" s="28"/>
      <c r="H3347" s="28"/>
    </row>
    <row r="3348" spans="2:8" x14ac:dyDescent="0.2">
      <c r="B3348" s="28"/>
      <c r="C3348" s="28"/>
      <c r="D3348" s="28"/>
      <c r="E3348" s="28"/>
      <c r="F3348" s="28"/>
      <c r="G3348" s="28"/>
      <c r="H3348" s="28"/>
    </row>
    <row r="3349" spans="2:8" x14ac:dyDescent="0.2">
      <c r="B3349" s="28"/>
      <c r="C3349" s="28"/>
      <c r="D3349" s="28"/>
      <c r="E3349" s="28"/>
      <c r="F3349" s="28"/>
      <c r="G3349" s="28"/>
      <c r="H3349" s="28"/>
    </row>
    <row r="3350" spans="2:8" x14ac:dyDescent="0.2">
      <c r="B3350" s="28"/>
      <c r="C3350" s="28"/>
      <c r="D3350" s="28"/>
      <c r="E3350" s="28"/>
      <c r="F3350" s="28"/>
      <c r="G3350" s="28"/>
      <c r="H3350" s="28"/>
    </row>
    <row r="3351" spans="2:8" x14ac:dyDescent="0.2">
      <c r="B3351" s="28"/>
      <c r="C3351" s="28"/>
      <c r="D3351" s="28"/>
      <c r="E3351" s="28"/>
      <c r="F3351" s="28"/>
      <c r="G3351" s="28"/>
      <c r="H3351" s="28"/>
    </row>
    <row r="3352" spans="2:8" x14ac:dyDescent="0.2">
      <c r="B3352" s="28"/>
      <c r="C3352" s="28"/>
      <c r="D3352" s="28"/>
      <c r="E3352" s="28"/>
      <c r="F3352" s="28"/>
      <c r="G3352" s="28"/>
      <c r="H3352" s="28"/>
    </row>
    <row r="3353" spans="2:8" x14ac:dyDescent="0.2">
      <c r="B3353" s="28"/>
      <c r="C3353" s="28"/>
      <c r="D3353" s="28"/>
      <c r="E3353" s="28"/>
      <c r="F3353" s="28"/>
      <c r="G3353" s="28"/>
      <c r="H3353" s="28"/>
    </row>
    <row r="3354" spans="2:8" x14ac:dyDescent="0.2">
      <c r="B3354" s="28"/>
      <c r="C3354" s="28"/>
      <c r="D3354" s="28"/>
      <c r="E3354" s="28"/>
      <c r="F3354" s="28"/>
      <c r="G3354" s="28"/>
      <c r="H3354" s="28"/>
    </row>
    <row r="3355" spans="2:8" x14ac:dyDescent="0.2">
      <c r="B3355" s="28"/>
      <c r="C3355" s="28"/>
      <c r="D3355" s="28"/>
      <c r="E3355" s="28"/>
      <c r="F3355" s="28"/>
      <c r="G3355" s="28"/>
      <c r="H3355" s="28"/>
    </row>
    <row r="3356" spans="2:8" x14ac:dyDescent="0.2">
      <c r="B3356" s="28"/>
      <c r="C3356" s="28"/>
      <c r="D3356" s="28"/>
      <c r="E3356" s="28"/>
      <c r="F3356" s="28"/>
      <c r="G3356" s="28"/>
      <c r="H3356" s="28"/>
    </row>
    <row r="3357" spans="2:8" x14ac:dyDescent="0.2">
      <c r="B3357" s="28"/>
      <c r="C3357" s="28"/>
      <c r="D3357" s="28"/>
      <c r="E3357" s="28"/>
      <c r="F3357" s="28"/>
      <c r="G3357" s="28"/>
      <c r="H3357" s="28"/>
    </row>
    <row r="3358" spans="2:8" x14ac:dyDescent="0.2">
      <c r="B3358" s="28"/>
      <c r="C3358" s="28"/>
      <c r="D3358" s="28"/>
      <c r="E3358" s="28"/>
      <c r="F3358" s="28"/>
      <c r="G3358" s="28"/>
      <c r="H3358" s="28"/>
    </row>
    <row r="3359" spans="2:8" x14ac:dyDescent="0.2">
      <c r="B3359" s="28"/>
      <c r="C3359" s="28"/>
      <c r="D3359" s="28"/>
      <c r="E3359" s="28"/>
      <c r="F3359" s="28"/>
      <c r="G3359" s="28"/>
      <c r="H3359" s="28"/>
    </row>
    <row r="3360" spans="2:8" x14ac:dyDescent="0.2">
      <c r="B3360" s="28"/>
      <c r="C3360" s="28"/>
      <c r="D3360" s="28"/>
      <c r="E3360" s="28"/>
      <c r="F3360" s="28"/>
      <c r="G3360" s="28"/>
      <c r="H3360" s="28"/>
    </row>
    <row r="3361" spans="2:8" x14ac:dyDescent="0.2">
      <c r="B3361" s="28"/>
      <c r="C3361" s="28"/>
      <c r="D3361" s="28"/>
      <c r="E3361" s="28"/>
      <c r="F3361" s="28"/>
      <c r="G3361" s="28"/>
      <c r="H3361" s="28"/>
    </row>
    <row r="3362" spans="2:8" x14ac:dyDescent="0.2">
      <c r="B3362" s="28"/>
      <c r="C3362" s="28"/>
      <c r="D3362" s="28"/>
      <c r="E3362" s="28"/>
      <c r="F3362" s="28"/>
      <c r="G3362" s="28"/>
      <c r="H3362" s="28"/>
    </row>
    <row r="3363" spans="2:8" x14ac:dyDescent="0.2">
      <c r="B3363" s="28"/>
      <c r="C3363" s="28"/>
      <c r="D3363" s="28"/>
      <c r="E3363" s="28"/>
      <c r="F3363" s="28"/>
      <c r="G3363" s="28"/>
      <c r="H3363" s="28"/>
    </row>
    <row r="3364" spans="2:8" x14ac:dyDescent="0.2">
      <c r="B3364" s="28"/>
      <c r="C3364" s="28"/>
      <c r="D3364" s="28"/>
      <c r="E3364" s="28"/>
      <c r="F3364" s="28"/>
      <c r="G3364" s="28"/>
      <c r="H3364" s="28"/>
    </row>
    <row r="3365" spans="2:8" x14ac:dyDescent="0.2">
      <c r="B3365" s="28"/>
      <c r="C3365" s="28"/>
      <c r="D3365" s="28"/>
      <c r="E3365" s="28"/>
      <c r="F3365" s="28"/>
      <c r="G3365" s="28"/>
      <c r="H3365" s="28"/>
    </row>
    <row r="3366" spans="2:8" x14ac:dyDescent="0.2">
      <c r="B3366" s="28"/>
      <c r="C3366" s="28"/>
      <c r="D3366" s="28"/>
      <c r="E3366" s="28"/>
      <c r="F3366" s="28"/>
      <c r="G3366" s="28"/>
      <c r="H3366" s="28"/>
    </row>
    <row r="3367" spans="2:8" x14ac:dyDescent="0.2">
      <c r="B3367" s="28"/>
      <c r="C3367" s="28"/>
      <c r="D3367" s="28"/>
      <c r="E3367" s="28"/>
      <c r="F3367" s="28"/>
      <c r="G3367" s="28"/>
      <c r="H3367" s="28"/>
    </row>
    <row r="3368" spans="2:8" x14ac:dyDescent="0.2">
      <c r="B3368" s="28"/>
      <c r="C3368" s="28"/>
      <c r="D3368" s="28"/>
      <c r="E3368" s="28"/>
      <c r="F3368" s="28"/>
      <c r="G3368" s="28"/>
      <c r="H3368" s="28"/>
    </row>
    <row r="3369" spans="2:8" x14ac:dyDescent="0.2">
      <c r="B3369" s="28"/>
      <c r="C3369" s="28"/>
      <c r="D3369" s="28"/>
      <c r="E3369" s="28"/>
      <c r="F3369" s="28"/>
      <c r="G3369" s="28"/>
      <c r="H3369" s="28"/>
    </row>
    <row r="3370" spans="2:8" x14ac:dyDescent="0.2">
      <c r="B3370" s="28"/>
      <c r="C3370" s="28"/>
      <c r="D3370" s="28"/>
      <c r="E3370" s="28"/>
      <c r="F3370" s="28"/>
      <c r="G3370" s="28"/>
      <c r="H3370" s="28"/>
    </row>
    <row r="3371" spans="2:8" x14ac:dyDescent="0.2">
      <c r="B3371" s="28"/>
      <c r="C3371" s="28"/>
      <c r="D3371" s="28"/>
      <c r="E3371" s="28"/>
      <c r="F3371" s="28"/>
      <c r="G3371" s="28"/>
      <c r="H3371" s="28"/>
    </row>
    <row r="3372" spans="2:8" x14ac:dyDescent="0.2">
      <c r="B3372" s="28"/>
      <c r="C3372" s="28"/>
      <c r="D3372" s="28"/>
      <c r="E3372" s="28"/>
      <c r="F3372" s="28"/>
      <c r="G3372" s="28"/>
      <c r="H3372" s="28"/>
    </row>
    <row r="3373" spans="2:8" x14ac:dyDescent="0.2">
      <c r="B3373" s="28"/>
      <c r="C3373" s="28"/>
      <c r="D3373" s="28"/>
      <c r="E3373" s="28"/>
      <c r="F3373" s="28"/>
      <c r="G3373" s="28"/>
      <c r="H3373" s="28"/>
    </row>
    <row r="3374" spans="2:8" x14ac:dyDescent="0.2">
      <c r="B3374" s="28"/>
      <c r="C3374" s="28"/>
      <c r="D3374" s="28"/>
      <c r="E3374" s="28"/>
      <c r="F3374" s="28"/>
      <c r="G3374" s="28"/>
      <c r="H3374" s="28"/>
    </row>
    <row r="3375" spans="2:8" x14ac:dyDescent="0.2">
      <c r="B3375" s="28"/>
      <c r="C3375" s="28"/>
      <c r="D3375" s="28"/>
      <c r="E3375" s="28"/>
      <c r="F3375" s="28"/>
      <c r="G3375" s="28"/>
      <c r="H3375" s="28"/>
    </row>
    <row r="3376" spans="2:8" x14ac:dyDescent="0.2">
      <c r="B3376" s="28"/>
      <c r="C3376" s="28"/>
      <c r="D3376" s="28"/>
      <c r="E3376" s="28"/>
      <c r="F3376" s="28"/>
      <c r="G3376" s="28"/>
      <c r="H3376" s="28"/>
    </row>
    <row r="3377" spans="2:8" x14ac:dyDescent="0.2">
      <c r="B3377" s="28"/>
      <c r="C3377" s="28"/>
      <c r="D3377" s="28"/>
      <c r="E3377" s="28"/>
      <c r="F3377" s="28"/>
      <c r="G3377" s="28"/>
      <c r="H3377" s="28"/>
    </row>
    <row r="3378" spans="2:8" x14ac:dyDescent="0.2">
      <c r="B3378" s="28"/>
      <c r="C3378" s="28"/>
      <c r="D3378" s="28"/>
      <c r="E3378" s="28"/>
      <c r="F3378" s="28"/>
      <c r="G3378" s="28"/>
      <c r="H3378" s="28"/>
    </row>
    <row r="3379" spans="2:8" x14ac:dyDescent="0.2">
      <c r="B3379" s="28"/>
      <c r="C3379" s="28"/>
      <c r="D3379" s="28"/>
      <c r="E3379" s="28"/>
      <c r="F3379" s="28"/>
      <c r="G3379" s="28"/>
      <c r="H3379" s="28"/>
    </row>
    <row r="3380" spans="2:8" x14ac:dyDescent="0.2">
      <c r="B3380" s="28"/>
      <c r="C3380" s="28"/>
      <c r="D3380" s="28"/>
      <c r="E3380" s="28"/>
      <c r="F3380" s="28"/>
      <c r="G3380" s="28"/>
      <c r="H3380" s="28"/>
    </row>
    <row r="3381" spans="2:8" x14ac:dyDescent="0.2">
      <c r="B3381" s="28"/>
      <c r="C3381" s="28"/>
      <c r="D3381" s="28"/>
      <c r="E3381" s="28"/>
      <c r="F3381" s="28"/>
      <c r="G3381" s="28"/>
      <c r="H3381" s="28"/>
    </row>
    <row r="3382" spans="2:8" x14ac:dyDescent="0.2">
      <c r="B3382" s="28"/>
      <c r="C3382" s="28"/>
      <c r="D3382" s="28"/>
      <c r="E3382" s="28"/>
      <c r="F3382" s="28"/>
      <c r="G3382" s="28"/>
      <c r="H3382" s="28"/>
    </row>
    <row r="3383" spans="2:8" x14ac:dyDescent="0.2">
      <c r="B3383" s="28"/>
      <c r="C3383" s="28"/>
      <c r="D3383" s="28"/>
      <c r="E3383" s="28"/>
      <c r="F3383" s="28"/>
      <c r="G3383" s="28"/>
      <c r="H3383" s="28"/>
    </row>
    <row r="3384" spans="2:8" x14ac:dyDescent="0.2">
      <c r="B3384" s="28"/>
      <c r="C3384" s="28"/>
      <c r="D3384" s="28"/>
      <c r="E3384" s="28"/>
      <c r="F3384" s="28"/>
      <c r="G3384" s="28"/>
      <c r="H3384" s="28"/>
    </row>
    <row r="3385" spans="2:8" x14ac:dyDescent="0.2">
      <c r="B3385" s="28"/>
      <c r="C3385" s="28"/>
      <c r="D3385" s="28"/>
      <c r="E3385" s="28"/>
      <c r="F3385" s="28"/>
      <c r="G3385" s="28"/>
      <c r="H3385" s="28"/>
    </row>
    <row r="3386" spans="2:8" x14ac:dyDescent="0.2">
      <c r="B3386" s="28"/>
      <c r="C3386" s="28"/>
      <c r="D3386" s="28"/>
      <c r="E3386" s="28"/>
      <c r="F3386" s="28"/>
      <c r="G3386" s="28"/>
      <c r="H3386" s="28"/>
    </row>
    <row r="3387" spans="2:8" x14ac:dyDescent="0.2">
      <c r="B3387" s="28"/>
      <c r="C3387" s="28"/>
      <c r="D3387" s="28"/>
      <c r="E3387" s="28"/>
      <c r="F3387" s="28"/>
      <c r="G3387" s="28"/>
      <c r="H3387" s="28"/>
    </row>
    <row r="3388" spans="2:8" x14ac:dyDescent="0.2">
      <c r="B3388" s="28"/>
      <c r="C3388" s="28"/>
      <c r="D3388" s="28"/>
      <c r="E3388" s="28"/>
      <c r="F3388" s="28"/>
      <c r="G3388" s="28"/>
      <c r="H3388" s="28"/>
    </row>
    <row r="3389" spans="2:8" x14ac:dyDescent="0.2">
      <c r="B3389" s="28"/>
      <c r="C3389" s="28"/>
      <c r="D3389" s="28"/>
      <c r="E3389" s="28"/>
      <c r="F3389" s="28"/>
      <c r="G3389" s="28"/>
      <c r="H3389" s="28"/>
    </row>
    <row r="3390" spans="2:8" x14ac:dyDescent="0.2">
      <c r="B3390" s="28"/>
      <c r="C3390" s="28"/>
      <c r="D3390" s="28"/>
      <c r="E3390" s="28"/>
      <c r="F3390" s="28"/>
      <c r="G3390" s="28"/>
      <c r="H3390" s="28"/>
    </row>
    <row r="3391" spans="2:8" x14ac:dyDescent="0.2">
      <c r="B3391" s="28"/>
      <c r="C3391" s="28"/>
      <c r="D3391" s="28"/>
      <c r="E3391" s="28"/>
      <c r="F3391" s="28"/>
      <c r="G3391" s="28"/>
      <c r="H3391" s="28"/>
    </row>
    <row r="3392" spans="2:8" x14ac:dyDescent="0.2">
      <c r="B3392" s="28"/>
      <c r="C3392" s="28"/>
      <c r="D3392" s="28"/>
      <c r="E3392" s="28"/>
      <c r="F3392" s="28"/>
      <c r="G3392" s="28"/>
      <c r="H3392" s="28"/>
    </row>
    <row r="3393" spans="2:8" x14ac:dyDescent="0.2">
      <c r="B3393" s="28"/>
      <c r="C3393" s="28"/>
      <c r="D3393" s="28"/>
      <c r="E3393" s="28"/>
      <c r="F3393" s="28"/>
      <c r="G3393" s="28"/>
      <c r="H3393" s="28"/>
    </row>
    <row r="3394" spans="2:8" x14ac:dyDescent="0.2">
      <c r="B3394" s="28"/>
      <c r="C3394" s="28"/>
      <c r="D3394" s="28"/>
      <c r="E3394" s="28"/>
      <c r="F3394" s="28"/>
      <c r="G3394" s="28"/>
      <c r="H3394" s="28"/>
    </row>
    <row r="3395" spans="2:8" x14ac:dyDescent="0.2">
      <c r="B3395" s="28"/>
      <c r="C3395" s="28"/>
      <c r="D3395" s="28"/>
      <c r="E3395" s="28"/>
      <c r="F3395" s="28"/>
      <c r="G3395" s="28"/>
      <c r="H3395" s="28"/>
    </row>
    <row r="3396" spans="2:8" x14ac:dyDescent="0.2">
      <c r="B3396" s="28"/>
      <c r="C3396" s="28"/>
      <c r="D3396" s="28"/>
      <c r="E3396" s="28"/>
      <c r="F3396" s="28"/>
      <c r="G3396" s="28"/>
      <c r="H3396" s="28"/>
    </row>
    <row r="3397" spans="2:8" x14ac:dyDescent="0.2">
      <c r="B3397" s="28"/>
      <c r="C3397" s="28"/>
      <c r="D3397" s="28"/>
      <c r="E3397" s="28"/>
      <c r="F3397" s="28"/>
      <c r="G3397" s="28"/>
      <c r="H3397" s="28"/>
    </row>
    <row r="3398" spans="2:8" x14ac:dyDescent="0.2">
      <c r="B3398" s="28"/>
      <c r="C3398" s="28"/>
      <c r="D3398" s="28"/>
      <c r="E3398" s="28"/>
      <c r="F3398" s="28"/>
      <c r="G3398" s="28"/>
      <c r="H3398" s="28"/>
    </row>
    <row r="3399" spans="2:8" x14ac:dyDescent="0.2">
      <c r="B3399" s="28"/>
      <c r="C3399" s="28"/>
      <c r="D3399" s="28"/>
      <c r="E3399" s="28"/>
      <c r="F3399" s="28"/>
      <c r="G3399" s="28"/>
      <c r="H3399" s="28"/>
    </row>
    <row r="3400" spans="2:8" x14ac:dyDescent="0.2">
      <c r="B3400" s="28"/>
      <c r="C3400" s="28"/>
      <c r="D3400" s="28"/>
      <c r="E3400" s="28"/>
      <c r="F3400" s="28"/>
      <c r="G3400" s="28"/>
      <c r="H3400" s="28"/>
    </row>
    <row r="3401" spans="2:8" x14ac:dyDescent="0.2">
      <c r="B3401" s="28"/>
      <c r="C3401" s="28"/>
      <c r="D3401" s="28"/>
      <c r="E3401" s="28"/>
      <c r="F3401" s="28"/>
      <c r="G3401" s="28"/>
      <c r="H3401" s="28"/>
    </row>
    <row r="3402" spans="2:8" x14ac:dyDescent="0.2">
      <c r="B3402" s="28"/>
      <c r="C3402" s="28"/>
      <c r="D3402" s="28"/>
      <c r="E3402" s="28"/>
      <c r="F3402" s="28"/>
      <c r="G3402" s="28"/>
      <c r="H3402" s="28"/>
    </row>
    <row r="3403" spans="2:8" x14ac:dyDescent="0.2">
      <c r="B3403" s="28"/>
      <c r="C3403" s="28"/>
      <c r="D3403" s="28"/>
      <c r="E3403" s="28"/>
      <c r="F3403" s="28"/>
      <c r="G3403" s="28"/>
      <c r="H3403" s="28"/>
    </row>
    <row r="3404" spans="2:8" x14ac:dyDescent="0.2">
      <c r="B3404" s="28"/>
      <c r="C3404" s="28"/>
      <c r="D3404" s="28"/>
      <c r="E3404" s="28"/>
      <c r="F3404" s="28"/>
      <c r="G3404" s="28"/>
      <c r="H3404" s="28"/>
    </row>
    <row r="3405" spans="2:8" x14ac:dyDescent="0.2">
      <c r="B3405" s="28"/>
      <c r="C3405" s="28"/>
      <c r="D3405" s="28"/>
      <c r="E3405" s="28"/>
      <c r="F3405" s="28"/>
      <c r="G3405" s="28"/>
      <c r="H3405" s="28"/>
    </row>
    <row r="3406" spans="2:8" x14ac:dyDescent="0.2">
      <c r="B3406" s="28"/>
      <c r="C3406" s="28"/>
      <c r="D3406" s="28"/>
      <c r="E3406" s="28"/>
      <c r="F3406" s="28"/>
      <c r="G3406" s="28"/>
      <c r="H3406" s="28"/>
    </row>
    <row r="3407" spans="2:8" x14ac:dyDescent="0.2">
      <c r="B3407" s="28"/>
      <c r="C3407" s="28"/>
      <c r="D3407" s="28"/>
      <c r="E3407" s="28"/>
      <c r="F3407" s="28"/>
      <c r="G3407" s="28"/>
      <c r="H3407" s="28"/>
    </row>
    <row r="3408" spans="2:8" x14ac:dyDescent="0.2">
      <c r="B3408" s="28"/>
      <c r="C3408" s="28"/>
      <c r="D3408" s="28"/>
      <c r="E3408" s="28"/>
      <c r="F3408" s="28"/>
      <c r="G3408" s="28"/>
      <c r="H3408" s="28"/>
    </row>
    <row r="3409" spans="2:8" x14ac:dyDescent="0.2">
      <c r="B3409" s="28"/>
      <c r="C3409" s="28"/>
      <c r="D3409" s="28"/>
      <c r="E3409" s="28"/>
      <c r="F3409" s="28"/>
      <c r="G3409" s="28"/>
      <c r="H3409" s="28"/>
    </row>
    <row r="3410" spans="2:8" x14ac:dyDescent="0.2">
      <c r="B3410" s="28"/>
      <c r="C3410" s="28"/>
      <c r="D3410" s="28"/>
      <c r="E3410" s="28"/>
      <c r="F3410" s="28"/>
      <c r="G3410" s="28"/>
      <c r="H3410" s="28"/>
    </row>
    <row r="3411" spans="2:8" x14ac:dyDescent="0.2">
      <c r="B3411" s="28"/>
      <c r="C3411" s="28"/>
      <c r="D3411" s="28"/>
      <c r="E3411" s="28"/>
      <c r="F3411" s="28"/>
      <c r="G3411" s="28"/>
      <c r="H3411" s="28"/>
    </row>
    <row r="3412" spans="2:8" x14ac:dyDescent="0.2">
      <c r="B3412" s="28"/>
      <c r="C3412" s="28"/>
      <c r="D3412" s="28"/>
      <c r="E3412" s="28"/>
      <c r="F3412" s="28"/>
      <c r="G3412" s="28"/>
      <c r="H3412" s="28"/>
    </row>
    <row r="3413" spans="2:8" x14ac:dyDescent="0.2">
      <c r="B3413" s="28"/>
      <c r="C3413" s="28"/>
      <c r="D3413" s="28"/>
      <c r="E3413" s="28"/>
      <c r="F3413" s="28"/>
      <c r="G3413" s="28"/>
      <c r="H3413" s="28"/>
    </row>
    <row r="3414" spans="2:8" x14ac:dyDescent="0.2">
      <c r="B3414" s="28"/>
      <c r="C3414" s="28"/>
      <c r="D3414" s="28"/>
      <c r="E3414" s="28"/>
      <c r="F3414" s="28"/>
      <c r="G3414" s="28"/>
      <c r="H3414" s="28"/>
    </row>
    <row r="3415" spans="2:8" x14ac:dyDescent="0.2">
      <c r="B3415" s="28"/>
      <c r="C3415" s="28"/>
      <c r="D3415" s="28"/>
      <c r="E3415" s="28"/>
      <c r="F3415" s="28"/>
      <c r="G3415" s="28"/>
      <c r="H3415" s="28"/>
    </row>
    <row r="3416" spans="2:8" x14ac:dyDescent="0.2">
      <c r="B3416" s="28"/>
      <c r="C3416" s="28"/>
      <c r="D3416" s="28"/>
      <c r="E3416" s="28"/>
      <c r="F3416" s="28"/>
      <c r="G3416" s="28"/>
      <c r="H3416" s="28"/>
    </row>
    <row r="3417" spans="2:8" x14ac:dyDescent="0.2">
      <c r="B3417" s="28"/>
      <c r="C3417" s="28"/>
      <c r="D3417" s="28"/>
      <c r="E3417" s="28"/>
      <c r="F3417" s="28"/>
      <c r="G3417" s="28"/>
      <c r="H3417" s="28"/>
    </row>
    <row r="3418" spans="2:8" x14ac:dyDescent="0.2">
      <c r="B3418" s="28"/>
      <c r="C3418" s="28"/>
      <c r="D3418" s="28"/>
      <c r="E3418" s="28"/>
      <c r="F3418" s="28"/>
      <c r="G3418" s="28"/>
      <c r="H3418" s="28"/>
    </row>
    <row r="3419" spans="2:8" x14ac:dyDescent="0.2">
      <c r="B3419" s="28"/>
      <c r="C3419" s="28"/>
      <c r="D3419" s="28"/>
      <c r="E3419" s="28"/>
      <c r="F3419" s="28"/>
      <c r="G3419" s="28"/>
      <c r="H3419" s="28"/>
    </row>
    <row r="3420" spans="2:8" x14ac:dyDescent="0.2">
      <c r="B3420" s="28"/>
      <c r="C3420" s="28"/>
      <c r="D3420" s="28"/>
      <c r="E3420" s="28"/>
      <c r="F3420" s="28"/>
      <c r="G3420" s="28"/>
      <c r="H3420" s="28"/>
    </row>
    <row r="3421" spans="2:8" x14ac:dyDescent="0.2">
      <c r="B3421" s="28"/>
      <c r="C3421" s="28"/>
      <c r="D3421" s="28"/>
      <c r="E3421" s="28"/>
      <c r="F3421" s="28"/>
      <c r="G3421" s="28"/>
      <c r="H3421" s="28"/>
    </row>
    <row r="3422" spans="2:8" x14ac:dyDescent="0.2">
      <c r="B3422" s="28"/>
      <c r="C3422" s="28"/>
      <c r="D3422" s="28"/>
      <c r="E3422" s="28"/>
      <c r="F3422" s="28"/>
      <c r="G3422" s="28"/>
      <c r="H3422" s="28"/>
    </row>
    <row r="3423" spans="2:8" x14ac:dyDescent="0.2">
      <c r="B3423" s="28"/>
      <c r="C3423" s="28"/>
      <c r="D3423" s="28"/>
      <c r="E3423" s="28"/>
      <c r="F3423" s="28"/>
      <c r="G3423" s="28"/>
      <c r="H3423" s="28"/>
    </row>
    <row r="3424" spans="2:8" x14ac:dyDescent="0.2">
      <c r="B3424" s="28"/>
      <c r="C3424" s="28"/>
      <c r="D3424" s="28"/>
      <c r="E3424" s="28"/>
      <c r="F3424" s="28"/>
      <c r="G3424" s="28"/>
      <c r="H3424" s="28"/>
    </row>
    <row r="3425" spans="2:8" x14ac:dyDescent="0.2">
      <c r="B3425" s="28"/>
      <c r="C3425" s="28"/>
      <c r="D3425" s="28"/>
      <c r="E3425" s="28"/>
      <c r="F3425" s="28"/>
      <c r="G3425" s="28"/>
      <c r="H3425" s="28"/>
    </row>
    <row r="3426" spans="2:8" x14ac:dyDescent="0.2">
      <c r="B3426" s="28"/>
      <c r="C3426" s="28"/>
      <c r="D3426" s="28"/>
      <c r="E3426" s="28"/>
      <c r="F3426" s="28"/>
      <c r="G3426" s="28"/>
      <c r="H3426" s="28"/>
    </row>
    <row r="3427" spans="2:8" x14ac:dyDescent="0.2">
      <c r="B3427" s="28"/>
      <c r="C3427" s="28"/>
      <c r="D3427" s="28"/>
      <c r="E3427" s="28"/>
      <c r="F3427" s="28"/>
      <c r="G3427" s="28"/>
      <c r="H3427" s="28"/>
    </row>
    <row r="3428" spans="2:8" x14ac:dyDescent="0.2">
      <c r="B3428" s="28"/>
      <c r="C3428" s="28"/>
      <c r="D3428" s="28"/>
      <c r="E3428" s="28"/>
      <c r="F3428" s="28"/>
      <c r="G3428" s="28"/>
      <c r="H3428" s="28"/>
    </row>
    <row r="3429" spans="2:8" x14ac:dyDescent="0.2">
      <c r="B3429" s="28"/>
      <c r="C3429" s="28"/>
      <c r="D3429" s="28"/>
      <c r="E3429" s="28"/>
      <c r="F3429" s="28"/>
      <c r="G3429" s="28"/>
      <c r="H3429" s="28"/>
    </row>
    <row r="3430" spans="2:8" x14ac:dyDescent="0.2">
      <c r="B3430" s="28"/>
      <c r="C3430" s="28"/>
      <c r="D3430" s="28"/>
      <c r="E3430" s="28"/>
      <c r="F3430" s="28"/>
      <c r="G3430" s="28"/>
      <c r="H3430" s="28"/>
    </row>
    <row r="3431" spans="2:8" x14ac:dyDescent="0.2">
      <c r="B3431" s="28"/>
      <c r="C3431" s="28"/>
      <c r="D3431" s="28"/>
      <c r="E3431" s="28"/>
      <c r="F3431" s="28"/>
      <c r="G3431" s="28"/>
      <c r="H3431" s="28"/>
    </row>
    <row r="3432" spans="2:8" x14ac:dyDescent="0.2">
      <c r="B3432" s="28"/>
      <c r="C3432" s="28"/>
      <c r="D3432" s="28"/>
      <c r="E3432" s="28"/>
      <c r="F3432" s="28"/>
      <c r="G3432" s="28"/>
      <c r="H3432" s="28"/>
    </row>
    <row r="3433" spans="2:8" x14ac:dyDescent="0.2">
      <c r="B3433" s="28"/>
      <c r="C3433" s="28"/>
      <c r="D3433" s="28"/>
      <c r="E3433" s="28"/>
      <c r="F3433" s="28"/>
      <c r="G3433" s="28"/>
      <c r="H3433" s="28"/>
    </row>
    <row r="3434" spans="2:8" x14ac:dyDescent="0.2">
      <c r="B3434" s="28"/>
      <c r="C3434" s="28"/>
      <c r="D3434" s="28"/>
      <c r="E3434" s="28"/>
      <c r="F3434" s="28"/>
      <c r="G3434" s="28"/>
      <c r="H3434" s="28"/>
    </row>
    <row r="3435" spans="2:8" x14ac:dyDescent="0.2">
      <c r="B3435" s="28"/>
      <c r="C3435" s="28"/>
      <c r="D3435" s="28"/>
      <c r="E3435" s="28"/>
      <c r="F3435" s="28"/>
      <c r="G3435" s="28"/>
      <c r="H3435" s="28"/>
    </row>
    <row r="3436" spans="2:8" x14ac:dyDescent="0.2">
      <c r="B3436" s="28"/>
      <c r="C3436" s="28"/>
      <c r="D3436" s="28"/>
      <c r="E3436" s="28"/>
      <c r="F3436" s="28"/>
      <c r="G3436" s="28"/>
      <c r="H3436" s="28"/>
    </row>
    <row r="3437" spans="2:8" x14ac:dyDescent="0.2">
      <c r="B3437" s="28"/>
      <c r="C3437" s="28"/>
      <c r="D3437" s="28"/>
      <c r="E3437" s="28"/>
      <c r="F3437" s="28"/>
      <c r="G3437" s="28"/>
      <c r="H3437" s="28"/>
    </row>
    <row r="3438" spans="2:8" x14ac:dyDescent="0.2">
      <c r="B3438" s="28"/>
      <c r="C3438" s="28"/>
      <c r="D3438" s="28"/>
      <c r="E3438" s="28"/>
      <c r="F3438" s="28"/>
      <c r="G3438" s="28"/>
      <c r="H3438" s="28"/>
    </row>
    <row r="3439" spans="2:8" x14ac:dyDescent="0.2">
      <c r="B3439" s="28"/>
      <c r="C3439" s="28"/>
      <c r="D3439" s="28"/>
      <c r="E3439" s="28"/>
      <c r="F3439" s="28"/>
      <c r="G3439" s="28"/>
      <c r="H3439" s="28"/>
    </row>
    <row r="3440" spans="2:8" x14ac:dyDescent="0.2">
      <c r="B3440" s="28"/>
      <c r="C3440" s="28"/>
      <c r="D3440" s="28"/>
      <c r="E3440" s="28"/>
      <c r="F3440" s="28"/>
      <c r="G3440" s="28"/>
      <c r="H3440" s="28"/>
    </row>
    <row r="3441" spans="2:8" x14ac:dyDescent="0.2">
      <c r="B3441" s="28"/>
      <c r="C3441" s="28"/>
      <c r="D3441" s="28"/>
      <c r="E3441" s="28"/>
      <c r="F3441" s="28"/>
      <c r="G3441" s="28"/>
      <c r="H3441" s="28"/>
    </row>
    <row r="3442" spans="2:8" x14ac:dyDescent="0.2">
      <c r="B3442" s="28"/>
      <c r="C3442" s="28"/>
      <c r="D3442" s="28"/>
      <c r="E3442" s="28"/>
      <c r="F3442" s="28"/>
      <c r="G3442" s="28"/>
      <c r="H3442" s="28"/>
    </row>
    <row r="3443" spans="2:8" x14ac:dyDescent="0.2">
      <c r="B3443" s="28"/>
      <c r="C3443" s="28"/>
      <c r="D3443" s="28"/>
      <c r="E3443" s="28"/>
      <c r="F3443" s="28"/>
      <c r="G3443" s="28"/>
      <c r="H3443" s="28"/>
    </row>
    <row r="3444" spans="2:8" x14ac:dyDescent="0.2">
      <c r="B3444" s="28"/>
      <c r="C3444" s="28"/>
      <c r="D3444" s="28"/>
      <c r="E3444" s="28"/>
      <c r="F3444" s="28"/>
      <c r="G3444" s="28"/>
      <c r="H3444" s="28"/>
    </row>
    <row r="3445" spans="2:8" x14ac:dyDescent="0.2">
      <c r="B3445" s="28"/>
      <c r="C3445" s="28"/>
      <c r="D3445" s="28"/>
      <c r="E3445" s="28"/>
      <c r="F3445" s="28"/>
      <c r="G3445" s="28"/>
      <c r="H3445" s="28"/>
    </row>
    <row r="3446" spans="2:8" x14ac:dyDescent="0.2">
      <c r="B3446" s="28"/>
      <c r="C3446" s="28"/>
      <c r="D3446" s="28"/>
      <c r="E3446" s="28"/>
      <c r="F3446" s="28"/>
      <c r="G3446" s="28"/>
      <c r="H3446" s="28"/>
    </row>
    <row r="3447" spans="2:8" x14ac:dyDescent="0.2">
      <c r="B3447" s="28"/>
      <c r="C3447" s="28"/>
      <c r="D3447" s="28"/>
      <c r="E3447" s="28"/>
      <c r="F3447" s="28"/>
      <c r="G3447" s="28"/>
      <c r="H3447" s="28"/>
    </row>
    <row r="3448" spans="2:8" x14ac:dyDescent="0.2">
      <c r="B3448" s="28"/>
      <c r="C3448" s="28"/>
      <c r="D3448" s="28"/>
      <c r="E3448" s="28"/>
      <c r="F3448" s="28"/>
      <c r="G3448" s="28"/>
      <c r="H3448" s="28"/>
    </row>
    <row r="3449" spans="2:8" x14ac:dyDescent="0.2">
      <c r="B3449" s="28"/>
      <c r="C3449" s="28"/>
      <c r="D3449" s="28"/>
      <c r="E3449" s="28"/>
      <c r="F3449" s="28"/>
      <c r="G3449" s="28"/>
      <c r="H3449" s="28"/>
    </row>
    <row r="3450" spans="2:8" x14ac:dyDescent="0.2">
      <c r="B3450" s="28"/>
      <c r="C3450" s="28"/>
      <c r="D3450" s="28"/>
      <c r="E3450" s="28"/>
      <c r="F3450" s="28"/>
      <c r="G3450" s="28"/>
      <c r="H3450" s="28"/>
    </row>
    <row r="3451" spans="2:8" x14ac:dyDescent="0.2">
      <c r="B3451" s="28"/>
      <c r="C3451" s="28"/>
      <c r="D3451" s="28"/>
      <c r="E3451" s="28"/>
      <c r="F3451" s="28"/>
      <c r="G3451" s="28"/>
      <c r="H3451" s="28"/>
    </row>
    <row r="3452" spans="2:8" x14ac:dyDescent="0.2">
      <c r="B3452" s="28"/>
      <c r="C3452" s="28"/>
      <c r="D3452" s="28"/>
      <c r="E3452" s="28"/>
      <c r="F3452" s="28"/>
      <c r="G3452" s="28"/>
      <c r="H3452" s="28"/>
    </row>
    <row r="3453" spans="2:8" x14ac:dyDescent="0.2">
      <c r="B3453" s="28"/>
      <c r="C3453" s="28"/>
      <c r="D3453" s="28"/>
      <c r="E3453" s="28"/>
      <c r="F3453" s="28"/>
      <c r="G3453" s="28"/>
      <c r="H3453" s="28"/>
    </row>
    <row r="3454" spans="2:8" x14ac:dyDescent="0.2">
      <c r="B3454" s="28"/>
      <c r="C3454" s="28"/>
      <c r="D3454" s="28"/>
      <c r="E3454" s="28"/>
      <c r="F3454" s="28"/>
      <c r="G3454" s="28"/>
      <c r="H3454" s="28"/>
    </row>
    <row r="3455" spans="2:8" x14ac:dyDescent="0.2">
      <c r="B3455" s="28"/>
      <c r="C3455" s="28"/>
      <c r="D3455" s="28"/>
      <c r="E3455" s="28"/>
      <c r="F3455" s="28"/>
      <c r="G3455" s="28"/>
      <c r="H3455" s="28"/>
    </row>
    <row r="3456" spans="2:8" x14ac:dyDescent="0.2">
      <c r="B3456" s="28"/>
      <c r="C3456" s="28"/>
      <c r="D3456" s="28"/>
      <c r="E3456" s="28"/>
      <c r="F3456" s="28"/>
      <c r="G3456" s="28"/>
      <c r="H3456" s="28"/>
    </row>
    <row r="3457" spans="2:8" x14ac:dyDescent="0.2">
      <c r="B3457" s="28"/>
      <c r="C3457" s="28"/>
      <c r="D3457" s="28"/>
      <c r="E3457" s="28"/>
      <c r="F3457" s="28"/>
      <c r="G3457" s="28"/>
      <c r="H3457" s="28"/>
    </row>
    <row r="3458" spans="2:8" x14ac:dyDescent="0.2">
      <c r="B3458" s="28"/>
      <c r="C3458" s="28"/>
      <c r="D3458" s="28"/>
      <c r="E3458" s="28"/>
      <c r="F3458" s="28"/>
      <c r="G3458" s="28"/>
      <c r="H3458" s="28"/>
    </row>
    <row r="3459" spans="2:8" x14ac:dyDescent="0.2">
      <c r="B3459" s="28"/>
      <c r="C3459" s="28"/>
      <c r="D3459" s="28"/>
      <c r="E3459" s="28"/>
      <c r="F3459" s="28"/>
      <c r="G3459" s="28"/>
      <c r="H3459" s="28"/>
    </row>
    <row r="3460" spans="2:8" x14ac:dyDescent="0.2">
      <c r="B3460" s="28"/>
      <c r="C3460" s="28"/>
      <c r="D3460" s="28"/>
      <c r="E3460" s="28"/>
      <c r="F3460" s="28"/>
      <c r="G3460" s="28"/>
      <c r="H3460" s="28"/>
    </row>
    <row r="3461" spans="2:8" x14ac:dyDescent="0.2">
      <c r="B3461" s="28"/>
      <c r="C3461" s="28"/>
      <c r="D3461" s="28"/>
      <c r="E3461" s="28"/>
      <c r="F3461" s="28"/>
      <c r="G3461" s="28"/>
      <c r="H3461" s="28"/>
    </row>
    <row r="3462" spans="2:8" x14ac:dyDescent="0.2">
      <c r="B3462" s="28"/>
      <c r="C3462" s="28"/>
      <c r="D3462" s="28"/>
      <c r="E3462" s="28"/>
      <c r="F3462" s="28"/>
      <c r="G3462" s="28"/>
      <c r="H3462" s="28"/>
    </row>
    <row r="3463" spans="2:8" x14ac:dyDescent="0.2">
      <c r="B3463" s="28"/>
      <c r="C3463" s="28"/>
      <c r="D3463" s="28"/>
      <c r="E3463" s="28"/>
      <c r="F3463" s="28"/>
      <c r="G3463" s="28"/>
      <c r="H3463" s="28"/>
    </row>
    <row r="3464" spans="2:8" x14ac:dyDescent="0.2">
      <c r="B3464" s="28"/>
      <c r="C3464" s="28"/>
      <c r="D3464" s="28"/>
      <c r="E3464" s="28"/>
      <c r="F3464" s="28"/>
      <c r="G3464" s="28"/>
      <c r="H3464" s="28"/>
    </row>
    <row r="3465" spans="2:8" x14ac:dyDescent="0.2">
      <c r="B3465" s="28"/>
      <c r="C3465" s="28"/>
      <c r="D3465" s="28"/>
      <c r="E3465" s="28"/>
      <c r="F3465" s="28"/>
      <c r="G3465" s="28"/>
      <c r="H3465" s="28"/>
    </row>
    <row r="3466" spans="2:8" x14ac:dyDescent="0.2">
      <c r="B3466" s="28"/>
      <c r="C3466" s="28"/>
      <c r="D3466" s="28"/>
      <c r="E3466" s="28"/>
      <c r="F3466" s="28"/>
      <c r="G3466" s="28"/>
      <c r="H3466" s="28"/>
    </row>
    <row r="3467" spans="2:8" x14ac:dyDescent="0.2">
      <c r="B3467" s="28"/>
      <c r="C3467" s="28"/>
      <c r="D3467" s="28"/>
      <c r="E3467" s="28"/>
      <c r="F3467" s="28"/>
      <c r="G3467" s="28"/>
      <c r="H3467" s="28"/>
    </row>
    <row r="3468" spans="2:8" x14ac:dyDescent="0.2">
      <c r="B3468" s="28"/>
      <c r="C3468" s="28"/>
      <c r="D3468" s="28"/>
      <c r="E3468" s="28"/>
      <c r="F3468" s="28"/>
      <c r="G3468" s="28"/>
      <c r="H3468" s="28"/>
    </row>
    <row r="3469" spans="2:8" x14ac:dyDescent="0.2">
      <c r="B3469" s="28"/>
      <c r="C3469" s="28"/>
      <c r="D3469" s="28"/>
      <c r="E3469" s="28"/>
      <c r="F3469" s="28"/>
      <c r="G3469" s="28"/>
      <c r="H3469" s="28"/>
    </row>
    <row r="3470" spans="2:8" x14ac:dyDescent="0.2">
      <c r="B3470" s="28"/>
      <c r="C3470" s="28"/>
      <c r="D3470" s="28"/>
      <c r="E3470" s="28"/>
      <c r="F3470" s="28"/>
      <c r="G3470" s="28"/>
      <c r="H3470" s="28"/>
    </row>
    <row r="3471" spans="2:8" x14ac:dyDescent="0.2">
      <c r="B3471" s="28"/>
      <c r="C3471" s="28"/>
      <c r="D3471" s="28"/>
      <c r="E3471" s="28"/>
      <c r="F3471" s="28"/>
      <c r="G3471" s="28"/>
      <c r="H3471" s="28"/>
    </row>
    <row r="3472" spans="2:8" x14ac:dyDescent="0.2">
      <c r="B3472" s="28"/>
      <c r="C3472" s="28"/>
      <c r="D3472" s="28"/>
      <c r="E3472" s="28"/>
      <c r="F3472" s="28"/>
      <c r="G3472" s="28"/>
      <c r="H3472" s="28"/>
    </row>
    <row r="3473" spans="2:8" x14ac:dyDescent="0.2">
      <c r="B3473" s="28"/>
      <c r="C3473" s="28"/>
      <c r="D3473" s="28"/>
      <c r="E3473" s="28"/>
      <c r="F3473" s="28"/>
      <c r="G3473" s="28"/>
      <c r="H3473" s="28"/>
    </row>
    <row r="3474" spans="2:8" x14ac:dyDescent="0.2">
      <c r="B3474" s="28"/>
      <c r="C3474" s="28"/>
      <c r="D3474" s="28"/>
      <c r="E3474" s="28"/>
      <c r="F3474" s="28"/>
      <c r="G3474" s="28"/>
      <c r="H3474" s="28"/>
    </row>
    <row r="3475" spans="2:8" x14ac:dyDescent="0.2">
      <c r="B3475" s="28"/>
      <c r="C3475" s="28"/>
      <c r="D3475" s="28"/>
      <c r="E3475" s="28"/>
      <c r="F3475" s="28"/>
      <c r="G3475" s="28"/>
      <c r="H3475" s="28"/>
    </row>
    <row r="3476" spans="2:8" x14ac:dyDescent="0.2">
      <c r="B3476" s="28"/>
      <c r="C3476" s="28"/>
      <c r="D3476" s="28"/>
      <c r="E3476" s="28"/>
      <c r="F3476" s="28"/>
      <c r="G3476" s="28"/>
      <c r="H3476" s="28"/>
    </row>
    <row r="3477" spans="2:8" x14ac:dyDescent="0.2">
      <c r="B3477" s="28"/>
      <c r="C3477" s="28"/>
      <c r="D3477" s="28"/>
      <c r="E3477" s="28"/>
      <c r="F3477" s="28"/>
      <c r="G3477" s="28"/>
      <c r="H3477" s="28"/>
    </row>
    <row r="3478" spans="2:8" x14ac:dyDescent="0.2">
      <c r="B3478" s="28"/>
      <c r="C3478" s="28"/>
      <c r="D3478" s="28"/>
      <c r="E3478" s="28"/>
      <c r="F3478" s="28"/>
      <c r="G3478" s="28"/>
      <c r="H3478" s="28"/>
    </row>
    <row r="3479" spans="2:8" x14ac:dyDescent="0.2">
      <c r="B3479" s="28"/>
      <c r="C3479" s="28"/>
      <c r="D3479" s="28"/>
      <c r="E3479" s="28"/>
      <c r="F3479" s="28"/>
      <c r="G3479" s="28"/>
      <c r="H3479" s="28"/>
    </row>
    <row r="3480" spans="2:8" x14ac:dyDescent="0.2">
      <c r="B3480" s="28"/>
      <c r="C3480" s="28"/>
      <c r="D3480" s="28"/>
      <c r="E3480" s="28"/>
      <c r="F3480" s="28"/>
      <c r="G3480" s="28"/>
      <c r="H3480" s="28"/>
    </row>
    <row r="3481" spans="2:8" x14ac:dyDescent="0.2">
      <c r="B3481" s="28"/>
      <c r="C3481" s="28"/>
      <c r="D3481" s="28"/>
      <c r="E3481" s="28"/>
      <c r="F3481" s="28"/>
      <c r="G3481" s="28"/>
      <c r="H3481" s="28"/>
    </row>
    <row r="3482" spans="2:8" x14ac:dyDescent="0.2">
      <c r="B3482" s="28"/>
      <c r="C3482" s="28"/>
      <c r="D3482" s="28"/>
      <c r="E3482" s="28"/>
      <c r="F3482" s="28"/>
      <c r="G3482" s="28"/>
      <c r="H3482" s="28"/>
    </row>
    <row r="3483" spans="2:8" x14ac:dyDescent="0.2">
      <c r="B3483" s="28"/>
      <c r="C3483" s="28"/>
      <c r="D3483" s="28"/>
      <c r="E3483" s="28"/>
      <c r="F3483" s="28"/>
      <c r="G3483" s="28"/>
      <c r="H3483" s="28"/>
    </row>
    <row r="3484" spans="2:8" x14ac:dyDescent="0.2">
      <c r="B3484" s="28"/>
      <c r="C3484" s="28"/>
      <c r="D3484" s="28"/>
      <c r="E3484" s="28"/>
      <c r="F3484" s="28"/>
      <c r="G3484" s="28"/>
      <c r="H3484" s="28"/>
    </row>
    <row r="3485" spans="2:8" x14ac:dyDescent="0.2">
      <c r="B3485" s="28"/>
      <c r="C3485" s="28"/>
      <c r="D3485" s="28"/>
      <c r="E3485" s="28"/>
      <c r="F3485" s="28"/>
      <c r="G3485" s="28"/>
      <c r="H3485" s="28"/>
    </row>
    <row r="3486" spans="2:8" x14ac:dyDescent="0.2">
      <c r="B3486" s="28"/>
      <c r="C3486" s="28"/>
      <c r="D3486" s="28"/>
      <c r="E3486" s="28"/>
      <c r="F3486" s="28"/>
      <c r="G3486" s="28"/>
      <c r="H3486" s="28"/>
    </row>
    <row r="3487" spans="2:8" x14ac:dyDescent="0.2">
      <c r="B3487" s="28"/>
      <c r="C3487" s="28"/>
      <c r="D3487" s="28"/>
      <c r="E3487" s="28"/>
      <c r="F3487" s="28"/>
      <c r="G3487" s="28"/>
      <c r="H3487" s="28"/>
    </row>
    <row r="3488" spans="2:8" x14ac:dyDescent="0.2">
      <c r="B3488" s="28"/>
      <c r="C3488" s="28"/>
      <c r="D3488" s="28"/>
      <c r="E3488" s="28"/>
      <c r="F3488" s="28"/>
      <c r="G3488" s="28"/>
      <c r="H3488" s="28"/>
    </row>
    <row r="3489" spans="2:8" x14ac:dyDescent="0.2">
      <c r="B3489" s="28"/>
      <c r="C3489" s="28"/>
      <c r="D3489" s="28"/>
      <c r="E3489" s="28"/>
      <c r="F3489" s="28"/>
      <c r="G3489" s="28"/>
      <c r="H3489" s="28"/>
    </row>
    <row r="3490" spans="2:8" x14ac:dyDescent="0.2">
      <c r="B3490" s="28"/>
      <c r="C3490" s="28"/>
      <c r="D3490" s="28"/>
      <c r="E3490" s="28"/>
      <c r="F3490" s="28"/>
      <c r="G3490" s="28"/>
      <c r="H3490" s="28"/>
    </row>
    <row r="3491" spans="2:8" x14ac:dyDescent="0.2">
      <c r="B3491" s="28"/>
      <c r="C3491" s="28"/>
      <c r="D3491" s="28"/>
      <c r="E3491" s="28"/>
      <c r="F3491" s="28"/>
      <c r="G3491" s="28"/>
      <c r="H3491" s="28"/>
    </row>
    <row r="3492" spans="2:8" x14ac:dyDescent="0.2">
      <c r="B3492" s="28"/>
      <c r="C3492" s="28"/>
      <c r="D3492" s="28"/>
      <c r="E3492" s="28"/>
      <c r="F3492" s="28"/>
      <c r="G3492" s="28"/>
      <c r="H3492" s="28"/>
    </row>
    <row r="3493" spans="2:8" x14ac:dyDescent="0.2">
      <c r="B3493" s="28"/>
      <c r="C3493" s="28"/>
      <c r="D3493" s="28"/>
      <c r="E3493" s="28"/>
      <c r="F3493" s="28"/>
      <c r="G3493" s="28"/>
      <c r="H3493" s="28"/>
    </row>
    <row r="3494" spans="2:8" x14ac:dyDescent="0.2">
      <c r="B3494" s="28"/>
      <c r="C3494" s="28"/>
      <c r="D3494" s="28"/>
      <c r="E3494" s="28"/>
      <c r="F3494" s="28"/>
      <c r="G3494" s="28"/>
      <c r="H3494" s="28"/>
    </row>
    <row r="3495" spans="2:8" x14ac:dyDescent="0.2">
      <c r="B3495" s="28"/>
      <c r="C3495" s="28"/>
      <c r="D3495" s="28"/>
      <c r="E3495" s="28"/>
      <c r="F3495" s="28"/>
      <c r="G3495" s="28"/>
      <c r="H3495" s="28"/>
    </row>
    <row r="3496" spans="2:8" x14ac:dyDescent="0.2">
      <c r="B3496" s="28"/>
      <c r="C3496" s="28"/>
      <c r="D3496" s="28"/>
      <c r="E3496" s="28"/>
      <c r="F3496" s="28"/>
      <c r="G3496" s="28"/>
      <c r="H3496" s="28"/>
    </row>
    <row r="3497" spans="2:8" x14ac:dyDescent="0.2">
      <c r="B3497" s="28"/>
      <c r="C3497" s="28"/>
      <c r="D3497" s="28"/>
      <c r="E3497" s="28"/>
      <c r="F3497" s="28"/>
      <c r="G3497" s="28"/>
      <c r="H3497" s="28"/>
    </row>
    <row r="3498" spans="2:8" x14ac:dyDescent="0.2">
      <c r="B3498" s="28"/>
      <c r="C3498" s="28"/>
      <c r="D3498" s="28"/>
      <c r="E3498" s="28"/>
      <c r="F3498" s="28"/>
      <c r="G3498" s="28"/>
      <c r="H3498" s="28"/>
    </row>
    <row r="3499" spans="2:8" x14ac:dyDescent="0.2">
      <c r="B3499" s="28"/>
      <c r="C3499" s="28"/>
      <c r="D3499" s="28"/>
      <c r="E3499" s="28"/>
      <c r="F3499" s="28"/>
      <c r="G3499" s="28"/>
      <c r="H3499" s="28"/>
    </row>
    <row r="3500" spans="2:8" x14ac:dyDescent="0.2">
      <c r="B3500" s="28"/>
      <c r="C3500" s="28"/>
      <c r="D3500" s="28"/>
      <c r="E3500" s="28"/>
      <c r="F3500" s="28"/>
      <c r="G3500" s="28"/>
      <c r="H3500" s="28"/>
    </row>
    <row r="3501" spans="2:8" x14ac:dyDescent="0.2">
      <c r="B3501" s="28"/>
      <c r="C3501" s="28"/>
      <c r="D3501" s="28"/>
      <c r="E3501" s="28"/>
      <c r="F3501" s="28"/>
      <c r="G3501" s="28"/>
      <c r="H3501" s="28"/>
    </row>
    <row r="3502" spans="2:8" x14ac:dyDescent="0.2">
      <c r="B3502" s="28"/>
      <c r="C3502" s="28"/>
      <c r="D3502" s="28"/>
      <c r="E3502" s="28"/>
      <c r="F3502" s="28"/>
      <c r="G3502" s="28"/>
      <c r="H3502" s="28"/>
    </row>
    <row r="3503" spans="2:8" x14ac:dyDescent="0.2">
      <c r="B3503" s="28"/>
      <c r="C3503" s="28"/>
      <c r="D3503" s="28"/>
      <c r="E3503" s="28"/>
      <c r="F3503" s="28"/>
      <c r="G3503" s="28"/>
      <c r="H3503" s="28"/>
    </row>
    <row r="3504" spans="2:8" x14ac:dyDescent="0.2">
      <c r="B3504" s="28"/>
      <c r="C3504" s="28"/>
      <c r="D3504" s="28"/>
      <c r="E3504" s="28"/>
      <c r="F3504" s="28"/>
      <c r="G3504" s="28"/>
      <c r="H3504" s="28"/>
    </row>
    <row r="3505" spans="2:8" x14ac:dyDescent="0.2">
      <c r="B3505" s="28"/>
      <c r="C3505" s="28"/>
      <c r="D3505" s="28"/>
      <c r="E3505" s="28"/>
      <c r="F3505" s="28"/>
      <c r="G3505" s="28"/>
      <c r="H3505" s="28"/>
    </row>
    <row r="3506" spans="2:8" x14ac:dyDescent="0.2">
      <c r="B3506" s="28"/>
      <c r="C3506" s="28"/>
      <c r="D3506" s="28"/>
      <c r="E3506" s="28"/>
      <c r="F3506" s="28"/>
      <c r="G3506" s="28"/>
      <c r="H3506" s="28"/>
    </row>
    <row r="3507" spans="2:8" x14ac:dyDescent="0.2">
      <c r="B3507" s="28"/>
      <c r="C3507" s="28"/>
      <c r="D3507" s="28"/>
      <c r="E3507" s="28"/>
      <c r="F3507" s="28"/>
      <c r="G3507" s="28"/>
      <c r="H3507" s="28"/>
    </row>
    <row r="3508" spans="2:8" x14ac:dyDescent="0.2">
      <c r="B3508" s="28"/>
      <c r="C3508" s="28"/>
      <c r="D3508" s="28"/>
      <c r="E3508" s="28"/>
      <c r="F3508" s="28"/>
      <c r="G3508" s="28"/>
      <c r="H3508" s="28"/>
    </row>
    <row r="3509" spans="2:8" x14ac:dyDescent="0.2">
      <c r="B3509" s="28"/>
      <c r="C3509" s="28"/>
      <c r="D3509" s="28"/>
      <c r="E3509" s="28"/>
      <c r="F3509" s="28"/>
      <c r="G3509" s="28"/>
      <c r="H3509" s="28"/>
    </row>
    <row r="3510" spans="2:8" x14ac:dyDescent="0.2">
      <c r="B3510" s="28"/>
      <c r="C3510" s="28"/>
      <c r="D3510" s="28"/>
      <c r="E3510" s="28"/>
      <c r="F3510" s="28"/>
      <c r="G3510" s="28"/>
      <c r="H3510" s="28"/>
    </row>
    <row r="3511" spans="2:8" x14ac:dyDescent="0.2">
      <c r="B3511" s="28"/>
      <c r="C3511" s="28"/>
      <c r="D3511" s="28"/>
      <c r="E3511" s="28"/>
      <c r="F3511" s="28"/>
      <c r="G3511" s="28"/>
      <c r="H3511" s="28"/>
    </row>
    <row r="3512" spans="2:8" x14ac:dyDescent="0.2">
      <c r="B3512" s="28"/>
      <c r="C3512" s="28"/>
      <c r="D3512" s="28"/>
      <c r="E3512" s="28"/>
      <c r="F3512" s="28"/>
      <c r="G3512" s="28"/>
      <c r="H3512" s="28"/>
    </row>
    <row r="3513" spans="2:8" x14ac:dyDescent="0.2">
      <c r="B3513" s="28"/>
      <c r="C3513" s="28"/>
      <c r="D3513" s="28"/>
      <c r="E3513" s="28"/>
      <c r="F3513" s="28"/>
      <c r="G3513" s="28"/>
      <c r="H3513" s="28"/>
    </row>
    <row r="3514" spans="2:8" x14ac:dyDescent="0.2">
      <c r="B3514" s="28"/>
      <c r="C3514" s="28"/>
      <c r="D3514" s="28"/>
      <c r="E3514" s="28"/>
      <c r="F3514" s="28"/>
      <c r="G3514" s="28"/>
      <c r="H3514" s="28"/>
    </row>
    <row r="3515" spans="2:8" x14ac:dyDescent="0.2">
      <c r="B3515" s="28"/>
      <c r="C3515" s="28"/>
      <c r="D3515" s="28"/>
      <c r="E3515" s="28"/>
      <c r="F3515" s="28"/>
      <c r="G3515" s="28"/>
      <c r="H3515" s="28"/>
    </row>
    <row r="3516" spans="2:8" x14ac:dyDescent="0.2">
      <c r="B3516" s="28"/>
      <c r="C3516" s="28"/>
      <c r="D3516" s="28"/>
      <c r="E3516" s="28"/>
      <c r="F3516" s="28"/>
      <c r="G3516" s="28"/>
      <c r="H3516" s="28"/>
    </row>
    <row r="3517" spans="2:8" x14ac:dyDescent="0.2">
      <c r="B3517" s="28"/>
      <c r="C3517" s="28"/>
      <c r="D3517" s="28"/>
      <c r="E3517" s="28"/>
      <c r="F3517" s="28"/>
      <c r="G3517" s="28"/>
      <c r="H3517" s="28"/>
    </row>
    <row r="3518" spans="2:8" x14ac:dyDescent="0.2">
      <c r="B3518" s="28"/>
      <c r="C3518" s="28"/>
      <c r="D3518" s="28"/>
      <c r="E3518" s="28"/>
      <c r="F3518" s="28"/>
      <c r="G3518" s="28"/>
      <c r="H3518" s="28"/>
    </row>
    <row r="3519" spans="2:8" x14ac:dyDescent="0.2">
      <c r="B3519" s="28"/>
      <c r="C3519" s="28"/>
      <c r="D3519" s="28"/>
      <c r="E3519" s="28"/>
      <c r="F3519" s="28"/>
      <c r="G3519" s="28"/>
      <c r="H3519" s="28"/>
    </row>
    <row r="3520" spans="2:8" x14ac:dyDescent="0.2">
      <c r="B3520" s="28"/>
      <c r="C3520" s="28"/>
      <c r="D3520" s="28"/>
      <c r="E3520" s="28"/>
      <c r="F3520" s="28"/>
      <c r="G3520" s="28"/>
      <c r="H3520" s="28"/>
    </row>
    <row r="3521" spans="2:8" x14ac:dyDescent="0.2">
      <c r="B3521" s="28"/>
      <c r="C3521" s="28"/>
      <c r="D3521" s="28"/>
      <c r="E3521" s="28"/>
      <c r="F3521" s="28"/>
      <c r="G3521" s="28"/>
      <c r="H3521" s="28"/>
    </row>
    <row r="3522" spans="2:8" x14ac:dyDescent="0.2">
      <c r="B3522" s="28"/>
      <c r="C3522" s="28"/>
      <c r="D3522" s="28"/>
      <c r="E3522" s="28"/>
      <c r="F3522" s="28"/>
      <c r="G3522" s="28"/>
      <c r="H3522" s="28"/>
    </row>
    <row r="3523" spans="2:8" x14ac:dyDescent="0.2">
      <c r="B3523" s="28"/>
      <c r="C3523" s="28"/>
      <c r="D3523" s="28"/>
      <c r="E3523" s="28"/>
      <c r="F3523" s="28"/>
      <c r="G3523" s="28"/>
      <c r="H3523" s="28"/>
    </row>
    <row r="3524" spans="2:8" x14ac:dyDescent="0.2">
      <c r="B3524" s="28"/>
      <c r="C3524" s="28"/>
      <c r="D3524" s="28"/>
      <c r="E3524" s="28"/>
      <c r="F3524" s="28"/>
      <c r="G3524" s="28"/>
      <c r="H3524" s="28"/>
    </row>
    <row r="3525" spans="2:8" x14ac:dyDescent="0.2">
      <c r="B3525" s="28"/>
      <c r="C3525" s="28"/>
      <c r="D3525" s="28"/>
      <c r="E3525" s="28"/>
      <c r="F3525" s="28"/>
      <c r="G3525" s="28"/>
      <c r="H3525" s="28"/>
    </row>
    <row r="3526" spans="2:8" x14ac:dyDescent="0.2">
      <c r="B3526" s="28"/>
      <c r="C3526" s="28"/>
      <c r="D3526" s="28"/>
      <c r="E3526" s="28"/>
      <c r="F3526" s="28"/>
      <c r="G3526" s="28"/>
      <c r="H3526" s="28"/>
    </row>
    <row r="3527" spans="2:8" x14ac:dyDescent="0.2">
      <c r="B3527" s="28"/>
      <c r="C3527" s="28"/>
      <c r="D3527" s="28"/>
      <c r="E3527" s="28"/>
      <c r="F3527" s="28"/>
      <c r="G3527" s="28"/>
      <c r="H3527" s="28"/>
    </row>
    <row r="3528" spans="2:8" x14ac:dyDescent="0.2">
      <c r="B3528" s="28"/>
      <c r="C3528" s="28"/>
      <c r="D3528" s="28"/>
      <c r="E3528" s="28"/>
      <c r="F3528" s="28"/>
      <c r="G3528" s="28"/>
      <c r="H3528" s="28"/>
    </row>
    <row r="3529" spans="2:8" x14ac:dyDescent="0.2">
      <c r="B3529" s="28"/>
      <c r="C3529" s="28"/>
      <c r="D3529" s="28"/>
      <c r="E3529" s="28"/>
      <c r="F3529" s="28"/>
      <c r="G3529" s="28"/>
      <c r="H3529" s="28"/>
    </row>
    <row r="3530" spans="2:8" x14ac:dyDescent="0.2">
      <c r="B3530" s="28"/>
      <c r="C3530" s="28"/>
      <c r="D3530" s="28"/>
      <c r="E3530" s="28"/>
      <c r="F3530" s="28"/>
      <c r="G3530" s="28"/>
      <c r="H3530" s="28"/>
    </row>
    <row r="3531" spans="2:8" x14ac:dyDescent="0.2">
      <c r="B3531" s="28"/>
      <c r="C3531" s="28"/>
      <c r="D3531" s="28"/>
      <c r="E3531" s="28"/>
      <c r="F3531" s="28"/>
      <c r="G3531" s="28"/>
      <c r="H3531" s="28"/>
    </row>
    <row r="3532" spans="2:8" x14ac:dyDescent="0.2">
      <c r="B3532" s="28"/>
      <c r="C3532" s="28"/>
      <c r="D3532" s="28"/>
      <c r="E3532" s="28"/>
      <c r="F3532" s="28"/>
      <c r="G3532" s="28"/>
      <c r="H3532" s="28"/>
    </row>
    <row r="3533" spans="2:8" x14ac:dyDescent="0.2">
      <c r="B3533" s="28"/>
      <c r="C3533" s="28"/>
      <c r="D3533" s="28"/>
      <c r="E3533" s="28"/>
      <c r="F3533" s="28"/>
      <c r="G3533" s="28"/>
      <c r="H3533" s="28"/>
    </row>
    <row r="3534" spans="2:8" x14ac:dyDescent="0.2">
      <c r="B3534" s="28"/>
      <c r="C3534" s="28"/>
      <c r="D3534" s="28"/>
      <c r="E3534" s="28"/>
      <c r="F3534" s="28"/>
      <c r="G3534" s="28"/>
      <c r="H3534" s="28"/>
    </row>
    <row r="3535" spans="2:8" x14ac:dyDescent="0.2">
      <c r="B3535" s="28"/>
      <c r="C3535" s="28"/>
      <c r="D3535" s="28"/>
      <c r="E3535" s="28"/>
      <c r="F3535" s="28"/>
      <c r="G3535" s="28"/>
      <c r="H3535" s="28"/>
    </row>
    <row r="3536" spans="2:8" x14ac:dyDescent="0.2">
      <c r="B3536" s="28"/>
      <c r="C3536" s="28"/>
      <c r="D3536" s="28"/>
      <c r="E3536" s="28"/>
      <c r="F3536" s="28"/>
      <c r="G3536" s="28"/>
      <c r="H3536" s="28"/>
    </row>
    <row r="3537" spans="2:8" x14ac:dyDescent="0.2">
      <c r="B3537" s="28"/>
      <c r="C3537" s="28"/>
      <c r="D3537" s="28"/>
      <c r="E3537" s="28"/>
      <c r="F3537" s="28"/>
      <c r="G3537" s="28"/>
      <c r="H3537" s="28"/>
    </row>
    <row r="3538" spans="2:8" x14ac:dyDescent="0.2">
      <c r="B3538" s="28"/>
      <c r="C3538" s="28"/>
      <c r="D3538" s="28"/>
      <c r="E3538" s="28"/>
      <c r="F3538" s="28"/>
      <c r="G3538" s="28"/>
      <c r="H3538" s="28"/>
    </row>
    <row r="3539" spans="2:8" x14ac:dyDescent="0.2">
      <c r="B3539" s="28"/>
      <c r="C3539" s="28"/>
      <c r="D3539" s="28"/>
      <c r="E3539" s="28"/>
      <c r="F3539" s="28"/>
      <c r="G3539" s="28"/>
      <c r="H3539" s="28"/>
    </row>
    <row r="3540" spans="2:8" x14ac:dyDescent="0.2">
      <c r="B3540" s="28"/>
      <c r="C3540" s="28"/>
      <c r="D3540" s="28"/>
      <c r="E3540" s="28"/>
      <c r="F3540" s="28"/>
      <c r="G3540" s="28"/>
      <c r="H3540" s="28"/>
    </row>
    <row r="3541" spans="2:8" x14ac:dyDescent="0.2">
      <c r="B3541" s="28"/>
      <c r="C3541" s="28"/>
      <c r="D3541" s="28"/>
      <c r="E3541" s="28"/>
      <c r="F3541" s="28"/>
      <c r="G3541" s="28"/>
      <c r="H3541" s="28"/>
    </row>
    <row r="3542" spans="2:8" x14ac:dyDescent="0.2">
      <c r="B3542" s="28"/>
      <c r="C3542" s="28"/>
      <c r="D3542" s="28"/>
      <c r="E3542" s="28"/>
      <c r="F3542" s="28"/>
      <c r="G3542" s="28"/>
      <c r="H3542" s="28"/>
    </row>
    <row r="3543" spans="2:8" x14ac:dyDescent="0.2">
      <c r="B3543" s="28"/>
      <c r="C3543" s="28"/>
      <c r="D3543" s="28"/>
      <c r="E3543" s="28"/>
      <c r="F3543" s="28"/>
      <c r="G3543" s="28"/>
      <c r="H3543" s="28"/>
    </row>
    <row r="3544" spans="2:8" x14ac:dyDescent="0.2">
      <c r="B3544" s="28"/>
      <c r="C3544" s="28"/>
      <c r="D3544" s="28"/>
      <c r="E3544" s="28"/>
      <c r="F3544" s="28"/>
      <c r="G3544" s="28"/>
      <c r="H3544" s="28"/>
    </row>
    <row r="3545" spans="2:8" x14ac:dyDescent="0.2">
      <c r="B3545" s="28"/>
      <c r="C3545" s="28"/>
      <c r="D3545" s="28"/>
      <c r="E3545" s="28"/>
      <c r="F3545" s="28"/>
      <c r="G3545" s="28"/>
      <c r="H3545" s="28"/>
    </row>
    <row r="3546" spans="2:8" x14ac:dyDescent="0.2">
      <c r="B3546" s="28"/>
      <c r="C3546" s="28"/>
      <c r="D3546" s="28"/>
      <c r="E3546" s="28"/>
      <c r="F3546" s="28"/>
      <c r="G3546" s="28"/>
      <c r="H3546" s="28"/>
    </row>
    <row r="3547" spans="2:8" x14ac:dyDescent="0.2">
      <c r="B3547" s="28"/>
      <c r="C3547" s="28"/>
      <c r="D3547" s="28"/>
      <c r="E3547" s="28"/>
      <c r="F3547" s="28"/>
      <c r="G3547" s="28"/>
      <c r="H3547" s="28"/>
    </row>
    <row r="3548" spans="2:8" x14ac:dyDescent="0.2">
      <c r="B3548" s="28"/>
      <c r="C3548" s="28"/>
      <c r="D3548" s="28"/>
      <c r="E3548" s="28"/>
      <c r="F3548" s="28"/>
      <c r="G3548" s="28"/>
      <c r="H3548" s="28"/>
    </row>
    <row r="3549" spans="2:8" x14ac:dyDescent="0.2">
      <c r="B3549" s="28"/>
      <c r="C3549" s="28"/>
      <c r="D3549" s="28"/>
      <c r="E3549" s="28"/>
      <c r="F3549" s="28"/>
      <c r="G3549" s="28"/>
      <c r="H3549" s="28"/>
    </row>
    <row r="3550" spans="2:8" x14ac:dyDescent="0.2">
      <c r="B3550" s="28"/>
      <c r="C3550" s="28"/>
      <c r="D3550" s="28"/>
      <c r="E3550" s="28"/>
      <c r="F3550" s="28"/>
      <c r="G3550" s="28"/>
      <c r="H3550" s="28"/>
    </row>
    <row r="3551" spans="2:8" x14ac:dyDescent="0.2">
      <c r="B3551" s="28"/>
      <c r="C3551" s="28"/>
      <c r="D3551" s="28"/>
      <c r="E3551" s="28"/>
      <c r="F3551" s="28"/>
      <c r="G3551" s="28"/>
      <c r="H3551" s="28"/>
    </row>
    <row r="3552" spans="2:8" x14ac:dyDescent="0.2">
      <c r="B3552" s="28"/>
      <c r="C3552" s="28"/>
      <c r="D3552" s="28"/>
      <c r="E3552" s="28"/>
      <c r="F3552" s="28"/>
      <c r="G3552" s="28"/>
      <c r="H3552" s="28"/>
    </row>
    <row r="3553" spans="2:8" x14ac:dyDescent="0.2">
      <c r="B3553" s="28"/>
      <c r="C3553" s="28"/>
      <c r="D3553" s="28"/>
      <c r="E3553" s="28"/>
      <c r="F3553" s="28"/>
      <c r="G3553" s="28"/>
      <c r="H3553" s="28"/>
    </row>
    <row r="3554" spans="2:8" x14ac:dyDescent="0.2">
      <c r="B3554" s="28"/>
      <c r="C3554" s="28"/>
      <c r="D3554" s="28"/>
      <c r="E3554" s="28"/>
      <c r="F3554" s="28"/>
      <c r="G3554" s="28"/>
      <c r="H3554" s="28"/>
    </row>
    <row r="3555" spans="2:8" x14ac:dyDescent="0.2">
      <c r="B3555" s="28"/>
      <c r="C3555" s="28"/>
      <c r="D3555" s="28"/>
      <c r="E3555" s="28"/>
      <c r="F3555" s="28"/>
      <c r="G3555" s="28"/>
      <c r="H3555" s="28"/>
    </row>
    <row r="3556" spans="2:8" x14ac:dyDescent="0.2">
      <c r="B3556" s="28"/>
      <c r="C3556" s="28"/>
      <c r="D3556" s="28"/>
      <c r="E3556" s="28"/>
      <c r="F3556" s="28"/>
      <c r="G3556" s="28"/>
      <c r="H3556" s="28"/>
    </row>
    <row r="3557" spans="2:8" x14ac:dyDescent="0.2">
      <c r="B3557" s="28"/>
      <c r="C3557" s="28"/>
      <c r="D3557" s="28"/>
      <c r="E3557" s="28"/>
      <c r="F3557" s="28"/>
      <c r="G3557" s="28"/>
      <c r="H3557" s="28"/>
    </row>
    <row r="3558" spans="2:8" x14ac:dyDescent="0.2">
      <c r="B3558" s="28"/>
      <c r="C3558" s="28"/>
      <c r="D3558" s="28"/>
      <c r="E3558" s="28"/>
      <c r="F3558" s="28"/>
      <c r="G3558" s="28"/>
      <c r="H3558" s="28"/>
    </row>
    <row r="3559" spans="2:8" x14ac:dyDescent="0.2">
      <c r="B3559" s="28"/>
      <c r="C3559" s="28"/>
      <c r="D3559" s="28"/>
      <c r="E3559" s="28"/>
      <c r="F3559" s="28"/>
      <c r="G3559" s="28"/>
      <c r="H3559" s="28"/>
    </row>
    <row r="3560" spans="2:8" x14ac:dyDescent="0.2">
      <c r="B3560" s="28"/>
      <c r="C3560" s="28"/>
      <c r="D3560" s="28"/>
      <c r="E3560" s="28"/>
      <c r="F3560" s="28"/>
      <c r="G3560" s="28"/>
      <c r="H3560" s="28"/>
    </row>
    <row r="3561" spans="2:8" x14ac:dyDescent="0.2">
      <c r="B3561" s="28"/>
      <c r="C3561" s="28"/>
      <c r="D3561" s="28"/>
      <c r="E3561" s="28"/>
      <c r="F3561" s="28"/>
      <c r="G3561" s="28"/>
      <c r="H3561" s="28"/>
    </row>
    <row r="3562" spans="2:8" x14ac:dyDescent="0.2">
      <c r="B3562" s="28"/>
      <c r="C3562" s="28"/>
      <c r="D3562" s="28"/>
      <c r="E3562" s="28"/>
      <c r="F3562" s="28"/>
      <c r="G3562" s="28"/>
      <c r="H3562" s="28"/>
    </row>
    <row r="3563" spans="2:8" x14ac:dyDescent="0.2">
      <c r="B3563" s="28"/>
      <c r="C3563" s="28"/>
      <c r="D3563" s="28"/>
      <c r="E3563" s="28"/>
      <c r="F3563" s="28"/>
      <c r="G3563" s="28"/>
      <c r="H3563" s="28"/>
    </row>
    <row r="3564" spans="2:8" x14ac:dyDescent="0.2">
      <c r="B3564" s="28"/>
      <c r="C3564" s="28"/>
      <c r="D3564" s="28"/>
      <c r="E3564" s="28"/>
      <c r="F3564" s="28"/>
      <c r="G3564" s="28"/>
      <c r="H3564" s="28"/>
    </row>
    <row r="3565" spans="2:8" x14ac:dyDescent="0.2">
      <c r="B3565" s="28"/>
      <c r="C3565" s="28"/>
      <c r="D3565" s="28"/>
      <c r="E3565" s="28"/>
      <c r="F3565" s="28"/>
      <c r="G3565" s="28"/>
      <c r="H3565" s="28"/>
    </row>
    <row r="3566" spans="2:8" x14ac:dyDescent="0.2">
      <c r="B3566" s="28"/>
      <c r="C3566" s="28"/>
      <c r="D3566" s="28"/>
      <c r="E3566" s="28"/>
      <c r="F3566" s="28"/>
      <c r="G3566" s="28"/>
      <c r="H3566" s="28"/>
    </row>
    <row r="3567" spans="2:8" x14ac:dyDescent="0.2">
      <c r="B3567" s="28"/>
      <c r="C3567" s="28"/>
      <c r="D3567" s="28"/>
      <c r="E3567" s="28"/>
      <c r="F3567" s="28"/>
      <c r="G3567" s="28"/>
      <c r="H3567" s="28"/>
    </row>
    <row r="3568" spans="2:8" x14ac:dyDescent="0.2">
      <c r="B3568" s="28"/>
      <c r="C3568" s="28"/>
      <c r="D3568" s="28"/>
      <c r="E3568" s="28"/>
      <c r="F3568" s="28"/>
      <c r="G3568" s="28"/>
      <c r="H3568" s="28"/>
    </row>
    <row r="3569" spans="2:8" x14ac:dyDescent="0.2">
      <c r="B3569" s="28"/>
      <c r="C3569" s="28"/>
      <c r="D3569" s="28"/>
      <c r="E3569" s="28"/>
      <c r="F3569" s="28"/>
      <c r="G3569" s="28"/>
      <c r="H3569" s="28"/>
    </row>
    <row r="3570" spans="2:8" x14ac:dyDescent="0.2">
      <c r="B3570" s="28"/>
      <c r="C3570" s="28"/>
      <c r="D3570" s="28"/>
      <c r="E3570" s="28"/>
      <c r="F3570" s="28"/>
      <c r="G3570" s="28"/>
      <c r="H3570" s="28"/>
    </row>
    <row r="3571" spans="2:8" x14ac:dyDescent="0.2">
      <c r="B3571" s="28"/>
      <c r="C3571" s="28"/>
      <c r="D3571" s="28"/>
      <c r="E3571" s="28"/>
      <c r="F3571" s="28"/>
      <c r="G3571" s="28"/>
      <c r="H3571" s="28"/>
    </row>
    <row r="3572" spans="2:8" x14ac:dyDescent="0.2">
      <c r="B3572" s="28"/>
      <c r="C3572" s="28"/>
      <c r="D3572" s="28"/>
      <c r="E3572" s="28"/>
      <c r="F3572" s="28"/>
      <c r="G3572" s="28"/>
      <c r="H3572" s="28"/>
    </row>
    <row r="3573" spans="2:8" x14ac:dyDescent="0.2">
      <c r="B3573" s="28"/>
      <c r="C3573" s="28"/>
      <c r="D3573" s="28"/>
      <c r="E3573" s="28"/>
      <c r="F3573" s="28"/>
      <c r="G3573" s="28"/>
      <c r="H3573" s="28"/>
    </row>
    <row r="3574" spans="2:8" x14ac:dyDescent="0.2">
      <c r="B3574" s="28"/>
      <c r="C3574" s="28"/>
      <c r="D3574" s="28"/>
      <c r="E3574" s="28"/>
      <c r="F3574" s="28"/>
      <c r="G3574" s="28"/>
      <c r="H3574" s="28"/>
    </row>
    <row r="3575" spans="2:8" x14ac:dyDescent="0.2">
      <c r="B3575" s="28"/>
      <c r="C3575" s="28"/>
      <c r="D3575" s="28"/>
      <c r="E3575" s="28"/>
      <c r="F3575" s="28"/>
      <c r="G3575" s="28"/>
      <c r="H3575" s="28"/>
    </row>
    <row r="3576" spans="2:8" x14ac:dyDescent="0.2">
      <c r="B3576" s="28"/>
      <c r="C3576" s="28"/>
      <c r="D3576" s="28"/>
      <c r="E3576" s="28"/>
      <c r="F3576" s="28"/>
      <c r="G3576" s="28"/>
      <c r="H3576" s="28"/>
    </row>
    <row r="3577" spans="2:8" x14ac:dyDescent="0.2">
      <c r="B3577" s="28"/>
      <c r="C3577" s="28"/>
      <c r="D3577" s="28"/>
      <c r="E3577" s="28"/>
      <c r="F3577" s="28"/>
      <c r="G3577" s="28"/>
      <c r="H3577" s="28"/>
    </row>
    <row r="3578" spans="2:8" x14ac:dyDescent="0.2">
      <c r="B3578" s="28"/>
      <c r="C3578" s="28"/>
      <c r="D3578" s="28"/>
      <c r="E3578" s="28"/>
      <c r="F3578" s="28"/>
      <c r="G3578" s="28"/>
      <c r="H3578" s="28"/>
    </row>
    <row r="3579" spans="2:8" x14ac:dyDescent="0.2">
      <c r="B3579" s="28"/>
      <c r="C3579" s="28"/>
      <c r="D3579" s="28"/>
      <c r="E3579" s="28"/>
      <c r="F3579" s="28"/>
      <c r="G3579" s="28"/>
      <c r="H3579" s="28"/>
    </row>
    <row r="3580" spans="2:8" x14ac:dyDescent="0.2">
      <c r="B3580" s="28"/>
      <c r="C3580" s="28"/>
      <c r="D3580" s="28"/>
      <c r="E3580" s="28"/>
      <c r="F3580" s="28"/>
      <c r="G3580" s="28"/>
      <c r="H3580" s="28"/>
    </row>
    <row r="3581" spans="2:8" x14ac:dyDescent="0.2">
      <c r="B3581" s="28"/>
      <c r="C3581" s="28"/>
      <c r="D3581" s="28"/>
      <c r="E3581" s="28"/>
      <c r="F3581" s="28"/>
      <c r="G3581" s="28"/>
      <c r="H3581" s="28"/>
    </row>
    <row r="3582" spans="2:8" x14ac:dyDescent="0.2">
      <c r="B3582" s="28"/>
      <c r="C3582" s="28"/>
      <c r="D3582" s="28"/>
      <c r="E3582" s="28"/>
      <c r="F3582" s="28"/>
      <c r="G3582" s="28"/>
      <c r="H3582" s="28"/>
    </row>
    <row r="3583" spans="2:8" x14ac:dyDescent="0.2">
      <c r="B3583" s="28"/>
      <c r="C3583" s="28"/>
      <c r="D3583" s="28"/>
      <c r="E3583" s="28"/>
      <c r="F3583" s="28"/>
      <c r="G3583" s="28"/>
      <c r="H3583" s="28"/>
    </row>
    <row r="3584" spans="2:8" x14ac:dyDescent="0.2">
      <c r="B3584" s="28"/>
      <c r="C3584" s="28"/>
      <c r="D3584" s="28"/>
      <c r="E3584" s="28"/>
      <c r="F3584" s="28"/>
      <c r="G3584" s="28"/>
      <c r="H3584" s="28"/>
    </row>
    <row r="3585" spans="2:8" x14ac:dyDescent="0.2">
      <c r="B3585" s="28"/>
      <c r="C3585" s="28"/>
      <c r="D3585" s="28"/>
      <c r="E3585" s="28"/>
      <c r="F3585" s="28"/>
      <c r="G3585" s="28"/>
      <c r="H3585" s="28"/>
    </row>
    <row r="3586" spans="2:8" x14ac:dyDescent="0.2">
      <c r="B3586" s="28"/>
      <c r="C3586" s="28"/>
      <c r="D3586" s="28"/>
      <c r="E3586" s="28"/>
      <c r="F3586" s="28"/>
      <c r="G3586" s="28"/>
      <c r="H3586" s="28"/>
    </row>
    <row r="3587" spans="2:8" x14ac:dyDescent="0.2">
      <c r="B3587" s="28"/>
      <c r="C3587" s="28"/>
      <c r="D3587" s="28"/>
      <c r="E3587" s="28"/>
      <c r="F3587" s="28"/>
      <c r="G3587" s="28"/>
      <c r="H3587" s="28"/>
    </row>
    <row r="3588" spans="2:8" x14ac:dyDescent="0.2">
      <c r="B3588" s="28"/>
      <c r="C3588" s="28"/>
      <c r="D3588" s="28"/>
      <c r="E3588" s="28"/>
      <c r="F3588" s="28"/>
      <c r="G3588" s="28"/>
      <c r="H3588" s="28"/>
    </row>
    <row r="3589" spans="2:8" x14ac:dyDescent="0.2">
      <c r="B3589" s="28"/>
      <c r="C3589" s="28"/>
      <c r="D3589" s="28"/>
      <c r="E3589" s="28"/>
      <c r="F3589" s="28"/>
      <c r="G3589" s="28"/>
      <c r="H3589" s="28"/>
    </row>
    <row r="3590" spans="2:8" x14ac:dyDescent="0.2">
      <c r="B3590" s="28"/>
      <c r="C3590" s="28"/>
      <c r="D3590" s="28"/>
      <c r="E3590" s="28"/>
      <c r="F3590" s="28"/>
      <c r="G3590" s="28"/>
      <c r="H3590" s="28"/>
    </row>
    <row r="3591" spans="2:8" x14ac:dyDescent="0.2">
      <c r="B3591" s="28"/>
      <c r="C3591" s="28"/>
      <c r="D3591" s="28"/>
      <c r="E3591" s="28"/>
      <c r="F3591" s="28"/>
      <c r="G3591" s="28"/>
      <c r="H3591" s="28"/>
    </row>
    <row r="3592" spans="2:8" x14ac:dyDescent="0.2">
      <c r="B3592" s="28"/>
      <c r="C3592" s="28"/>
      <c r="D3592" s="28"/>
      <c r="E3592" s="28"/>
      <c r="F3592" s="28"/>
      <c r="G3592" s="28"/>
      <c r="H3592" s="28"/>
    </row>
    <row r="3593" spans="2:8" x14ac:dyDescent="0.2">
      <c r="B3593" s="28"/>
      <c r="C3593" s="28"/>
      <c r="D3593" s="28"/>
      <c r="E3593" s="28"/>
      <c r="F3593" s="28"/>
      <c r="G3593" s="28"/>
      <c r="H3593" s="28"/>
    </row>
    <row r="3594" spans="2:8" x14ac:dyDescent="0.2">
      <c r="B3594" s="28"/>
      <c r="C3594" s="28"/>
      <c r="D3594" s="28"/>
      <c r="E3594" s="28"/>
      <c r="F3594" s="28"/>
      <c r="G3594" s="28"/>
      <c r="H3594" s="28"/>
    </row>
    <row r="3595" spans="2:8" x14ac:dyDescent="0.2">
      <c r="B3595" s="28"/>
      <c r="C3595" s="28"/>
      <c r="D3595" s="28"/>
      <c r="E3595" s="28"/>
      <c r="F3595" s="28"/>
      <c r="G3595" s="28"/>
      <c r="H3595" s="28"/>
    </row>
    <row r="3596" spans="2:8" x14ac:dyDescent="0.2">
      <c r="B3596" s="28"/>
      <c r="C3596" s="28"/>
      <c r="D3596" s="28"/>
      <c r="E3596" s="28"/>
      <c r="F3596" s="28"/>
      <c r="G3596" s="28"/>
      <c r="H3596" s="28"/>
    </row>
    <row r="3597" spans="2:8" x14ac:dyDescent="0.2">
      <c r="B3597" s="28"/>
      <c r="C3597" s="28"/>
      <c r="D3597" s="28"/>
      <c r="E3597" s="28"/>
      <c r="F3597" s="28"/>
      <c r="G3597" s="28"/>
      <c r="H3597" s="28"/>
    </row>
    <row r="3598" spans="2:8" x14ac:dyDescent="0.2">
      <c r="B3598" s="28"/>
      <c r="C3598" s="28"/>
      <c r="D3598" s="28"/>
      <c r="E3598" s="28"/>
      <c r="F3598" s="28"/>
      <c r="G3598" s="28"/>
      <c r="H3598" s="28"/>
    </row>
    <row r="3599" spans="2:8" x14ac:dyDescent="0.2">
      <c r="B3599" s="28"/>
      <c r="C3599" s="28"/>
      <c r="D3599" s="28"/>
      <c r="E3599" s="28"/>
      <c r="F3599" s="28"/>
      <c r="G3599" s="28"/>
      <c r="H3599" s="28"/>
    </row>
    <row r="3600" spans="2:8" x14ac:dyDescent="0.2">
      <c r="B3600" s="28"/>
      <c r="C3600" s="28"/>
      <c r="D3600" s="28"/>
      <c r="E3600" s="28"/>
      <c r="F3600" s="28"/>
      <c r="G3600" s="28"/>
      <c r="H3600" s="28"/>
    </row>
    <row r="3601" spans="2:8" x14ac:dyDescent="0.2">
      <c r="B3601" s="28"/>
      <c r="C3601" s="28"/>
      <c r="D3601" s="28"/>
      <c r="E3601" s="28"/>
      <c r="F3601" s="28"/>
      <c r="G3601" s="28"/>
      <c r="H3601" s="28"/>
    </row>
    <row r="3602" spans="2:8" x14ac:dyDescent="0.2">
      <c r="B3602" s="28"/>
      <c r="C3602" s="28"/>
      <c r="D3602" s="28"/>
      <c r="E3602" s="28"/>
      <c r="F3602" s="28"/>
      <c r="G3602" s="28"/>
      <c r="H3602" s="28"/>
    </row>
    <row r="3603" spans="2:8" x14ac:dyDescent="0.2">
      <c r="B3603" s="28"/>
      <c r="C3603" s="28"/>
      <c r="D3603" s="28"/>
      <c r="E3603" s="28"/>
      <c r="F3603" s="28"/>
      <c r="G3603" s="28"/>
      <c r="H3603" s="28"/>
    </row>
    <row r="3604" spans="2:8" x14ac:dyDescent="0.2">
      <c r="B3604" s="28"/>
      <c r="C3604" s="28"/>
      <c r="D3604" s="28"/>
      <c r="E3604" s="28"/>
      <c r="F3604" s="28"/>
      <c r="G3604" s="28"/>
      <c r="H3604" s="28"/>
    </row>
    <row r="3605" spans="2:8" x14ac:dyDescent="0.2">
      <c r="B3605" s="28"/>
      <c r="C3605" s="28"/>
      <c r="D3605" s="28"/>
      <c r="E3605" s="28"/>
      <c r="F3605" s="28"/>
      <c r="G3605" s="28"/>
      <c r="H3605" s="28"/>
    </row>
    <row r="3606" spans="2:8" x14ac:dyDescent="0.2">
      <c r="B3606" s="28"/>
      <c r="C3606" s="28"/>
      <c r="D3606" s="28"/>
      <c r="E3606" s="28"/>
      <c r="F3606" s="28"/>
      <c r="G3606" s="28"/>
      <c r="H3606" s="28"/>
    </row>
    <row r="3607" spans="2:8" x14ac:dyDescent="0.2">
      <c r="B3607" s="28"/>
      <c r="C3607" s="28"/>
      <c r="D3607" s="28"/>
      <c r="E3607" s="28"/>
      <c r="F3607" s="28"/>
      <c r="G3607" s="28"/>
      <c r="H3607" s="28"/>
    </row>
    <row r="3608" spans="2:8" x14ac:dyDescent="0.2">
      <c r="B3608" s="28"/>
      <c r="C3608" s="28"/>
      <c r="D3608" s="28"/>
      <c r="E3608" s="28"/>
      <c r="F3608" s="28"/>
      <c r="G3608" s="28"/>
      <c r="H3608" s="28"/>
    </row>
    <row r="3609" spans="2:8" x14ac:dyDescent="0.2">
      <c r="B3609" s="28"/>
      <c r="C3609" s="28"/>
      <c r="D3609" s="28"/>
      <c r="E3609" s="28"/>
      <c r="F3609" s="28"/>
      <c r="G3609" s="28"/>
      <c r="H3609" s="28"/>
    </row>
    <row r="3610" spans="2:8" x14ac:dyDescent="0.2">
      <c r="B3610" s="28"/>
      <c r="C3610" s="28"/>
      <c r="D3610" s="28"/>
      <c r="E3610" s="28"/>
      <c r="F3610" s="28"/>
      <c r="G3610" s="28"/>
      <c r="H3610" s="28"/>
    </row>
    <row r="3611" spans="2:8" x14ac:dyDescent="0.2">
      <c r="B3611" s="28"/>
      <c r="C3611" s="28"/>
      <c r="D3611" s="28"/>
      <c r="E3611" s="28"/>
      <c r="F3611" s="28"/>
      <c r="G3611" s="28"/>
      <c r="H3611" s="28"/>
    </row>
    <row r="3612" spans="2:8" x14ac:dyDescent="0.2">
      <c r="B3612" s="28"/>
      <c r="C3612" s="28"/>
      <c r="D3612" s="28"/>
      <c r="E3612" s="28"/>
      <c r="F3612" s="28"/>
      <c r="G3612" s="28"/>
      <c r="H3612" s="28"/>
    </row>
    <row r="3613" spans="2:8" x14ac:dyDescent="0.2">
      <c r="B3613" s="28"/>
      <c r="C3613" s="28"/>
      <c r="D3613" s="28"/>
      <c r="E3613" s="28"/>
      <c r="F3613" s="28"/>
      <c r="G3613" s="28"/>
      <c r="H3613" s="28"/>
    </row>
    <row r="3614" spans="2:8" x14ac:dyDescent="0.2">
      <c r="B3614" s="28"/>
      <c r="C3614" s="28"/>
      <c r="D3614" s="28"/>
      <c r="E3614" s="28"/>
      <c r="F3614" s="28"/>
      <c r="G3614" s="28"/>
      <c r="H3614" s="28"/>
    </row>
    <row r="3615" spans="2:8" x14ac:dyDescent="0.2">
      <c r="B3615" s="28"/>
      <c r="C3615" s="28"/>
      <c r="D3615" s="28"/>
      <c r="E3615" s="28"/>
      <c r="F3615" s="28"/>
      <c r="G3615" s="28"/>
      <c r="H3615" s="28"/>
    </row>
    <row r="3616" spans="2:8" x14ac:dyDescent="0.2">
      <c r="B3616" s="28"/>
      <c r="C3616" s="28"/>
      <c r="D3616" s="28"/>
      <c r="E3616" s="28"/>
      <c r="F3616" s="28"/>
      <c r="G3616" s="28"/>
      <c r="H3616" s="28"/>
    </row>
    <row r="3617" spans="2:8" x14ac:dyDescent="0.2">
      <c r="B3617" s="28"/>
      <c r="C3617" s="28"/>
      <c r="D3617" s="28"/>
      <c r="E3617" s="28"/>
      <c r="F3617" s="28"/>
      <c r="G3617" s="28"/>
      <c r="H3617" s="28"/>
    </row>
    <row r="3618" spans="2:8" x14ac:dyDescent="0.2">
      <c r="B3618" s="28"/>
      <c r="C3618" s="28"/>
      <c r="D3618" s="28"/>
      <c r="E3618" s="28"/>
      <c r="F3618" s="28"/>
      <c r="G3618" s="28"/>
      <c r="H3618" s="28"/>
    </row>
    <row r="3619" spans="2:8" x14ac:dyDescent="0.2">
      <c r="B3619" s="28"/>
      <c r="C3619" s="28"/>
      <c r="D3619" s="28"/>
      <c r="E3619" s="28"/>
      <c r="F3619" s="28"/>
      <c r="G3619" s="28"/>
      <c r="H3619" s="28"/>
    </row>
    <row r="3620" spans="2:8" x14ac:dyDescent="0.2">
      <c r="B3620" s="28"/>
      <c r="C3620" s="28"/>
      <c r="D3620" s="28"/>
      <c r="E3620" s="28"/>
      <c r="F3620" s="28"/>
      <c r="G3620" s="28"/>
      <c r="H3620" s="28"/>
    </row>
    <row r="3621" spans="2:8" x14ac:dyDescent="0.2">
      <c r="B3621" s="28"/>
      <c r="C3621" s="28"/>
      <c r="D3621" s="28"/>
      <c r="E3621" s="28"/>
      <c r="F3621" s="28"/>
      <c r="G3621" s="28"/>
      <c r="H3621" s="28"/>
    </row>
    <row r="3622" spans="2:8" x14ac:dyDescent="0.2">
      <c r="B3622" s="28"/>
      <c r="C3622" s="28"/>
      <c r="D3622" s="28"/>
      <c r="E3622" s="28"/>
      <c r="F3622" s="28"/>
      <c r="G3622" s="28"/>
      <c r="H3622" s="28"/>
    </row>
    <row r="3623" spans="2:8" x14ac:dyDescent="0.2">
      <c r="B3623" s="28"/>
      <c r="C3623" s="28"/>
      <c r="D3623" s="28"/>
      <c r="E3623" s="28"/>
      <c r="F3623" s="28"/>
      <c r="G3623" s="28"/>
      <c r="H3623" s="28"/>
    </row>
    <row r="3624" spans="2:8" x14ac:dyDescent="0.2">
      <c r="B3624" s="28"/>
      <c r="C3624" s="28"/>
      <c r="D3624" s="28"/>
      <c r="E3624" s="28"/>
      <c r="F3624" s="28"/>
      <c r="G3624" s="28"/>
      <c r="H3624" s="28"/>
    </row>
    <row r="3625" spans="2:8" x14ac:dyDescent="0.2">
      <c r="B3625" s="28"/>
      <c r="C3625" s="28"/>
      <c r="D3625" s="28"/>
      <c r="E3625" s="28"/>
      <c r="F3625" s="28"/>
      <c r="G3625" s="28"/>
      <c r="H3625" s="28"/>
    </row>
    <row r="3626" spans="2:8" x14ac:dyDescent="0.2">
      <c r="B3626" s="28"/>
      <c r="C3626" s="28"/>
      <c r="D3626" s="28"/>
      <c r="E3626" s="28"/>
      <c r="F3626" s="28"/>
      <c r="G3626" s="28"/>
      <c r="H3626" s="28"/>
    </row>
    <row r="3627" spans="2:8" x14ac:dyDescent="0.2">
      <c r="B3627" s="28"/>
      <c r="C3627" s="28"/>
      <c r="D3627" s="28"/>
      <c r="E3627" s="28"/>
      <c r="F3627" s="28"/>
      <c r="G3627" s="28"/>
      <c r="H3627" s="28"/>
    </row>
    <row r="3628" spans="2:8" x14ac:dyDescent="0.2">
      <c r="B3628" s="28"/>
      <c r="C3628" s="28"/>
      <c r="D3628" s="28"/>
      <c r="E3628" s="28"/>
      <c r="F3628" s="28"/>
      <c r="G3628" s="28"/>
      <c r="H3628" s="28"/>
    </row>
    <row r="3629" spans="2:8" x14ac:dyDescent="0.2">
      <c r="B3629" s="28"/>
      <c r="C3629" s="28"/>
      <c r="D3629" s="28"/>
      <c r="E3629" s="28"/>
      <c r="F3629" s="28"/>
      <c r="G3629" s="28"/>
      <c r="H3629" s="28"/>
    </row>
    <row r="3630" spans="2:8" x14ac:dyDescent="0.2">
      <c r="B3630" s="28"/>
      <c r="C3630" s="28"/>
      <c r="D3630" s="28"/>
      <c r="E3630" s="28"/>
      <c r="F3630" s="28"/>
      <c r="G3630" s="28"/>
      <c r="H3630" s="28"/>
    </row>
    <row r="3631" spans="2:8" x14ac:dyDescent="0.2">
      <c r="B3631" s="28"/>
      <c r="C3631" s="28"/>
      <c r="D3631" s="28"/>
      <c r="E3631" s="28"/>
      <c r="F3631" s="28"/>
      <c r="G3631" s="28"/>
      <c r="H3631" s="28"/>
    </row>
    <row r="3632" spans="2:8" x14ac:dyDescent="0.2">
      <c r="B3632" s="28"/>
      <c r="C3632" s="28"/>
      <c r="D3632" s="28"/>
      <c r="E3632" s="28"/>
      <c r="F3632" s="28"/>
      <c r="G3632" s="28"/>
      <c r="H3632" s="28"/>
    </row>
    <row r="3633" spans="2:8" x14ac:dyDescent="0.2">
      <c r="B3633" s="28"/>
      <c r="C3633" s="28"/>
      <c r="D3633" s="28"/>
      <c r="E3633" s="28"/>
      <c r="F3633" s="28"/>
      <c r="G3633" s="28"/>
      <c r="H3633" s="28"/>
    </row>
    <row r="3634" spans="2:8" x14ac:dyDescent="0.2">
      <c r="B3634" s="28"/>
      <c r="C3634" s="28"/>
      <c r="D3634" s="28"/>
      <c r="E3634" s="28"/>
      <c r="F3634" s="28"/>
      <c r="G3634" s="28"/>
      <c r="H3634" s="28"/>
    </row>
    <row r="3635" spans="2:8" x14ac:dyDescent="0.2">
      <c r="B3635" s="28"/>
      <c r="C3635" s="28"/>
      <c r="D3635" s="28"/>
      <c r="E3635" s="28"/>
      <c r="F3635" s="28"/>
      <c r="G3635" s="28"/>
      <c r="H3635" s="28"/>
    </row>
    <row r="3636" spans="2:8" x14ac:dyDescent="0.2">
      <c r="B3636" s="28"/>
      <c r="C3636" s="28"/>
      <c r="D3636" s="28"/>
      <c r="E3636" s="28"/>
      <c r="F3636" s="28"/>
      <c r="G3636" s="28"/>
      <c r="H3636" s="28"/>
    </row>
    <row r="3637" spans="2:8" x14ac:dyDescent="0.2">
      <c r="B3637" s="28"/>
      <c r="C3637" s="28"/>
      <c r="D3637" s="28"/>
      <c r="E3637" s="28"/>
      <c r="F3637" s="28"/>
      <c r="G3637" s="28"/>
      <c r="H3637" s="28"/>
    </row>
    <row r="3638" spans="2:8" x14ac:dyDescent="0.2">
      <c r="B3638" s="28"/>
      <c r="C3638" s="28"/>
      <c r="D3638" s="28"/>
      <c r="E3638" s="28"/>
      <c r="F3638" s="28"/>
      <c r="G3638" s="28"/>
      <c r="H3638" s="28"/>
    </row>
    <row r="3639" spans="2:8" x14ac:dyDescent="0.2">
      <c r="B3639" s="28"/>
      <c r="C3639" s="28"/>
      <c r="D3639" s="28"/>
      <c r="E3639" s="28"/>
      <c r="F3639" s="28"/>
      <c r="G3639" s="28"/>
      <c r="H3639" s="28"/>
    </row>
    <row r="3640" spans="2:8" x14ac:dyDescent="0.2">
      <c r="B3640" s="28"/>
      <c r="C3640" s="28"/>
      <c r="D3640" s="28"/>
      <c r="E3640" s="28"/>
      <c r="F3640" s="28"/>
      <c r="G3640" s="28"/>
      <c r="H3640" s="28"/>
    </row>
    <row r="3641" spans="2:8" x14ac:dyDescent="0.2">
      <c r="B3641" s="28"/>
      <c r="C3641" s="28"/>
      <c r="D3641" s="28"/>
      <c r="E3641" s="28"/>
      <c r="F3641" s="28"/>
      <c r="G3641" s="28"/>
      <c r="H3641" s="28"/>
    </row>
    <row r="3642" spans="2:8" x14ac:dyDescent="0.2">
      <c r="B3642" s="28"/>
      <c r="C3642" s="28"/>
      <c r="D3642" s="28"/>
      <c r="E3642" s="28"/>
      <c r="F3642" s="28"/>
      <c r="G3642" s="28"/>
      <c r="H3642" s="28"/>
    </row>
    <row r="3643" spans="2:8" x14ac:dyDescent="0.2">
      <c r="B3643" s="28"/>
      <c r="C3643" s="28"/>
      <c r="D3643" s="28"/>
      <c r="E3643" s="28"/>
      <c r="F3643" s="28"/>
      <c r="G3643" s="28"/>
      <c r="H3643" s="28"/>
    </row>
    <row r="3644" spans="2:8" x14ac:dyDescent="0.2">
      <c r="B3644" s="28"/>
      <c r="C3644" s="28"/>
      <c r="D3644" s="28"/>
      <c r="E3644" s="28"/>
      <c r="F3644" s="28"/>
      <c r="G3644" s="28"/>
      <c r="H3644" s="28"/>
    </row>
    <row r="3645" spans="2:8" x14ac:dyDescent="0.2">
      <c r="B3645" s="28"/>
      <c r="C3645" s="28"/>
      <c r="D3645" s="28"/>
      <c r="E3645" s="28"/>
      <c r="F3645" s="28"/>
      <c r="G3645" s="28"/>
      <c r="H3645" s="28"/>
    </row>
    <row r="3646" spans="2:8" x14ac:dyDescent="0.2">
      <c r="B3646" s="28"/>
      <c r="C3646" s="28"/>
      <c r="D3646" s="28"/>
      <c r="E3646" s="28"/>
      <c r="F3646" s="28"/>
      <c r="G3646" s="28"/>
      <c r="H3646" s="28"/>
    </row>
    <row r="3647" spans="2:8" x14ac:dyDescent="0.2">
      <c r="B3647" s="28"/>
      <c r="C3647" s="28"/>
      <c r="D3647" s="28"/>
      <c r="E3647" s="28"/>
      <c r="F3647" s="28"/>
      <c r="G3647" s="28"/>
      <c r="H3647" s="28"/>
    </row>
    <row r="3648" spans="2:8" x14ac:dyDescent="0.2">
      <c r="B3648" s="28"/>
      <c r="C3648" s="28"/>
      <c r="D3648" s="28"/>
      <c r="E3648" s="28"/>
      <c r="F3648" s="28"/>
      <c r="G3648" s="28"/>
      <c r="H3648" s="28"/>
    </row>
    <row r="3649" spans="2:8" x14ac:dyDescent="0.2">
      <c r="B3649" s="28"/>
      <c r="C3649" s="28"/>
      <c r="D3649" s="28"/>
      <c r="E3649" s="28"/>
      <c r="F3649" s="28"/>
      <c r="G3649" s="28"/>
      <c r="H3649" s="28"/>
    </row>
    <row r="3650" spans="2:8" x14ac:dyDescent="0.2">
      <c r="B3650" s="28"/>
      <c r="C3650" s="28"/>
      <c r="D3650" s="28"/>
      <c r="E3650" s="28"/>
      <c r="F3650" s="28"/>
      <c r="G3650" s="28"/>
      <c r="H3650" s="28"/>
    </row>
    <row r="3651" spans="2:8" x14ac:dyDescent="0.2">
      <c r="B3651" s="28"/>
      <c r="C3651" s="28"/>
      <c r="D3651" s="28"/>
      <c r="E3651" s="28"/>
      <c r="F3651" s="28"/>
      <c r="G3651" s="28"/>
      <c r="H3651" s="28"/>
    </row>
    <row r="3652" spans="2:8" x14ac:dyDescent="0.2">
      <c r="B3652" s="28"/>
      <c r="C3652" s="28"/>
      <c r="D3652" s="28"/>
      <c r="E3652" s="28"/>
      <c r="F3652" s="28"/>
      <c r="G3652" s="28"/>
      <c r="H3652" s="28"/>
    </row>
    <row r="3653" spans="2:8" x14ac:dyDescent="0.2">
      <c r="B3653" s="28"/>
      <c r="C3653" s="28"/>
      <c r="D3653" s="28"/>
      <c r="E3653" s="28"/>
      <c r="F3653" s="28"/>
      <c r="G3653" s="28"/>
      <c r="H3653" s="28"/>
    </row>
    <row r="3654" spans="2:8" x14ac:dyDescent="0.2">
      <c r="B3654" s="28"/>
      <c r="C3654" s="28"/>
      <c r="D3654" s="28"/>
      <c r="E3654" s="28"/>
      <c r="F3654" s="28"/>
      <c r="G3654" s="28"/>
      <c r="H3654" s="28"/>
    </row>
    <row r="3655" spans="2:8" x14ac:dyDescent="0.2">
      <c r="B3655" s="28"/>
      <c r="C3655" s="28"/>
      <c r="D3655" s="28"/>
      <c r="E3655" s="28"/>
      <c r="F3655" s="28"/>
      <c r="G3655" s="28"/>
      <c r="H3655" s="28"/>
    </row>
    <row r="3656" spans="2:8" x14ac:dyDescent="0.2">
      <c r="B3656" s="28"/>
      <c r="C3656" s="28"/>
      <c r="D3656" s="28"/>
      <c r="E3656" s="28"/>
      <c r="F3656" s="28"/>
      <c r="G3656" s="28"/>
      <c r="H3656" s="28"/>
    </row>
    <row r="3657" spans="2:8" x14ac:dyDescent="0.2">
      <c r="B3657" s="28"/>
      <c r="C3657" s="28"/>
      <c r="D3657" s="28"/>
      <c r="E3657" s="28"/>
      <c r="F3657" s="28"/>
      <c r="G3657" s="28"/>
      <c r="H3657" s="28"/>
    </row>
    <row r="3658" spans="2:8" x14ac:dyDescent="0.2">
      <c r="B3658" s="28"/>
      <c r="C3658" s="28"/>
      <c r="D3658" s="28"/>
      <c r="E3658" s="28"/>
      <c r="F3658" s="28"/>
      <c r="G3658" s="28"/>
      <c r="H3658" s="28"/>
    </row>
    <row r="3659" spans="2:8" x14ac:dyDescent="0.2">
      <c r="B3659" s="28"/>
      <c r="C3659" s="28"/>
      <c r="D3659" s="28"/>
      <c r="E3659" s="28"/>
      <c r="F3659" s="28"/>
      <c r="G3659" s="28"/>
      <c r="H3659" s="28"/>
    </row>
    <row r="3660" spans="2:8" x14ac:dyDescent="0.2">
      <c r="B3660" s="28"/>
      <c r="C3660" s="28"/>
      <c r="D3660" s="28"/>
      <c r="E3660" s="28"/>
      <c r="F3660" s="28"/>
      <c r="G3660" s="28"/>
      <c r="H3660" s="28"/>
    </row>
    <row r="3661" spans="2:8" x14ac:dyDescent="0.2">
      <c r="B3661" s="28"/>
      <c r="C3661" s="28"/>
      <c r="D3661" s="28"/>
      <c r="E3661" s="28"/>
      <c r="F3661" s="28"/>
      <c r="G3661" s="28"/>
      <c r="H3661" s="28"/>
    </row>
    <row r="3662" spans="2:8" x14ac:dyDescent="0.2">
      <c r="B3662" s="28"/>
      <c r="C3662" s="28"/>
      <c r="D3662" s="28"/>
      <c r="E3662" s="28"/>
      <c r="F3662" s="28"/>
      <c r="G3662" s="28"/>
      <c r="H3662" s="28"/>
    </row>
    <row r="3663" spans="2:8" x14ac:dyDescent="0.2">
      <c r="B3663" s="28"/>
      <c r="C3663" s="28"/>
      <c r="D3663" s="28"/>
      <c r="E3663" s="28"/>
      <c r="F3663" s="28"/>
      <c r="G3663" s="28"/>
      <c r="H3663" s="28"/>
    </row>
    <row r="3664" spans="2:8" x14ac:dyDescent="0.2">
      <c r="B3664" s="28"/>
      <c r="C3664" s="28"/>
      <c r="D3664" s="28"/>
      <c r="E3664" s="28"/>
      <c r="F3664" s="28"/>
      <c r="G3664" s="28"/>
      <c r="H3664" s="28"/>
    </row>
    <row r="3665" spans="2:8" x14ac:dyDescent="0.2">
      <c r="B3665" s="28"/>
      <c r="C3665" s="28"/>
      <c r="D3665" s="28"/>
      <c r="E3665" s="28"/>
      <c r="F3665" s="28"/>
      <c r="G3665" s="28"/>
      <c r="H3665" s="28"/>
    </row>
    <row r="3666" spans="2:8" x14ac:dyDescent="0.2">
      <c r="B3666" s="28"/>
      <c r="C3666" s="28"/>
      <c r="D3666" s="28"/>
      <c r="E3666" s="28"/>
      <c r="F3666" s="28"/>
      <c r="G3666" s="28"/>
      <c r="H3666" s="28"/>
    </row>
    <row r="3667" spans="2:8" x14ac:dyDescent="0.2">
      <c r="B3667" s="28"/>
      <c r="C3667" s="28"/>
      <c r="D3667" s="28"/>
      <c r="E3667" s="28"/>
      <c r="F3667" s="28"/>
      <c r="G3667" s="28"/>
      <c r="H3667" s="28"/>
    </row>
    <row r="3668" spans="2:8" x14ac:dyDescent="0.2">
      <c r="B3668" s="28"/>
      <c r="C3668" s="28"/>
      <c r="D3668" s="28"/>
      <c r="E3668" s="28"/>
      <c r="F3668" s="28"/>
      <c r="G3668" s="28"/>
      <c r="H3668" s="28"/>
    </row>
    <row r="3669" spans="2:8" x14ac:dyDescent="0.2">
      <c r="B3669" s="28"/>
      <c r="C3669" s="28"/>
      <c r="D3669" s="28"/>
      <c r="E3669" s="28"/>
      <c r="F3669" s="28"/>
      <c r="G3669" s="28"/>
      <c r="H3669" s="28"/>
    </row>
    <row r="3670" spans="2:8" x14ac:dyDescent="0.2">
      <c r="B3670" s="28"/>
      <c r="C3670" s="28"/>
      <c r="D3670" s="28"/>
      <c r="E3670" s="28"/>
      <c r="F3670" s="28"/>
      <c r="G3670" s="28"/>
      <c r="H3670" s="28"/>
    </row>
    <row r="3671" spans="2:8" x14ac:dyDescent="0.2">
      <c r="B3671" s="28"/>
      <c r="C3671" s="28"/>
      <c r="D3671" s="28"/>
      <c r="E3671" s="28"/>
      <c r="F3671" s="28"/>
      <c r="G3671" s="28"/>
      <c r="H3671" s="28"/>
    </row>
    <row r="3672" spans="2:8" x14ac:dyDescent="0.2">
      <c r="B3672" s="28"/>
      <c r="C3672" s="28"/>
      <c r="D3672" s="28"/>
      <c r="E3672" s="28"/>
      <c r="F3672" s="28"/>
      <c r="G3672" s="28"/>
      <c r="H3672" s="28"/>
    </row>
    <row r="3673" spans="2:8" x14ac:dyDescent="0.2">
      <c r="B3673" s="28"/>
      <c r="C3673" s="28"/>
      <c r="D3673" s="28"/>
      <c r="E3673" s="28"/>
      <c r="F3673" s="28"/>
      <c r="G3673" s="28"/>
      <c r="H3673" s="28"/>
    </row>
    <row r="3674" spans="2:8" x14ac:dyDescent="0.2">
      <c r="B3674" s="28"/>
      <c r="C3674" s="28"/>
      <c r="D3674" s="28"/>
      <c r="E3674" s="28"/>
      <c r="F3674" s="28"/>
      <c r="G3674" s="28"/>
      <c r="H3674" s="28"/>
    </row>
    <row r="3675" spans="2:8" x14ac:dyDescent="0.2">
      <c r="B3675" s="28"/>
      <c r="C3675" s="28"/>
      <c r="D3675" s="28"/>
      <c r="E3675" s="28"/>
      <c r="F3675" s="28"/>
      <c r="G3675" s="28"/>
      <c r="H3675" s="28"/>
    </row>
    <row r="3676" spans="2:8" x14ac:dyDescent="0.2">
      <c r="B3676" s="28"/>
      <c r="C3676" s="28"/>
      <c r="D3676" s="28"/>
      <c r="E3676" s="28"/>
      <c r="F3676" s="28"/>
      <c r="G3676" s="28"/>
      <c r="H3676" s="28"/>
    </row>
    <row r="3677" spans="2:8" x14ac:dyDescent="0.2">
      <c r="B3677" s="28"/>
      <c r="C3677" s="28"/>
      <c r="D3677" s="28"/>
      <c r="E3677" s="28"/>
      <c r="F3677" s="28"/>
      <c r="G3677" s="28"/>
      <c r="H3677" s="28"/>
    </row>
    <row r="3678" spans="2:8" x14ac:dyDescent="0.2">
      <c r="B3678" s="28"/>
      <c r="C3678" s="28"/>
      <c r="D3678" s="28"/>
      <c r="E3678" s="28"/>
      <c r="F3678" s="28"/>
      <c r="G3678" s="28"/>
      <c r="H3678" s="28"/>
    </row>
    <row r="3679" spans="2:8" x14ac:dyDescent="0.2">
      <c r="B3679" s="28"/>
      <c r="C3679" s="28"/>
      <c r="D3679" s="28"/>
      <c r="E3679" s="28"/>
      <c r="F3679" s="28"/>
      <c r="G3679" s="28"/>
      <c r="H3679" s="28"/>
    </row>
    <row r="3680" spans="2:8" x14ac:dyDescent="0.2">
      <c r="B3680" s="28"/>
      <c r="C3680" s="28"/>
      <c r="D3680" s="28"/>
      <c r="E3680" s="28"/>
      <c r="F3680" s="28"/>
      <c r="G3680" s="28"/>
      <c r="H3680" s="28"/>
    </row>
    <row r="3681" spans="2:8" x14ac:dyDescent="0.2">
      <c r="B3681" s="28"/>
      <c r="C3681" s="28"/>
      <c r="D3681" s="28"/>
      <c r="E3681" s="28"/>
      <c r="F3681" s="28"/>
      <c r="G3681" s="28"/>
      <c r="H3681" s="28"/>
    </row>
    <row r="3682" spans="2:8" x14ac:dyDescent="0.2">
      <c r="B3682" s="28"/>
      <c r="C3682" s="28"/>
      <c r="D3682" s="28"/>
      <c r="E3682" s="28"/>
      <c r="F3682" s="28"/>
      <c r="G3682" s="28"/>
      <c r="H3682" s="28"/>
    </row>
    <row r="3683" spans="2:8" x14ac:dyDescent="0.2">
      <c r="B3683" s="28"/>
      <c r="C3683" s="28"/>
      <c r="D3683" s="28"/>
      <c r="E3683" s="28"/>
      <c r="F3683" s="28"/>
      <c r="G3683" s="28"/>
      <c r="H3683" s="28"/>
    </row>
    <row r="3684" spans="2:8" x14ac:dyDescent="0.2">
      <c r="B3684" s="28"/>
      <c r="C3684" s="28"/>
      <c r="D3684" s="28"/>
      <c r="E3684" s="28"/>
      <c r="F3684" s="28"/>
      <c r="G3684" s="28"/>
      <c r="H3684" s="28"/>
    </row>
    <row r="3685" spans="2:8" x14ac:dyDescent="0.2">
      <c r="B3685" s="28"/>
      <c r="C3685" s="28"/>
      <c r="D3685" s="28"/>
      <c r="E3685" s="28"/>
      <c r="F3685" s="28"/>
      <c r="G3685" s="28"/>
      <c r="H3685" s="28"/>
    </row>
    <row r="3686" spans="2:8" x14ac:dyDescent="0.2">
      <c r="B3686" s="28"/>
      <c r="C3686" s="28"/>
      <c r="D3686" s="28"/>
      <c r="E3686" s="28"/>
      <c r="F3686" s="28"/>
      <c r="G3686" s="28"/>
      <c r="H3686" s="28"/>
    </row>
    <row r="3687" spans="2:8" x14ac:dyDescent="0.2">
      <c r="B3687" s="28"/>
      <c r="C3687" s="28"/>
      <c r="D3687" s="28"/>
      <c r="E3687" s="28"/>
      <c r="F3687" s="28"/>
      <c r="G3687" s="28"/>
      <c r="H3687" s="28"/>
    </row>
    <row r="3688" spans="2:8" x14ac:dyDescent="0.2">
      <c r="B3688" s="28"/>
      <c r="C3688" s="28"/>
      <c r="D3688" s="28"/>
      <c r="E3688" s="28"/>
      <c r="F3688" s="28"/>
      <c r="G3688" s="28"/>
      <c r="H3688" s="28"/>
    </row>
    <row r="3689" spans="2:8" x14ac:dyDescent="0.2">
      <c r="B3689" s="28"/>
      <c r="C3689" s="28"/>
      <c r="D3689" s="28"/>
      <c r="E3689" s="28"/>
      <c r="F3689" s="28"/>
      <c r="G3689" s="28"/>
      <c r="H3689" s="28"/>
    </row>
    <row r="3690" spans="2:8" x14ac:dyDescent="0.2">
      <c r="B3690" s="28"/>
      <c r="C3690" s="28"/>
      <c r="D3690" s="28"/>
      <c r="E3690" s="28"/>
      <c r="F3690" s="28"/>
      <c r="G3690" s="28"/>
      <c r="H3690" s="28"/>
    </row>
    <row r="3691" spans="2:8" x14ac:dyDescent="0.2">
      <c r="B3691" s="28"/>
      <c r="C3691" s="28"/>
      <c r="D3691" s="28"/>
      <c r="E3691" s="28"/>
      <c r="F3691" s="28"/>
      <c r="G3691" s="28"/>
      <c r="H3691" s="28"/>
    </row>
    <row r="3692" spans="2:8" x14ac:dyDescent="0.2">
      <c r="B3692" s="28"/>
      <c r="C3692" s="28"/>
      <c r="D3692" s="28"/>
      <c r="E3692" s="28"/>
      <c r="F3692" s="28"/>
      <c r="G3692" s="28"/>
      <c r="H3692" s="28"/>
    </row>
    <row r="3693" spans="2:8" x14ac:dyDescent="0.2">
      <c r="B3693" s="28"/>
      <c r="C3693" s="28"/>
      <c r="D3693" s="28"/>
      <c r="E3693" s="28"/>
      <c r="F3693" s="28"/>
      <c r="G3693" s="28"/>
      <c r="H3693" s="28"/>
    </row>
    <row r="3694" spans="2:8" x14ac:dyDescent="0.2">
      <c r="B3694" s="28"/>
      <c r="C3694" s="28"/>
      <c r="D3694" s="28"/>
      <c r="E3694" s="28"/>
      <c r="F3694" s="28"/>
      <c r="G3694" s="28"/>
      <c r="H3694" s="28"/>
    </row>
    <row r="3695" spans="2:8" x14ac:dyDescent="0.2">
      <c r="B3695" s="28"/>
      <c r="C3695" s="28"/>
      <c r="D3695" s="28"/>
      <c r="E3695" s="28"/>
      <c r="F3695" s="28"/>
      <c r="G3695" s="28"/>
      <c r="H3695" s="28"/>
    </row>
    <row r="3696" spans="2:8" x14ac:dyDescent="0.2">
      <c r="B3696" s="28"/>
      <c r="C3696" s="28"/>
      <c r="D3696" s="28"/>
      <c r="E3696" s="28"/>
      <c r="F3696" s="28"/>
      <c r="G3696" s="28"/>
      <c r="H3696" s="28"/>
    </row>
    <row r="3697" spans="2:8" x14ac:dyDescent="0.2">
      <c r="B3697" s="28"/>
      <c r="C3697" s="28"/>
      <c r="D3697" s="28"/>
      <c r="E3697" s="28"/>
      <c r="F3697" s="28"/>
      <c r="G3697" s="28"/>
      <c r="H3697" s="28"/>
    </row>
    <row r="3698" spans="2:8" x14ac:dyDescent="0.2">
      <c r="B3698" s="28"/>
      <c r="C3698" s="28"/>
      <c r="D3698" s="28"/>
      <c r="E3698" s="28"/>
      <c r="F3698" s="28"/>
      <c r="G3698" s="28"/>
      <c r="H3698" s="28"/>
    </row>
    <row r="3699" spans="2:8" x14ac:dyDescent="0.2">
      <c r="B3699" s="28"/>
      <c r="C3699" s="28"/>
      <c r="D3699" s="28"/>
      <c r="E3699" s="28"/>
      <c r="F3699" s="28"/>
      <c r="G3699" s="28"/>
      <c r="H3699" s="28"/>
    </row>
    <row r="3700" spans="2:8" x14ac:dyDescent="0.2">
      <c r="B3700" s="28"/>
      <c r="C3700" s="28"/>
      <c r="D3700" s="28"/>
      <c r="E3700" s="28"/>
      <c r="F3700" s="28"/>
      <c r="G3700" s="28"/>
      <c r="H3700" s="28"/>
    </row>
    <row r="3701" spans="2:8" x14ac:dyDescent="0.2">
      <c r="B3701" s="28"/>
      <c r="C3701" s="28"/>
      <c r="D3701" s="28"/>
      <c r="E3701" s="28"/>
      <c r="F3701" s="28"/>
      <c r="G3701" s="28"/>
      <c r="H3701" s="28"/>
    </row>
    <row r="3702" spans="2:8" x14ac:dyDescent="0.2">
      <c r="B3702" s="28"/>
      <c r="C3702" s="28"/>
      <c r="D3702" s="28"/>
      <c r="E3702" s="28"/>
      <c r="F3702" s="28"/>
      <c r="G3702" s="28"/>
      <c r="H3702" s="28"/>
    </row>
    <row r="3703" spans="2:8" x14ac:dyDescent="0.2">
      <c r="B3703" s="28"/>
      <c r="C3703" s="28"/>
      <c r="D3703" s="28"/>
      <c r="E3703" s="28"/>
      <c r="F3703" s="28"/>
      <c r="G3703" s="28"/>
      <c r="H3703" s="28"/>
    </row>
    <row r="3704" spans="2:8" x14ac:dyDescent="0.2">
      <c r="B3704" s="28"/>
      <c r="C3704" s="28"/>
      <c r="D3704" s="28"/>
      <c r="E3704" s="28"/>
      <c r="F3704" s="28"/>
      <c r="G3704" s="28"/>
      <c r="H3704" s="28"/>
    </row>
    <row r="3705" spans="2:8" x14ac:dyDescent="0.2">
      <c r="B3705" s="28"/>
      <c r="C3705" s="28"/>
      <c r="D3705" s="28"/>
      <c r="E3705" s="28"/>
      <c r="F3705" s="28"/>
      <c r="G3705" s="28"/>
      <c r="H3705" s="28"/>
    </row>
    <row r="3706" spans="2:8" x14ac:dyDescent="0.2">
      <c r="B3706" s="28"/>
      <c r="C3706" s="28"/>
      <c r="D3706" s="28"/>
      <c r="E3706" s="28"/>
      <c r="F3706" s="28"/>
      <c r="G3706" s="28"/>
      <c r="H3706" s="28"/>
    </row>
    <row r="3707" spans="2:8" x14ac:dyDescent="0.2">
      <c r="B3707" s="28"/>
      <c r="C3707" s="28"/>
      <c r="D3707" s="28"/>
      <c r="E3707" s="28"/>
      <c r="F3707" s="28"/>
      <c r="G3707" s="28"/>
      <c r="H3707" s="28"/>
    </row>
    <row r="3708" spans="2:8" x14ac:dyDescent="0.2">
      <c r="B3708" s="28"/>
      <c r="C3708" s="28"/>
      <c r="D3708" s="28"/>
      <c r="E3708" s="28"/>
      <c r="F3708" s="28"/>
      <c r="G3708" s="28"/>
      <c r="H3708" s="28"/>
    </row>
    <row r="3709" spans="2:8" x14ac:dyDescent="0.2">
      <c r="B3709" s="28"/>
      <c r="C3709" s="28"/>
      <c r="D3709" s="28"/>
      <c r="E3709" s="28"/>
      <c r="F3709" s="28"/>
      <c r="G3709" s="28"/>
      <c r="H3709" s="28"/>
    </row>
    <row r="3710" spans="2:8" x14ac:dyDescent="0.2">
      <c r="B3710" s="28"/>
      <c r="C3710" s="28"/>
      <c r="D3710" s="28"/>
      <c r="E3710" s="28"/>
      <c r="F3710" s="28"/>
      <c r="G3710" s="28"/>
      <c r="H3710" s="28"/>
    </row>
    <row r="3711" spans="2:8" x14ac:dyDescent="0.2">
      <c r="B3711" s="28"/>
      <c r="C3711" s="28"/>
      <c r="D3711" s="28"/>
      <c r="E3711" s="28"/>
      <c r="F3711" s="28"/>
      <c r="G3711" s="28"/>
      <c r="H3711" s="28"/>
    </row>
    <row r="3712" spans="2:8" x14ac:dyDescent="0.2">
      <c r="B3712" s="28"/>
      <c r="C3712" s="28"/>
      <c r="D3712" s="28"/>
      <c r="E3712" s="28"/>
      <c r="F3712" s="28"/>
      <c r="G3712" s="28"/>
      <c r="H3712" s="28"/>
    </row>
    <row r="3713" spans="2:8" x14ac:dyDescent="0.2">
      <c r="B3713" s="28"/>
      <c r="C3713" s="28"/>
      <c r="D3713" s="28"/>
      <c r="E3713" s="28"/>
      <c r="F3713" s="28"/>
      <c r="G3713" s="28"/>
      <c r="H3713" s="28"/>
    </row>
    <row r="3714" spans="2:8" x14ac:dyDescent="0.2">
      <c r="B3714" s="28"/>
      <c r="C3714" s="28"/>
      <c r="D3714" s="28"/>
      <c r="E3714" s="28"/>
      <c r="F3714" s="28"/>
      <c r="G3714" s="28"/>
      <c r="H3714" s="28"/>
    </row>
    <row r="3715" spans="2:8" x14ac:dyDescent="0.2">
      <c r="B3715" s="28"/>
      <c r="C3715" s="28"/>
      <c r="D3715" s="28"/>
      <c r="E3715" s="28"/>
      <c r="F3715" s="28"/>
      <c r="G3715" s="28"/>
      <c r="H3715" s="28"/>
    </row>
    <row r="3716" spans="2:8" x14ac:dyDescent="0.2">
      <c r="B3716" s="28"/>
      <c r="C3716" s="28"/>
      <c r="D3716" s="28"/>
      <c r="E3716" s="28"/>
      <c r="F3716" s="28"/>
      <c r="G3716" s="28"/>
      <c r="H3716" s="28"/>
    </row>
    <row r="3717" spans="2:8" x14ac:dyDescent="0.2">
      <c r="B3717" s="28"/>
      <c r="C3717" s="28"/>
      <c r="D3717" s="28"/>
      <c r="E3717" s="28"/>
      <c r="F3717" s="28"/>
      <c r="G3717" s="28"/>
      <c r="H3717" s="28"/>
    </row>
    <row r="3718" spans="2:8" x14ac:dyDescent="0.2">
      <c r="B3718" s="28"/>
      <c r="C3718" s="28"/>
      <c r="D3718" s="28"/>
      <c r="E3718" s="28"/>
      <c r="F3718" s="28"/>
      <c r="G3718" s="28"/>
      <c r="H3718" s="28"/>
    </row>
    <row r="3719" spans="2:8" x14ac:dyDescent="0.2">
      <c r="B3719" s="28"/>
      <c r="C3719" s="28"/>
      <c r="D3719" s="28"/>
      <c r="E3719" s="28"/>
      <c r="F3719" s="28"/>
      <c r="G3719" s="28"/>
      <c r="H3719" s="28"/>
    </row>
    <row r="3720" spans="2:8" x14ac:dyDescent="0.2">
      <c r="B3720" s="28"/>
      <c r="C3720" s="28"/>
      <c r="D3720" s="28"/>
      <c r="E3720" s="28"/>
      <c r="F3720" s="28"/>
      <c r="G3720" s="28"/>
      <c r="H3720" s="28"/>
    </row>
    <row r="3721" spans="2:8" x14ac:dyDescent="0.2">
      <c r="B3721" s="28"/>
      <c r="C3721" s="28"/>
      <c r="D3721" s="28"/>
      <c r="E3721" s="28"/>
      <c r="F3721" s="28"/>
      <c r="G3721" s="28"/>
      <c r="H3721" s="28"/>
    </row>
    <row r="3722" spans="2:8" x14ac:dyDescent="0.2">
      <c r="B3722" s="28"/>
      <c r="C3722" s="28"/>
      <c r="D3722" s="28"/>
      <c r="E3722" s="28"/>
      <c r="F3722" s="28"/>
      <c r="G3722" s="28"/>
      <c r="H3722" s="28"/>
    </row>
    <row r="3723" spans="2:8" x14ac:dyDescent="0.2">
      <c r="B3723" s="28"/>
      <c r="C3723" s="28"/>
      <c r="D3723" s="28"/>
      <c r="E3723" s="28"/>
      <c r="F3723" s="28"/>
      <c r="G3723" s="28"/>
      <c r="H3723" s="28"/>
    </row>
    <row r="3724" spans="2:8" x14ac:dyDescent="0.2">
      <c r="B3724" s="28"/>
      <c r="C3724" s="28"/>
      <c r="D3724" s="28"/>
      <c r="E3724" s="28"/>
      <c r="F3724" s="28"/>
      <c r="G3724" s="28"/>
      <c r="H3724" s="28"/>
    </row>
    <row r="3725" spans="2:8" x14ac:dyDescent="0.2">
      <c r="B3725" s="28"/>
      <c r="C3725" s="28"/>
      <c r="D3725" s="28"/>
      <c r="E3725" s="28"/>
      <c r="F3725" s="28"/>
      <c r="G3725" s="28"/>
      <c r="H3725" s="28"/>
    </row>
    <row r="3726" spans="2:8" x14ac:dyDescent="0.2">
      <c r="B3726" s="28"/>
      <c r="C3726" s="28"/>
      <c r="D3726" s="28"/>
      <c r="E3726" s="28"/>
      <c r="F3726" s="28"/>
      <c r="G3726" s="28"/>
      <c r="H3726" s="28"/>
    </row>
    <row r="3727" spans="2:8" x14ac:dyDescent="0.2">
      <c r="B3727" s="28"/>
      <c r="C3727" s="28"/>
      <c r="D3727" s="28"/>
      <c r="E3727" s="28"/>
      <c r="F3727" s="28"/>
      <c r="G3727" s="28"/>
      <c r="H3727" s="28"/>
    </row>
    <row r="3728" spans="2:8" x14ac:dyDescent="0.2">
      <c r="B3728" s="28"/>
      <c r="C3728" s="28"/>
      <c r="D3728" s="28"/>
      <c r="E3728" s="28"/>
      <c r="F3728" s="28"/>
      <c r="G3728" s="28"/>
      <c r="H3728" s="28"/>
    </row>
    <row r="3729" spans="2:8" x14ac:dyDescent="0.2">
      <c r="B3729" s="28"/>
      <c r="C3729" s="28"/>
      <c r="D3729" s="28"/>
      <c r="E3729" s="28"/>
      <c r="F3729" s="28"/>
      <c r="G3729" s="28"/>
      <c r="H3729" s="28"/>
    </row>
    <row r="3730" spans="2:8" x14ac:dyDescent="0.2">
      <c r="B3730" s="28"/>
      <c r="C3730" s="28"/>
      <c r="D3730" s="28"/>
      <c r="E3730" s="28"/>
      <c r="F3730" s="28"/>
      <c r="G3730" s="28"/>
      <c r="H3730" s="28"/>
    </row>
    <row r="3731" spans="2:8" x14ac:dyDescent="0.2">
      <c r="B3731" s="28"/>
      <c r="C3731" s="28"/>
      <c r="D3731" s="28"/>
      <c r="E3731" s="28"/>
      <c r="F3731" s="28"/>
      <c r="G3731" s="28"/>
      <c r="H3731" s="28"/>
    </row>
    <row r="3732" spans="2:8" x14ac:dyDescent="0.2">
      <c r="B3732" s="28"/>
      <c r="C3732" s="28"/>
      <c r="D3732" s="28"/>
      <c r="E3732" s="28"/>
      <c r="F3732" s="28"/>
      <c r="G3732" s="28"/>
      <c r="H3732" s="28"/>
    </row>
    <row r="3733" spans="2:8" x14ac:dyDescent="0.2">
      <c r="B3733" s="28"/>
      <c r="C3733" s="28"/>
      <c r="D3733" s="28"/>
      <c r="E3733" s="28"/>
      <c r="F3733" s="28"/>
      <c r="G3733" s="28"/>
      <c r="H3733" s="28"/>
    </row>
    <row r="3734" spans="2:8" x14ac:dyDescent="0.2">
      <c r="B3734" s="28"/>
      <c r="C3734" s="28"/>
      <c r="D3734" s="28"/>
      <c r="E3734" s="28"/>
      <c r="F3734" s="28"/>
      <c r="G3734" s="28"/>
      <c r="H3734" s="28"/>
    </row>
    <row r="3735" spans="2:8" x14ac:dyDescent="0.2">
      <c r="B3735" s="28"/>
      <c r="C3735" s="28"/>
      <c r="D3735" s="28"/>
      <c r="E3735" s="28"/>
      <c r="F3735" s="28"/>
      <c r="G3735" s="28"/>
      <c r="H3735" s="28"/>
    </row>
    <row r="3736" spans="2:8" x14ac:dyDescent="0.2">
      <c r="B3736" s="28"/>
      <c r="C3736" s="28"/>
      <c r="D3736" s="28"/>
      <c r="E3736" s="28"/>
      <c r="F3736" s="28"/>
      <c r="G3736" s="28"/>
      <c r="H3736" s="28"/>
    </row>
    <row r="3737" spans="2:8" x14ac:dyDescent="0.2">
      <c r="B3737" s="28"/>
      <c r="C3737" s="28"/>
      <c r="D3737" s="28"/>
      <c r="E3737" s="28"/>
      <c r="F3737" s="28"/>
      <c r="G3737" s="28"/>
      <c r="H3737" s="28"/>
    </row>
    <row r="3738" spans="2:8" x14ac:dyDescent="0.2">
      <c r="B3738" s="28"/>
      <c r="C3738" s="28"/>
      <c r="D3738" s="28"/>
      <c r="E3738" s="28"/>
      <c r="F3738" s="28"/>
      <c r="G3738" s="28"/>
      <c r="H3738" s="28"/>
    </row>
    <row r="3739" spans="2:8" x14ac:dyDescent="0.2">
      <c r="B3739" s="28"/>
      <c r="C3739" s="28"/>
      <c r="D3739" s="28"/>
      <c r="E3739" s="28"/>
      <c r="F3739" s="28"/>
      <c r="G3739" s="28"/>
      <c r="H3739" s="28"/>
    </row>
    <row r="3740" spans="2:8" x14ac:dyDescent="0.2">
      <c r="B3740" s="28"/>
      <c r="C3740" s="28"/>
      <c r="D3740" s="28"/>
      <c r="E3740" s="28"/>
      <c r="F3740" s="28"/>
      <c r="G3740" s="28"/>
      <c r="H3740" s="28"/>
    </row>
    <row r="3741" spans="2:8" x14ac:dyDescent="0.2">
      <c r="B3741" s="28"/>
      <c r="C3741" s="28"/>
      <c r="D3741" s="28"/>
      <c r="E3741" s="28"/>
      <c r="F3741" s="28"/>
      <c r="G3741" s="28"/>
      <c r="H3741" s="28"/>
    </row>
    <row r="3742" spans="2:8" x14ac:dyDescent="0.2">
      <c r="B3742" s="28"/>
      <c r="C3742" s="28"/>
      <c r="D3742" s="28"/>
      <c r="E3742" s="28"/>
      <c r="F3742" s="28"/>
      <c r="G3742" s="28"/>
      <c r="H3742" s="28"/>
    </row>
    <row r="3743" spans="2:8" x14ac:dyDescent="0.2">
      <c r="B3743" s="28"/>
      <c r="C3743" s="28"/>
      <c r="D3743" s="28"/>
      <c r="E3743" s="28"/>
      <c r="F3743" s="28"/>
      <c r="G3743" s="28"/>
      <c r="H3743" s="28"/>
    </row>
    <row r="3744" spans="2:8" x14ac:dyDescent="0.2">
      <c r="B3744" s="28"/>
      <c r="C3744" s="28"/>
      <c r="D3744" s="28"/>
      <c r="E3744" s="28"/>
      <c r="F3744" s="28"/>
      <c r="G3744" s="28"/>
      <c r="H3744" s="28"/>
    </row>
    <row r="3745" spans="2:8" x14ac:dyDescent="0.2">
      <c r="B3745" s="28"/>
      <c r="C3745" s="28"/>
      <c r="D3745" s="28"/>
      <c r="E3745" s="28"/>
      <c r="F3745" s="28"/>
      <c r="G3745" s="28"/>
      <c r="H3745" s="28"/>
    </row>
    <row r="3746" spans="2:8" x14ac:dyDescent="0.2">
      <c r="B3746" s="28"/>
      <c r="C3746" s="28"/>
      <c r="D3746" s="28"/>
      <c r="E3746" s="28"/>
      <c r="F3746" s="28"/>
      <c r="G3746" s="28"/>
      <c r="H3746" s="28"/>
    </row>
    <row r="3747" spans="2:8" x14ac:dyDescent="0.2">
      <c r="B3747" s="28"/>
      <c r="C3747" s="28"/>
      <c r="D3747" s="28"/>
      <c r="E3747" s="28"/>
      <c r="F3747" s="28"/>
      <c r="G3747" s="28"/>
      <c r="H3747" s="28"/>
    </row>
    <row r="3748" spans="2:8" x14ac:dyDescent="0.2">
      <c r="B3748" s="28"/>
      <c r="C3748" s="28"/>
      <c r="D3748" s="28"/>
      <c r="E3748" s="28"/>
      <c r="F3748" s="28"/>
      <c r="G3748" s="28"/>
      <c r="H3748" s="28"/>
    </row>
    <row r="3749" spans="2:8" x14ac:dyDescent="0.2">
      <c r="B3749" s="28"/>
      <c r="C3749" s="28"/>
      <c r="D3749" s="28"/>
      <c r="E3749" s="28"/>
      <c r="F3749" s="28"/>
      <c r="G3749" s="28"/>
      <c r="H3749" s="28"/>
    </row>
    <row r="3750" spans="2:8" x14ac:dyDescent="0.2">
      <c r="B3750" s="28"/>
      <c r="C3750" s="28"/>
      <c r="D3750" s="28"/>
      <c r="E3750" s="28"/>
      <c r="F3750" s="28"/>
      <c r="G3750" s="28"/>
      <c r="H3750" s="28"/>
    </row>
    <row r="3751" spans="2:8" x14ac:dyDescent="0.2">
      <c r="B3751" s="28"/>
      <c r="C3751" s="28"/>
      <c r="D3751" s="28"/>
      <c r="E3751" s="28"/>
      <c r="F3751" s="28"/>
      <c r="G3751" s="28"/>
      <c r="H3751" s="28"/>
    </row>
    <row r="3752" spans="2:8" x14ac:dyDescent="0.2">
      <c r="B3752" s="28"/>
      <c r="C3752" s="28"/>
      <c r="D3752" s="28"/>
      <c r="E3752" s="28"/>
      <c r="F3752" s="28"/>
      <c r="G3752" s="28"/>
      <c r="H3752" s="28"/>
    </row>
    <row r="3753" spans="2:8" x14ac:dyDescent="0.2">
      <c r="B3753" s="28"/>
      <c r="C3753" s="28"/>
      <c r="D3753" s="28"/>
      <c r="E3753" s="28"/>
      <c r="F3753" s="28"/>
      <c r="G3753" s="28"/>
      <c r="H3753" s="28"/>
    </row>
    <row r="3754" spans="2:8" x14ac:dyDescent="0.2">
      <c r="B3754" s="28"/>
      <c r="C3754" s="28"/>
      <c r="D3754" s="28"/>
      <c r="E3754" s="28"/>
      <c r="F3754" s="28"/>
      <c r="G3754" s="28"/>
      <c r="H3754" s="28"/>
    </row>
    <row r="3755" spans="2:8" x14ac:dyDescent="0.2">
      <c r="B3755" s="28"/>
      <c r="C3755" s="28"/>
      <c r="D3755" s="28"/>
      <c r="E3755" s="28"/>
      <c r="F3755" s="28"/>
      <c r="G3755" s="28"/>
      <c r="H3755" s="28"/>
    </row>
    <row r="3756" spans="2:8" x14ac:dyDescent="0.2">
      <c r="B3756" s="28"/>
      <c r="C3756" s="28"/>
      <c r="D3756" s="28"/>
      <c r="E3756" s="28"/>
      <c r="F3756" s="28"/>
      <c r="G3756" s="28"/>
      <c r="H3756" s="28"/>
    </row>
    <row r="3757" spans="2:8" x14ac:dyDescent="0.2">
      <c r="B3757" s="28"/>
      <c r="C3757" s="28"/>
      <c r="D3757" s="28"/>
      <c r="E3757" s="28"/>
      <c r="F3757" s="28"/>
      <c r="G3757" s="28"/>
      <c r="H3757" s="28"/>
    </row>
    <row r="3758" spans="2:8" x14ac:dyDescent="0.2">
      <c r="B3758" s="28"/>
      <c r="C3758" s="28"/>
      <c r="D3758" s="28"/>
      <c r="E3758" s="28"/>
      <c r="F3758" s="28"/>
      <c r="G3758" s="28"/>
      <c r="H3758" s="28"/>
    </row>
    <row r="3759" spans="2:8" x14ac:dyDescent="0.2">
      <c r="B3759" s="28"/>
      <c r="C3759" s="28"/>
      <c r="D3759" s="28"/>
      <c r="E3759" s="28"/>
      <c r="F3759" s="28"/>
      <c r="G3759" s="28"/>
      <c r="H3759" s="28"/>
    </row>
    <row r="3760" spans="2:8" x14ac:dyDescent="0.2">
      <c r="B3760" s="28"/>
      <c r="C3760" s="28"/>
      <c r="D3760" s="28"/>
      <c r="E3760" s="28"/>
      <c r="F3760" s="28"/>
      <c r="G3760" s="28"/>
      <c r="H3760" s="28"/>
    </row>
    <row r="3761" spans="2:8" x14ac:dyDescent="0.2">
      <c r="B3761" s="28"/>
      <c r="C3761" s="28"/>
      <c r="D3761" s="28"/>
      <c r="E3761" s="28"/>
      <c r="F3761" s="28"/>
      <c r="G3761" s="28"/>
      <c r="H3761" s="28"/>
    </row>
    <row r="3762" spans="2:8" x14ac:dyDescent="0.2">
      <c r="B3762" s="28"/>
      <c r="C3762" s="28"/>
      <c r="D3762" s="28"/>
      <c r="E3762" s="28"/>
      <c r="F3762" s="28"/>
      <c r="G3762" s="28"/>
      <c r="H3762" s="28"/>
    </row>
    <row r="3763" spans="2:8" x14ac:dyDescent="0.2">
      <c r="B3763" s="28"/>
      <c r="C3763" s="28"/>
      <c r="D3763" s="28"/>
      <c r="E3763" s="28"/>
      <c r="F3763" s="28"/>
      <c r="G3763" s="28"/>
      <c r="H3763" s="28"/>
    </row>
    <row r="3764" spans="2:8" x14ac:dyDescent="0.2">
      <c r="B3764" s="28"/>
      <c r="C3764" s="28"/>
      <c r="D3764" s="28"/>
      <c r="E3764" s="28"/>
      <c r="F3764" s="28"/>
      <c r="G3764" s="28"/>
      <c r="H3764" s="28"/>
    </row>
    <row r="3765" spans="2:8" x14ac:dyDescent="0.2">
      <c r="B3765" s="28"/>
      <c r="C3765" s="28"/>
      <c r="D3765" s="28"/>
      <c r="E3765" s="28"/>
      <c r="F3765" s="28"/>
      <c r="G3765" s="28"/>
      <c r="H3765" s="28"/>
    </row>
    <row r="3766" spans="2:8" x14ac:dyDescent="0.2">
      <c r="B3766" s="28"/>
      <c r="C3766" s="28"/>
      <c r="D3766" s="28"/>
      <c r="E3766" s="28"/>
      <c r="F3766" s="28"/>
      <c r="G3766" s="28"/>
      <c r="H3766" s="28"/>
    </row>
    <row r="3767" spans="2:8" x14ac:dyDescent="0.2">
      <c r="B3767" s="28"/>
      <c r="C3767" s="28"/>
      <c r="D3767" s="28"/>
      <c r="E3767" s="28"/>
      <c r="F3767" s="28"/>
      <c r="G3767" s="28"/>
      <c r="H3767" s="28"/>
    </row>
    <row r="3768" spans="2:8" x14ac:dyDescent="0.2">
      <c r="B3768" s="28"/>
      <c r="C3768" s="28"/>
      <c r="D3768" s="28"/>
      <c r="E3768" s="28"/>
      <c r="F3768" s="28"/>
      <c r="G3768" s="28"/>
      <c r="H3768" s="28"/>
    </row>
    <row r="3769" spans="2:8" x14ac:dyDescent="0.2">
      <c r="B3769" s="28"/>
      <c r="C3769" s="28"/>
      <c r="D3769" s="28"/>
      <c r="E3769" s="28"/>
      <c r="F3769" s="28"/>
      <c r="G3769" s="28"/>
      <c r="H3769" s="28"/>
    </row>
    <row r="3770" spans="2:8" x14ac:dyDescent="0.2">
      <c r="B3770" s="28"/>
      <c r="C3770" s="28"/>
      <c r="D3770" s="28"/>
      <c r="E3770" s="28"/>
      <c r="F3770" s="28"/>
      <c r="G3770" s="28"/>
      <c r="H3770" s="28"/>
    </row>
    <row r="3771" spans="2:8" x14ac:dyDescent="0.2">
      <c r="B3771" s="28"/>
      <c r="C3771" s="28"/>
      <c r="D3771" s="28"/>
      <c r="E3771" s="28"/>
      <c r="F3771" s="28"/>
      <c r="G3771" s="28"/>
      <c r="H3771" s="28"/>
    </row>
    <row r="3772" spans="2:8" x14ac:dyDescent="0.2">
      <c r="B3772" s="28"/>
      <c r="C3772" s="28"/>
      <c r="D3772" s="28"/>
      <c r="E3772" s="28"/>
      <c r="F3772" s="28"/>
      <c r="G3772" s="28"/>
      <c r="H3772" s="28"/>
    </row>
    <row r="3773" spans="2:8" x14ac:dyDescent="0.2">
      <c r="B3773" s="28"/>
      <c r="C3773" s="28"/>
      <c r="D3773" s="28"/>
      <c r="E3773" s="28"/>
      <c r="F3773" s="28"/>
      <c r="G3773" s="28"/>
      <c r="H3773" s="28"/>
    </row>
    <row r="3774" spans="2:8" x14ac:dyDescent="0.2">
      <c r="B3774" s="28"/>
      <c r="C3774" s="28"/>
      <c r="D3774" s="28"/>
      <c r="E3774" s="28"/>
      <c r="F3774" s="28"/>
      <c r="G3774" s="28"/>
      <c r="H3774" s="28"/>
    </row>
    <row r="3775" spans="2:8" x14ac:dyDescent="0.2">
      <c r="B3775" s="28"/>
      <c r="C3775" s="28"/>
      <c r="D3775" s="28"/>
      <c r="E3775" s="28"/>
      <c r="F3775" s="28"/>
      <c r="G3775" s="28"/>
      <c r="H3775" s="28"/>
    </row>
    <row r="3776" spans="2:8" x14ac:dyDescent="0.2">
      <c r="B3776" s="28"/>
      <c r="C3776" s="28"/>
      <c r="D3776" s="28"/>
      <c r="E3776" s="28"/>
      <c r="F3776" s="28"/>
      <c r="G3776" s="28"/>
      <c r="H3776" s="28"/>
    </row>
    <row r="3777" spans="2:8" x14ac:dyDescent="0.2">
      <c r="B3777" s="28"/>
      <c r="C3777" s="28"/>
      <c r="D3777" s="28"/>
      <c r="E3777" s="28"/>
      <c r="F3777" s="28"/>
      <c r="G3777" s="28"/>
      <c r="H3777" s="28"/>
    </row>
    <row r="3778" spans="2:8" x14ac:dyDescent="0.2">
      <c r="B3778" s="28"/>
      <c r="C3778" s="28"/>
      <c r="D3778" s="28"/>
      <c r="E3778" s="28"/>
      <c r="F3778" s="28"/>
      <c r="G3778" s="28"/>
      <c r="H3778" s="28"/>
    </row>
    <row r="3779" spans="2:8" x14ac:dyDescent="0.2">
      <c r="B3779" s="28"/>
      <c r="C3779" s="28"/>
      <c r="D3779" s="28"/>
      <c r="E3779" s="28"/>
      <c r="F3779" s="28"/>
      <c r="G3779" s="28"/>
      <c r="H3779" s="28"/>
    </row>
    <row r="3780" spans="2:8" x14ac:dyDescent="0.2">
      <c r="B3780" s="28"/>
      <c r="C3780" s="28"/>
      <c r="D3780" s="28"/>
      <c r="E3780" s="28"/>
      <c r="F3780" s="28"/>
      <c r="G3780" s="28"/>
      <c r="H3780" s="28"/>
    </row>
    <row r="3781" spans="2:8" x14ac:dyDescent="0.2">
      <c r="B3781" s="28"/>
      <c r="C3781" s="28"/>
      <c r="D3781" s="28"/>
      <c r="E3781" s="28"/>
      <c r="F3781" s="28"/>
      <c r="G3781" s="28"/>
      <c r="H3781" s="28"/>
    </row>
    <row r="3782" spans="2:8" x14ac:dyDescent="0.2">
      <c r="B3782" s="28"/>
      <c r="C3782" s="28"/>
      <c r="D3782" s="28"/>
      <c r="E3782" s="28"/>
      <c r="F3782" s="28"/>
      <c r="G3782" s="28"/>
      <c r="H3782" s="28"/>
    </row>
    <row r="3783" spans="2:8" x14ac:dyDescent="0.2">
      <c r="B3783" s="28"/>
      <c r="C3783" s="28"/>
      <c r="D3783" s="28"/>
      <c r="E3783" s="28"/>
      <c r="F3783" s="28"/>
      <c r="G3783" s="28"/>
      <c r="H3783" s="28"/>
    </row>
    <row r="3784" spans="2:8" x14ac:dyDescent="0.2">
      <c r="B3784" s="28"/>
      <c r="C3784" s="28"/>
      <c r="D3784" s="28"/>
      <c r="E3784" s="28"/>
      <c r="F3784" s="28"/>
      <c r="G3784" s="28"/>
      <c r="H3784" s="28"/>
    </row>
    <row r="3785" spans="2:8" x14ac:dyDescent="0.2">
      <c r="B3785" s="28"/>
      <c r="C3785" s="28"/>
      <c r="D3785" s="28"/>
      <c r="E3785" s="28"/>
      <c r="F3785" s="28"/>
      <c r="G3785" s="28"/>
      <c r="H3785" s="28"/>
    </row>
    <row r="3786" spans="2:8" x14ac:dyDescent="0.2">
      <c r="B3786" s="28"/>
      <c r="C3786" s="28"/>
      <c r="D3786" s="28"/>
      <c r="E3786" s="28"/>
      <c r="F3786" s="28"/>
      <c r="G3786" s="28"/>
      <c r="H3786" s="28"/>
    </row>
    <row r="3787" spans="2:8" x14ac:dyDescent="0.2">
      <c r="B3787" s="28"/>
      <c r="C3787" s="28"/>
      <c r="D3787" s="28"/>
      <c r="E3787" s="28"/>
      <c r="F3787" s="28"/>
      <c r="G3787" s="28"/>
      <c r="H3787" s="28"/>
    </row>
    <row r="3788" spans="2:8" x14ac:dyDescent="0.2">
      <c r="B3788" s="28"/>
      <c r="C3788" s="28"/>
      <c r="D3788" s="28"/>
      <c r="E3788" s="28"/>
      <c r="F3788" s="28"/>
      <c r="G3788" s="28"/>
      <c r="H3788" s="28"/>
    </row>
    <row r="3789" spans="2:8" x14ac:dyDescent="0.2">
      <c r="B3789" s="28"/>
      <c r="C3789" s="28"/>
      <c r="D3789" s="28"/>
      <c r="E3789" s="28"/>
      <c r="F3789" s="28"/>
      <c r="G3789" s="28"/>
      <c r="H3789" s="28"/>
    </row>
    <row r="3790" spans="2:8" x14ac:dyDescent="0.2">
      <c r="B3790" s="28"/>
      <c r="C3790" s="28"/>
      <c r="D3790" s="28"/>
      <c r="E3790" s="28"/>
      <c r="F3790" s="28"/>
      <c r="G3790" s="28"/>
      <c r="H3790" s="28"/>
    </row>
    <row r="3791" spans="2:8" x14ac:dyDescent="0.2">
      <c r="B3791" s="28"/>
      <c r="C3791" s="28"/>
      <c r="D3791" s="28"/>
      <c r="E3791" s="28"/>
      <c r="F3791" s="28"/>
      <c r="G3791" s="28"/>
      <c r="H3791" s="28"/>
    </row>
    <row r="3792" spans="2:8" x14ac:dyDescent="0.2">
      <c r="B3792" s="28"/>
      <c r="C3792" s="28"/>
      <c r="D3792" s="28"/>
      <c r="E3792" s="28"/>
      <c r="F3792" s="28"/>
      <c r="G3792" s="28"/>
      <c r="H3792" s="28"/>
    </row>
    <row r="3793" spans="2:8" x14ac:dyDescent="0.2">
      <c r="B3793" s="28"/>
      <c r="C3793" s="28"/>
      <c r="D3793" s="28"/>
      <c r="E3793" s="28"/>
      <c r="F3793" s="28"/>
      <c r="G3793" s="28"/>
      <c r="H3793" s="28"/>
    </row>
    <row r="3794" spans="2:8" x14ac:dyDescent="0.2">
      <c r="B3794" s="28"/>
      <c r="C3794" s="28"/>
      <c r="D3794" s="28"/>
      <c r="E3794" s="28"/>
      <c r="F3794" s="28"/>
      <c r="G3794" s="28"/>
      <c r="H3794" s="28"/>
    </row>
    <row r="3795" spans="2:8" x14ac:dyDescent="0.2">
      <c r="B3795" s="28"/>
      <c r="C3795" s="28"/>
      <c r="D3795" s="28"/>
      <c r="E3795" s="28"/>
      <c r="F3795" s="28"/>
      <c r="G3795" s="28"/>
      <c r="H3795" s="28"/>
    </row>
    <row r="3796" spans="2:8" x14ac:dyDescent="0.2">
      <c r="B3796" s="28"/>
      <c r="C3796" s="28"/>
      <c r="D3796" s="28"/>
      <c r="E3796" s="28"/>
      <c r="F3796" s="28"/>
      <c r="G3796" s="28"/>
      <c r="H3796" s="28"/>
    </row>
    <row r="3797" spans="2:8" x14ac:dyDescent="0.2">
      <c r="B3797" s="28"/>
      <c r="C3797" s="28"/>
      <c r="D3797" s="28"/>
      <c r="E3797" s="28"/>
      <c r="F3797" s="28"/>
      <c r="G3797" s="28"/>
      <c r="H3797" s="28"/>
    </row>
    <row r="3798" spans="2:8" x14ac:dyDescent="0.2">
      <c r="B3798" s="28"/>
      <c r="C3798" s="28"/>
      <c r="D3798" s="28"/>
      <c r="E3798" s="28"/>
      <c r="F3798" s="28"/>
      <c r="G3798" s="28"/>
      <c r="H3798" s="28"/>
    </row>
    <row r="3799" spans="2:8" x14ac:dyDescent="0.2">
      <c r="B3799" s="28"/>
      <c r="C3799" s="28"/>
      <c r="D3799" s="28"/>
      <c r="E3799" s="28"/>
      <c r="F3799" s="28"/>
      <c r="G3799" s="28"/>
      <c r="H3799" s="28"/>
    </row>
    <row r="3800" spans="2:8" x14ac:dyDescent="0.2">
      <c r="B3800" s="28"/>
      <c r="C3800" s="28"/>
      <c r="D3800" s="28"/>
      <c r="E3800" s="28"/>
      <c r="F3800" s="28"/>
      <c r="G3800" s="28"/>
      <c r="H3800" s="28"/>
    </row>
    <row r="3801" spans="2:8" x14ac:dyDescent="0.2">
      <c r="B3801" s="28"/>
      <c r="C3801" s="28"/>
      <c r="D3801" s="28"/>
      <c r="E3801" s="28"/>
      <c r="F3801" s="28"/>
      <c r="G3801" s="28"/>
      <c r="H3801" s="28"/>
    </row>
    <row r="3802" spans="2:8" x14ac:dyDescent="0.2">
      <c r="B3802" s="28"/>
      <c r="C3802" s="28"/>
      <c r="D3802" s="28"/>
      <c r="E3802" s="28"/>
      <c r="F3802" s="28"/>
      <c r="G3802" s="28"/>
      <c r="H3802" s="28"/>
    </row>
    <row r="3803" spans="2:8" x14ac:dyDescent="0.2">
      <c r="B3803" s="28"/>
      <c r="C3803" s="28"/>
      <c r="D3803" s="28"/>
      <c r="E3803" s="28"/>
      <c r="F3803" s="28"/>
      <c r="G3803" s="28"/>
      <c r="H3803" s="28"/>
    </row>
    <row r="3804" spans="2:8" x14ac:dyDescent="0.2">
      <c r="B3804" s="28"/>
      <c r="C3804" s="28"/>
      <c r="D3804" s="28"/>
      <c r="E3804" s="28"/>
      <c r="F3804" s="28"/>
      <c r="G3804" s="28"/>
      <c r="H3804" s="28"/>
    </row>
    <row r="3805" spans="2:8" x14ac:dyDescent="0.2">
      <c r="B3805" s="28"/>
      <c r="C3805" s="28"/>
      <c r="D3805" s="28"/>
      <c r="E3805" s="28"/>
      <c r="F3805" s="28"/>
      <c r="G3805" s="28"/>
      <c r="H3805" s="28"/>
    </row>
    <row r="3806" spans="2:8" x14ac:dyDescent="0.2">
      <c r="B3806" s="28"/>
      <c r="C3806" s="28"/>
      <c r="D3806" s="28"/>
      <c r="E3806" s="28"/>
      <c r="F3806" s="28"/>
      <c r="G3806" s="28"/>
      <c r="H3806" s="28"/>
    </row>
    <row r="3807" spans="2:8" x14ac:dyDescent="0.2">
      <c r="B3807" s="28"/>
      <c r="C3807" s="28"/>
      <c r="D3807" s="28"/>
      <c r="E3807" s="28"/>
      <c r="F3807" s="28"/>
      <c r="G3807" s="28"/>
      <c r="H3807" s="28"/>
    </row>
    <row r="3808" spans="2:8" x14ac:dyDescent="0.2">
      <c r="B3808" s="28"/>
      <c r="C3808" s="28"/>
      <c r="D3808" s="28"/>
      <c r="E3808" s="28"/>
      <c r="F3808" s="28"/>
      <c r="G3808" s="28"/>
      <c r="H3808" s="28"/>
    </row>
    <row r="3809" spans="2:8" x14ac:dyDescent="0.2">
      <c r="B3809" s="28"/>
      <c r="C3809" s="28"/>
      <c r="D3809" s="28"/>
      <c r="E3809" s="28"/>
      <c r="F3809" s="28"/>
      <c r="G3809" s="28"/>
      <c r="H3809" s="28"/>
    </row>
    <row r="3810" spans="2:8" x14ac:dyDescent="0.2">
      <c r="B3810" s="28"/>
      <c r="C3810" s="28"/>
      <c r="D3810" s="28"/>
      <c r="E3810" s="28"/>
      <c r="F3810" s="28"/>
      <c r="G3810" s="28"/>
      <c r="H3810" s="28"/>
    </row>
    <row r="3811" spans="2:8" x14ac:dyDescent="0.2">
      <c r="B3811" s="28"/>
      <c r="C3811" s="28"/>
      <c r="D3811" s="28"/>
      <c r="E3811" s="28"/>
      <c r="F3811" s="28"/>
      <c r="G3811" s="28"/>
      <c r="H3811" s="28"/>
    </row>
    <row r="3812" spans="2:8" x14ac:dyDescent="0.2">
      <c r="B3812" s="28"/>
      <c r="C3812" s="28"/>
      <c r="D3812" s="28"/>
      <c r="E3812" s="28"/>
      <c r="F3812" s="28"/>
      <c r="G3812" s="28"/>
      <c r="H3812" s="28"/>
    </row>
    <row r="3813" spans="2:8" x14ac:dyDescent="0.2">
      <c r="B3813" s="28"/>
      <c r="C3813" s="28"/>
      <c r="D3813" s="28"/>
      <c r="E3813" s="28"/>
      <c r="F3813" s="28"/>
      <c r="G3813" s="28"/>
      <c r="H3813" s="28"/>
    </row>
    <row r="3814" spans="2:8" x14ac:dyDescent="0.2">
      <c r="B3814" s="28"/>
      <c r="C3814" s="28"/>
      <c r="D3814" s="28"/>
      <c r="E3814" s="28"/>
      <c r="F3814" s="28"/>
      <c r="G3814" s="28"/>
      <c r="H3814" s="28"/>
    </row>
    <row r="3815" spans="2:8" x14ac:dyDescent="0.2">
      <c r="B3815" s="28"/>
      <c r="C3815" s="28"/>
      <c r="D3815" s="28"/>
      <c r="E3815" s="28"/>
      <c r="F3815" s="28"/>
      <c r="G3815" s="28"/>
      <c r="H3815" s="28"/>
    </row>
    <row r="3816" spans="2:8" x14ac:dyDescent="0.2">
      <c r="B3816" s="28"/>
      <c r="C3816" s="28"/>
      <c r="D3816" s="28"/>
      <c r="E3816" s="28"/>
      <c r="F3816" s="28"/>
      <c r="G3816" s="28"/>
      <c r="H3816" s="28"/>
    </row>
    <row r="3817" spans="2:8" x14ac:dyDescent="0.2">
      <c r="B3817" s="28"/>
      <c r="C3817" s="28"/>
      <c r="D3817" s="28"/>
      <c r="E3817" s="28"/>
      <c r="F3817" s="28"/>
      <c r="G3817" s="28"/>
      <c r="H3817" s="28"/>
    </row>
    <row r="3818" spans="2:8" x14ac:dyDescent="0.2">
      <c r="B3818" s="28"/>
      <c r="C3818" s="28"/>
      <c r="D3818" s="28"/>
      <c r="E3818" s="28"/>
      <c r="F3818" s="28"/>
      <c r="G3818" s="28"/>
      <c r="H3818" s="28"/>
    </row>
    <row r="3819" spans="2:8" x14ac:dyDescent="0.2">
      <c r="B3819" s="28"/>
      <c r="C3819" s="28"/>
      <c r="D3819" s="28"/>
      <c r="E3819" s="28"/>
      <c r="F3819" s="28"/>
      <c r="G3819" s="28"/>
      <c r="H3819" s="28"/>
    </row>
    <row r="3820" spans="2:8" x14ac:dyDescent="0.2">
      <c r="B3820" s="28"/>
      <c r="C3820" s="28"/>
      <c r="D3820" s="28"/>
      <c r="E3820" s="28"/>
      <c r="F3820" s="28"/>
      <c r="G3820" s="28"/>
      <c r="H3820" s="28"/>
    </row>
    <row r="3821" spans="2:8" x14ac:dyDescent="0.2">
      <c r="B3821" s="28"/>
      <c r="C3821" s="28"/>
      <c r="D3821" s="28"/>
      <c r="E3821" s="28"/>
      <c r="F3821" s="28"/>
      <c r="G3821" s="28"/>
      <c r="H3821" s="28"/>
    </row>
    <row r="3822" spans="2:8" x14ac:dyDescent="0.2">
      <c r="B3822" s="28"/>
      <c r="C3822" s="28"/>
      <c r="D3822" s="28"/>
      <c r="E3822" s="28"/>
      <c r="F3822" s="28"/>
      <c r="G3822" s="28"/>
      <c r="H3822" s="28"/>
    </row>
    <row r="3823" spans="2:8" x14ac:dyDescent="0.2">
      <c r="B3823" s="28"/>
      <c r="C3823" s="28"/>
      <c r="D3823" s="28"/>
      <c r="E3823" s="28"/>
      <c r="F3823" s="28"/>
      <c r="G3823" s="28"/>
      <c r="H3823" s="28"/>
    </row>
    <row r="3824" spans="2:8" x14ac:dyDescent="0.2">
      <c r="B3824" s="28"/>
      <c r="C3824" s="28"/>
      <c r="D3824" s="28"/>
      <c r="E3824" s="28"/>
      <c r="F3824" s="28"/>
      <c r="G3824" s="28"/>
      <c r="H3824" s="28"/>
    </row>
    <row r="3825" spans="2:8" x14ac:dyDescent="0.2">
      <c r="B3825" s="28"/>
      <c r="C3825" s="28"/>
      <c r="D3825" s="28"/>
      <c r="E3825" s="28"/>
      <c r="F3825" s="28"/>
      <c r="G3825" s="28"/>
      <c r="H3825" s="28"/>
    </row>
    <row r="3826" spans="2:8" x14ac:dyDescent="0.2">
      <c r="B3826" s="28"/>
      <c r="C3826" s="28"/>
      <c r="D3826" s="28"/>
      <c r="E3826" s="28"/>
      <c r="F3826" s="28"/>
      <c r="G3826" s="28"/>
      <c r="H3826" s="28"/>
    </row>
    <row r="3827" spans="2:8" x14ac:dyDescent="0.2">
      <c r="B3827" s="28"/>
      <c r="C3827" s="28"/>
      <c r="D3827" s="28"/>
      <c r="E3827" s="28"/>
      <c r="F3827" s="28"/>
      <c r="G3827" s="28"/>
      <c r="H3827" s="28"/>
    </row>
    <row r="3828" spans="2:8" x14ac:dyDescent="0.2">
      <c r="B3828" s="28"/>
      <c r="C3828" s="28"/>
      <c r="D3828" s="28"/>
      <c r="E3828" s="28"/>
      <c r="F3828" s="28"/>
      <c r="G3828" s="28"/>
      <c r="H3828" s="28"/>
    </row>
    <row r="3829" spans="2:8" x14ac:dyDescent="0.2">
      <c r="B3829" s="28"/>
      <c r="C3829" s="28"/>
      <c r="D3829" s="28"/>
      <c r="E3829" s="28"/>
      <c r="F3829" s="28"/>
      <c r="G3829" s="28"/>
      <c r="H3829" s="28"/>
    </row>
    <row r="3830" spans="2:8" x14ac:dyDescent="0.2">
      <c r="B3830" s="28"/>
      <c r="C3830" s="28"/>
      <c r="D3830" s="28"/>
      <c r="E3830" s="28"/>
      <c r="F3830" s="28"/>
      <c r="G3830" s="28"/>
      <c r="H3830" s="28"/>
    </row>
    <row r="3831" spans="2:8" x14ac:dyDescent="0.2">
      <c r="B3831" s="28"/>
      <c r="C3831" s="28"/>
      <c r="D3831" s="28"/>
      <c r="E3831" s="28"/>
      <c r="F3831" s="28"/>
      <c r="G3831" s="28"/>
      <c r="H3831" s="28"/>
    </row>
    <row r="3832" spans="2:8" x14ac:dyDescent="0.2">
      <c r="B3832" s="28"/>
      <c r="C3832" s="28"/>
      <c r="D3832" s="28"/>
      <c r="E3832" s="28"/>
      <c r="F3832" s="28"/>
      <c r="G3832" s="28"/>
      <c r="H3832" s="28"/>
    </row>
    <row r="3833" spans="2:8" x14ac:dyDescent="0.2">
      <c r="B3833" s="28"/>
      <c r="C3833" s="28"/>
      <c r="D3833" s="28"/>
      <c r="E3833" s="28"/>
      <c r="F3833" s="28"/>
      <c r="G3833" s="28"/>
      <c r="H3833" s="28"/>
    </row>
    <row r="3834" spans="2:8" x14ac:dyDescent="0.2">
      <c r="B3834" s="28"/>
      <c r="C3834" s="28"/>
      <c r="D3834" s="28"/>
      <c r="E3834" s="28"/>
      <c r="F3834" s="28"/>
      <c r="G3834" s="28"/>
      <c r="H3834" s="28"/>
    </row>
    <row r="3835" spans="2:8" x14ac:dyDescent="0.2">
      <c r="B3835" s="28"/>
      <c r="C3835" s="28"/>
      <c r="D3835" s="28"/>
      <c r="E3835" s="28"/>
      <c r="F3835" s="28"/>
      <c r="G3835" s="28"/>
      <c r="H3835" s="28"/>
    </row>
    <row r="3836" spans="2:8" x14ac:dyDescent="0.2">
      <c r="B3836" s="28"/>
      <c r="C3836" s="28"/>
      <c r="D3836" s="28"/>
      <c r="E3836" s="28"/>
      <c r="F3836" s="28"/>
      <c r="G3836" s="28"/>
      <c r="H3836" s="28"/>
    </row>
    <row r="3837" spans="2:8" x14ac:dyDescent="0.2">
      <c r="B3837" s="28"/>
      <c r="C3837" s="28"/>
      <c r="D3837" s="28"/>
      <c r="E3837" s="28"/>
      <c r="F3837" s="28"/>
      <c r="G3837" s="28"/>
      <c r="H3837" s="28"/>
    </row>
    <row r="3838" spans="2:8" x14ac:dyDescent="0.2">
      <c r="B3838" s="28"/>
      <c r="C3838" s="28"/>
      <c r="D3838" s="28"/>
      <c r="E3838" s="28"/>
      <c r="F3838" s="28"/>
      <c r="G3838" s="28"/>
      <c r="H3838" s="28"/>
    </row>
    <row r="3839" spans="2:8" x14ac:dyDescent="0.2">
      <c r="B3839" s="28"/>
      <c r="C3839" s="28"/>
      <c r="D3839" s="28"/>
      <c r="E3839" s="28"/>
      <c r="F3839" s="28"/>
      <c r="G3839" s="28"/>
      <c r="H3839" s="28"/>
    </row>
    <row r="3840" spans="2:8" x14ac:dyDescent="0.2">
      <c r="B3840" s="28"/>
      <c r="C3840" s="28"/>
      <c r="D3840" s="28"/>
      <c r="E3840" s="28"/>
      <c r="F3840" s="28"/>
      <c r="G3840" s="28"/>
      <c r="H3840" s="28"/>
    </row>
    <row r="3841" spans="2:8" x14ac:dyDescent="0.2">
      <c r="B3841" s="28"/>
      <c r="C3841" s="28"/>
      <c r="D3841" s="28"/>
      <c r="E3841" s="28"/>
      <c r="F3841" s="28"/>
      <c r="G3841" s="28"/>
      <c r="H3841" s="28"/>
    </row>
    <row r="3842" spans="2:8" x14ac:dyDescent="0.2">
      <c r="B3842" s="28"/>
      <c r="C3842" s="28"/>
      <c r="D3842" s="28"/>
      <c r="E3842" s="28"/>
      <c r="F3842" s="28"/>
      <c r="G3842" s="28"/>
      <c r="H3842" s="28"/>
    </row>
    <row r="3843" spans="2:8" x14ac:dyDescent="0.2">
      <c r="B3843" s="28"/>
      <c r="C3843" s="28"/>
      <c r="D3843" s="28"/>
      <c r="E3843" s="28"/>
      <c r="F3843" s="28"/>
      <c r="G3843" s="28"/>
      <c r="H3843" s="28"/>
    </row>
    <row r="3844" spans="2:8" x14ac:dyDescent="0.2">
      <c r="B3844" s="28"/>
      <c r="C3844" s="28"/>
      <c r="D3844" s="28"/>
      <c r="E3844" s="28"/>
      <c r="F3844" s="28"/>
      <c r="G3844" s="28"/>
      <c r="H3844" s="28"/>
    </row>
    <row r="3845" spans="2:8" x14ac:dyDescent="0.2">
      <c r="B3845" s="28"/>
      <c r="C3845" s="28"/>
      <c r="D3845" s="28"/>
      <c r="E3845" s="28"/>
      <c r="F3845" s="28"/>
      <c r="G3845" s="28"/>
      <c r="H3845" s="28"/>
    </row>
    <row r="3846" spans="2:8" x14ac:dyDescent="0.2">
      <c r="B3846" s="28"/>
      <c r="C3846" s="28"/>
      <c r="D3846" s="28"/>
      <c r="E3846" s="28"/>
      <c r="F3846" s="28"/>
      <c r="G3846" s="28"/>
      <c r="H3846" s="28"/>
    </row>
    <row r="3847" spans="2:8" x14ac:dyDescent="0.2">
      <c r="B3847" s="28"/>
      <c r="C3847" s="28"/>
      <c r="D3847" s="28"/>
      <c r="E3847" s="28"/>
      <c r="F3847" s="28"/>
      <c r="G3847" s="28"/>
      <c r="H3847" s="28"/>
    </row>
    <row r="3848" spans="2:8" x14ac:dyDescent="0.2">
      <c r="B3848" s="28"/>
      <c r="C3848" s="28"/>
      <c r="D3848" s="28"/>
      <c r="E3848" s="28"/>
      <c r="F3848" s="28"/>
      <c r="G3848" s="28"/>
      <c r="H3848" s="28"/>
    </row>
    <row r="3849" spans="2:8" x14ac:dyDescent="0.2">
      <c r="B3849" s="28"/>
      <c r="C3849" s="28"/>
      <c r="D3849" s="28"/>
      <c r="E3849" s="28"/>
      <c r="F3849" s="28"/>
      <c r="G3849" s="28"/>
      <c r="H3849" s="28"/>
    </row>
    <row r="3850" spans="2:8" x14ac:dyDescent="0.2">
      <c r="B3850" s="28"/>
      <c r="C3850" s="28"/>
      <c r="D3850" s="28"/>
      <c r="E3850" s="28"/>
      <c r="F3850" s="28"/>
      <c r="G3850" s="28"/>
      <c r="H3850" s="28"/>
    </row>
    <row r="3851" spans="2:8" x14ac:dyDescent="0.2">
      <c r="B3851" s="28"/>
      <c r="C3851" s="28"/>
      <c r="D3851" s="28"/>
      <c r="E3851" s="28"/>
      <c r="F3851" s="28"/>
      <c r="G3851" s="28"/>
      <c r="H3851" s="28"/>
    </row>
    <row r="3852" spans="2:8" x14ac:dyDescent="0.2">
      <c r="B3852" s="28"/>
      <c r="C3852" s="28"/>
      <c r="D3852" s="28"/>
      <c r="E3852" s="28"/>
      <c r="F3852" s="28"/>
      <c r="G3852" s="28"/>
      <c r="H3852" s="28"/>
    </row>
    <row r="3853" spans="2:8" x14ac:dyDescent="0.2">
      <c r="B3853" s="28"/>
      <c r="C3853" s="28"/>
      <c r="D3853" s="28"/>
      <c r="E3853" s="28"/>
      <c r="F3853" s="28"/>
      <c r="G3853" s="28"/>
      <c r="H3853" s="28"/>
    </row>
    <row r="3854" spans="2:8" x14ac:dyDescent="0.2">
      <c r="B3854" s="28"/>
      <c r="C3854" s="28"/>
      <c r="D3854" s="28"/>
      <c r="E3854" s="28"/>
      <c r="F3854" s="28"/>
      <c r="G3854" s="28"/>
      <c r="H3854" s="28"/>
    </row>
    <row r="3855" spans="2:8" x14ac:dyDescent="0.2">
      <c r="B3855" s="28"/>
      <c r="C3855" s="28"/>
      <c r="D3855" s="28"/>
      <c r="E3855" s="28"/>
      <c r="F3855" s="28"/>
      <c r="G3855" s="28"/>
      <c r="H3855" s="28"/>
    </row>
    <row r="3856" spans="2:8" x14ac:dyDescent="0.2">
      <c r="B3856" s="28"/>
      <c r="C3856" s="28"/>
      <c r="D3856" s="28"/>
      <c r="E3856" s="28"/>
      <c r="F3856" s="28"/>
      <c r="G3856" s="28"/>
      <c r="H3856" s="28"/>
    </row>
    <row r="3857" spans="2:8" x14ac:dyDescent="0.2">
      <c r="B3857" s="28"/>
      <c r="C3857" s="28"/>
      <c r="D3857" s="28"/>
      <c r="E3857" s="28"/>
      <c r="F3857" s="28"/>
      <c r="G3857" s="28"/>
      <c r="H3857" s="28"/>
    </row>
    <row r="3858" spans="2:8" x14ac:dyDescent="0.2">
      <c r="B3858" s="28"/>
      <c r="C3858" s="28"/>
      <c r="D3858" s="28"/>
      <c r="E3858" s="28"/>
      <c r="F3858" s="28"/>
      <c r="G3858" s="28"/>
      <c r="H3858" s="28"/>
    </row>
    <row r="3859" spans="2:8" x14ac:dyDescent="0.2">
      <c r="B3859" s="28"/>
      <c r="C3859" s="28"/>
      <c r="D3859" s="28"/>
      <c r="E3859" s="28"/>
      <c r="F3859" s="28"/>
      <c r="G3859" s="28"/>
      <c r="H3859" s="28"/>
    </row>
    <row r="3860" spans="2:8" x14ac:dyDescent="0.2">
      <c r="B3860" s="28"/>
      <c r="C3860" s="28"/>
      <c r="D3860" s="28"/>
      <c r="E3860" s="28"/>
      <c r="F3860" s="28"/>
      <c r="G3860" s="28"/>
      <c r="H3860" s="28"/>
    </row>
    <row r="3861" spans="2:8" x14ac:dyDescent="0.2">
      <c r="B3861" s="28"/>
      <c r="C3861" s="28"/>
      <c r="D3861" s="28"/>
      <c r="E3861" s="28"/>
      <c r="F3861" s="28"/>
      <c r="G3861" s="28"/>
      <c r="H3861" s="28"/>
    </row>
    <row r="3862" spans="2:8" x14ac:dyDescent="0.2">
      <c r="B3862" s="28"/>
      <c r="C3862" s="28"/>
      <c r="D3862" s="28"/>
      <c r="E3862" s="28"/>
      <c r="F3862" s="28"/>
      <c r="G3862" s="28"/>
      <c r="H3862" s="28"/>
    </row>
    <row r="3863" spans="2:8" x14ac:dyDescent="0.2">
      <c r="B3863" s="28"/>
      <c r="C3863" s="28"/>
      <c r="D3863" s="28"/>
      <c r="E3863" s="28"/>
      <c r="F3863" s="28"/>
      <c r="G3863" s="28"/>
      <c r="H3863" s="28"/>
    </row>
    <row r="3864" spans="2:8" x14ac:dyDescent="0.2">
      <c r="B3864" s="28"/>
      <c r="C3864" s="28"/>
      <c r="D3864" s="28"/>
      <c r="E3864" s="28"/>
      <c r="F3864" s="28"/>
      <c r="G3864" s="28"/>
      <c r="H3864" s="28"/>
    </row>
    <row r="3865" spans="2:8" x14ac:dyDescent="0.2">
      <c r="B3865" s="28"/>
      <c r="C3865" s="28"/>
      <c r="D3865" s="28"/>
      <c r="E3865" s="28"/>
      <c r="F3865" s="28"/>
      <c r="G3865" s="28"/>
      <c r="H3865" s="28"/>
    </row>
    <row r="3866" spans="2:8" x14ac:dyDescent="0.2">
      <c r="B3866" s="28"/>
      <c r="C3866" s="28"/>
      <c r="D3866" s="28"/>
      <c r="E3866" s="28"/>
      <c r="F3866" s="28"/>
      <c r="G3866" s="28"/>
      <c r="H3866" s="28"/>
    </row>
    <row r="3867" spans="2:8" x14ac:dyDescent="0.2">
      <c r="B3867" s="28"/>
      <c r="C3867" s="28"/>
      <c r="D3867" s="28"/>
      <c r="E3867" s="28"/>
      <c r="F3867" s="28"/>
      <c r="G3867" s="28"/>
      <c r="H3867" s="28"/>
    </row>
    <row r="3868" spans="2:8" x14ac:dyDescent="0.2">
      <c r="B3868" s="28"/>
      <c r="C3868" s="28"/>
      <c r="D3868" s="28"/>
      <c r="E3868" s="28"/>
      <c r="F3868" s="28"/>
      <c r="G3868" s="28"/>
      <c r="H3868" s="28"/>
    </row>
    <row r="3869" spans="2:8" x14ac:dyDescent="0.2">
      <c r="B3869" s="28"/>
      <c r="C3869" s="28"/>
      <c r="D3869" s="28"/>
      <c r="E3869" s="28"/>
      <c r="F3869" s="28"/>
      <c r="G3869" s="28"/>
      <c r="H3869" s="28"/>
    </row>
    <row r="3870" spans="2:8" x14ac:dyDescent="0.2">
      <c r="B3870" s="28"/>
      <c r="C3870" s="28"/>
      <c r="D3870" s="28"/>
      <c r="E3870" s="28"/>
      <c r="F3870" s="28"/>
      <c r="G3870" s="28"/>
      <c r="H3870" s="28"/>
    </row>
    <row r="3871" spans="2:8" x14ac:dyDescent="0.2">
      <c r="B3871" s="28"/>
      <c r="C3871" s="28"/>
      <c r="D3871" s="28"/>
      <c r="E3871" s="28"/>
      <c r="F3871" s="28"/>
      <c r="G3871" s="28"/>
      <c r="H3871" s="28"/>
    </row>
    <row r="3872" spans="2:8" x14ac:dyDescent="0.2">
      <c r="B3872" s="28"/>
      <c r="C3872" s="28"/>
      <c r="D3872" s="28"/>
      <c r="E3872" s="28"/>
      <c r="F3872" s="28"/>
      <c r="G3872" s="28"/>
      <c r="H3872" s="28"/>
    </row>
    <row r="3873" spans="2:8" x14ac:dyDescent="0.2">
      <c r="B3873" s="28"/>
      <c r="C3873" s="28"/>
      <c r="D3873" s="28"/>
      <c r="E3873" s="28"/>
      <c r="F3873" s="28"/>
      <c r="G3873" s="28"/>
      <c r="H3873" s="28"/>
    </row>
    <row r="3874" spans="2:8" x14ac:dyDescent="0.2">
      <c r="B3874" s="28"/>
      <c r="C3874" s="28"/>
      <c r="D3874" s="28"/>
      <c r="E3874" s="28"/>
      <c r="F3874" s="28"/>
      <c r="G3874" s="28"/>
      <c r="H3874" s="28"/>
    </row>
    <row r="3875" spans="2:8" x14ac:dyDescent="0.2">
      <c r="B3875" s="28"/>
      <c r="C3875" s="28"/>
      <c r="D3875" s="28"/>
      <c r="E3875" s="28"/>
      <c r="F3875" s="28"/>
      <c r="G3875" s="28"/>
      <c r="H3875" s="28"/>
    </row>
    <row r="3876" spans="2:8" x14ac:dyDescent="0.2">
      <c r="B3876" s="28"/>
      <c r="C3876" s="28"/>
      <c r="D3876" s="28"/>
      <c r="E3876" s="28"/>
      <c r="F3876" s="28"/>
      <c r="G3876" s="28"/>
      <c r="H3876" s="28"/>
    </row>
    <row r="3877" spans="2:8" x14ac:dyDescent="0.2">
      <c r="B3877" s="28"/>
      <c r="C3877" s="28"/>
      <c r="D3877" s="28"/>
      <c r="E3877" s="28"/>
      <c r="F3877" s="28"/>
      <c r="G3877" s="28"/>
      <c r="H3877" s="28"/>
    </row>
    <row r="3878" spans="2:8" x14ac:dyDescent="0.2">
      <c r="B3878" s="28"/>
      <c r="C3878" s="28"/>
      <c r="D3878" s="28"/>
      <c r="E3878" s="28"/>
      <c r="F3878" s="28"/>
      <c r="G3878" s="28"/>
      <c r="H3878" s="28"/>
    </row>
    <row r="3879" spans="2:8" x14ac:dyDescent="0.2">
      <c r="B3879" s="28"/>
      <c r="C3879" s="28"/>
      <c r="D3879" s="28"/>
      <c r="E3879" s="28"/>
      <c r="F3879" s="28"/>
      <c r="G3879" s="28"/>
      <c r="H3879" s="28"/>
    </row>
    <row r="3880" spans="2:8" x14ac:dyDescent="0.2">
      <c r="B3880" s="28"/>
      <c r="C3880" s="28"/>
      <c r="D3880" s="28"/>
      <c r="E3880" s="28"/>
      <c r="F3880" s="28"/>
      <c r="G3880" s="28"/>
      <c r="H3880" s="28"/>
    </row>
    <row r="3881" spans="2:8" x14ac:dyDescent="0.2">
      <c r="B3881" s="28"/>
      <c r="C3881" s="28"/>
      <c r="D3881" s="28"/>
      <c r="E3881" s="28"/>
      <c r="F3881" s="28"/>
      <c r="G3881" s="28"/>
      <c r="H3881" s="28"/>
    </row>
    <row r="3882" spans="2:8" x14ac:dyDescent="0.2">
      <c r="B3882" s="28"/>
      <c r="C3882" s="28"/>
      <c r="D3882" s="28"/>
      <c r="E3882" s="28"/>
      <c r="F3882" s="28"/>
      <c r="G3882" s="28"/>
      <c r="H3882" s="28"/>
    </row>
    <row r="3883" spans="2:8" x14ac:dyDescent="0.2">
      <c r="B3883" s="28"/>
      <c r="C3883" s="28"/>
      <c r="D3883" s="28"/>
      <c r="E3883" s="28"/>
      <c r="F3883" s="28"/>
      <c r="G3883" s="28"/>
      <c r="H3883" s="28"/>
    </row>
    <row r="3884" spans="2:8" x14ac:dyDescent="0.2">
      <c r="B3884" s="28"/>
      <c r="C3884" s="28"/>
      <c r="D3884" s="28"/>
      <c r="E3884" s="28"/>
      <c r="F3884" s="28"/>
      <c r="G3884" s="28"/>
      <c r="H3884" s="28"/>
    </row>
    <row r="3885" spans="2:8" x14ac:dyDescent="0.2">
      <c r="B3885" s="28"/>
      <c r="C3885" s="28"/>
      <c r="D3885" s="28"/>
      <c r="E3885" s="28"/>
      <c r="F3885" s="28"/>
      <c r="G3885" s="28"/>
      <c r="H3885" s="28"/>
    </row>
    <row r="3886" spans="2:8" x14ac:dyDescent="0.2">
      <c r="B3886" s="28"/>
      <c r="C3886" s="28"/>
      <c r="D3886" s="28"/>
      <c r="E3886" s="28"/>
      <c r="F3886" s="28"/>
      <c r="G3886" s="28"/>
      <c r="H3886" s="28"/>
    </row>
    <row r="3887" spans="2:8" x14ac:dyDescent="0.2">
      <c r="B3887" s="28"/>
      <c r="C3887" s="28"/>
      <c r="D3887" s="28"/>
      <c r="E3887" s="28"/>
      <c r="F3887" s="28"/>
      <c r="G3887" s="28"/>
      <c r="H3887" s="28"/>
    </row>
    <row r="3888" spans="2:8" x14ac:dyDescent="0.2">
      <c r="B3888" s="28"/>
      <c r="C3888" s="28"/>
      <c r="D3888" s="28"/>
      <c r="E3888" s="28"/>
      <c r="F3888" s="28"/>
      <c r="G3888" s="28"/>
      <c r="H3888" s="28"/>
    </row>
    <row r="3889" spans="2:8" x14ac:dyDescent="0.2">
      <c r="B3889" s="28"/>
      <c r="C3889" s="28"/>
      <c r="D3889" s="28"/>
      <c r="E3889" s="28"/>
      <c r="F3889" s="28"/>
      <c r="G3889" s="28"/>
      <c r="H3889" s="28"/>
    </row>
    <row r="3890" spans="2:8" x14ac:dyDescent="0.2">
      <c r="B3890" s="28"/>
      <c r="C3890" s="28"/>
      <c r="D3890" s="28"/>
      <c r="E3890" s="28"/>
      <c r="F3890" s="28"/>
      <c r="G3890" s="28"/>
      <c r="H3890" s="28"/>
    </row>
    <row r="3891" spans="2:8" x14ac:dyDescent="0.2">
      <c r="B3891" s="28"/>
      <c r="C3891" s="28"/>
      <c r="D3891" s="28"/>
      <c r="E3891" s="28"/>
      <c r="F3891" s="28"/>
      <c r="G3891" s="28"/>
      <c r="H3891" s="28"/>
    </row>
    <row r="3892" spans="2:8" x14ac:dyDescent="0.2">
      <c r="B3892" s="28"/>
      <c r="C3892" s="28"/>
      <c r="D3892" s="28"/>
      <c r="E3892" s="28"/>
      <c r="F3892" s="28"/>
      <c r="G3892" s="28"/>
      <c r="H3892" s="28"/>
    </row>
    <row r="3893" spans="2:8" x14ac:dyDescent="0.2">
      <c r="B3893" s="28"/>
      <c r="C3893" s="28"/>
      <c r="D3893" s="28"/>
      <c r="E3893" s="28"/>
      <c r="F3893" s="28"/>
      <c r="G3893" s="28"/>
      <c r="H3893" s="28"/>
    </row>
    <row r="3894" spans="2:8" x14ac:dyDescent="0.2">
      <c r="B3894" s="28"/>
      <c r="C3894" s="28"/>
      <c r="D3894" s="28"/>
      <c r="E3894" s="28"/>
      <c r="F3894" s="28"/>
      <c r="G3894" s="28"/>
      <c r="H3894" s="28"/>
    </row>
    <row r="3895" spans="2:8" x14ac:dyDescent="0.2">
      <c r="B3895" s="28"/>
      <c r="C3895" s="28"/>
      <c r="D3895" s="28"/>
      <c r="E3895" s="28"/>
      <c r="F3895" s="28"/>
      <c r="G3895" s="28"/>
      <c r="H3895" s="28"/>
    </row>
    <row r="3896" spans="2:8" x14ac:dyDescent="0.2">
      <c r="B3896" s="28"/>
      <c r="C3896" s="28"/>
      <c r="D3896" s="28"/>
      <c r="E3896" s="28"/>
      <c r="F3896" s="28"/>
      <c r="G3896" s="28"/>
      <c r="H3896" s="28"/>
    </row>
    <row r="3897" spans="2:8" x14ac:dyDescent="0.2">
      <c r="B3897" s="28"/>
      <c r="C3897" s="28"/>
      <c r="D3897" s="28"/>
      <c r="E3897" s="28"/>
      <c r="F3897" s="28"/>
      <c r="G3897" s="28"/>
      <c r="H3897" s="28"/>
    </row>
    <row r="3898" spans="2:8" x14ac:dyDescent="0.2">
      <c r="B3898" s="28"/>
      <c r="C3898" s="28"/>
      <c r="D3898" s="28"/>
      <c r="E3898" s="28"/>
      <c r="F3898" s="28"/>
      <c r="G3898" s="28"/>
      <c r="H3898" s="28"/>
    </row>
    <row r="3899" spans="2:8" x14ac:dyDescent="0.2">
      <c r="B3899" s="28"/>
      <c r="C3899" s="28"/>
      <c r="D3899" s="28"/>
      <c r="E3899" s="28"/>
      <c r="F3899" s="28"/>
      <c r="G3899" s="28"/>
      <c r="H3899" s="28"/>
    </row>
    <row r="3900" spans="2:8" x14ac:dyDescent="0.2">
      <c r="B3900" s="28"/>
      <c r="C3900" s="28"/>
      <c r="D3900" s="28"/>
      <c r="E3900" s="28"/>
      <c r="F3900" s="28"/>
      <c r="G3900" s="28"/>
      <c r="H3900" s="28"/>
    </row>
    <row r="3901" spans="2:8" x14ac:dyDescent="0.2">
      <c r="B3901" s="28"/>
      <c r="C3901" s="28"/>
      <c r="D3901" s="28"/>
      <c r="E3901" s="28"/>
      <c r="F3901" s="28"/>
      <c r="G3901" s="28"/>
      <c r="H3901" s="28"/>
    </row>
    <row r="3902" spans="2:8" x14ac:dyDescent="0.2">
      <c r="B3902" s="28"/>
      <c r="C3902" s="28"/>
      <c r="D3902" s="28"/>
      <c r="E3902" s="28"/>
      <c r="F3902" s="28"/>
      <c r="G3902" s="28"/>
      <c r="H3902" s="28"/>
    </row>
    <row r="3903" spans="2:8" x14ac:dyDescent="0.2">
      <c r="B3903" s="28"/>
      <c r="C3903" s="28"/>
      <c r="D3903" s="28"/>
      <c r="E3903" s="28"/>
      <c r="F3903" s="28"/>
      <c r="G3903" s="28"/>
      <c r="H3903" s="28"/>
    </row>
    <row r="3904" spans="2:8" x14ac:dyDescent="0.2">
      <c r="B3904" s="28"/>
      <c r="C3904" s="28"/>
      <c r="D3904" s="28"/>
      <c r="E3904" s="28"/>
      <c r="F3904" s="28"/>
      <c r="G3904" s="28"/>
      <c r="H3904" s="28"/>
    </row>
    <row r="3905" spans="2:8" x14ac:dyDescent="0.2">
      <c r="B3905" s="28"/>
      <c r="C3905" s="28"/>
      <c r="D3905" s="28"/>
      <c r="E3905" s="28"/>
      <c r="F3905" s="28"/>
      <c r="G3905" s="28"/>
      <c r="H3905" s="28"/>
    </row>
    <row r="3906" spans="2:8" x14ac:dyDescent="0.2">
      <c r="B3906" s="28"/>
      <c r="C3906" s="28"/>
      <c r="D3906" s="28"/>
      <c r="E3906" s="28"/>
      <c r="F3906" s="28"/>
      <c r="G3906" s="28"/>
      <c r="H3906" s="28"/>
    </row>
    <row r="3907" spans="2:8" x14ac:dyDescent="0.2">
      <c r="B3907" s="28"/>
      <c r="C3907" s="28"/>
      <c r="D3907" s="28"/>
      <c r="E3907" s="28"/>
      <c r="F3907" s="28"/>
      <c r="G3907" s="28"/>
      <c r="H3907" s="28"/>
    </row>
    <row r="3908" spans="2:8" x14ac:dyDescent="0.2">
      <c r="B3908" s="28"/>
      <c r="C3908" s="28"/>
      <c r="D3908" s="28"/>
      <c r="E3908" s="28"/>
      <c r="F3908" s="28"/>
      <c r="G3908" s="28"/>
      <c r="H3908" s="28"/>
    </row>
    <row r="3909" spans="2:8" x14ac:dyDescent="0.2">
      <c r="B3909" s="28"/>
      <c r="C3909" s="28"/>
      <c r="D3909" s="28"/>
      <c r="E3909" s="28"/>
      <c r="F3909" s="28"/>
      <c r="G3909" s="28"/>
      <c r="H3909" s="28"/>
    </row>
    <row r="3910" spans="2:8" x14ac:dyDescent="0.2">
      <c r="B3910" s="28"/>
      <c r="C3910" s="28"/>
      <c r="D3910" s="28"/>
      <c r="E3910" s="28"/>
      <c r="F3910" s="28"/>
      <c r="G3910" s="28"/>
      <c r="H3910" s="28"/>
    </row>
    <row r="3911" spans="2:8" x14ac:dyDescent="0.2">
      <c r="B3911" s="28"/>
      <c r="C3911" s="28"/>
      <c r="D3911" s="28"/>
      <c r="E3911" s="28"/>
      <c r="F3911" s="28"/>
      <c r="G3911" s="28"/>
      <c r="H3911" s="28"/>
    </row>
    <row r="3912" spans="2:8" x14ac:dyDescent="0.2">
      <c r="B3912" s="28"/>
      <c r="C3912" s="28"/>
      <c r="D3912" s="28"/>
      <c r="E3912" s="28"/>
      <c r="F3912" s="28"/>
      <c r="G3912" s="28"/>
      <c r="H3912" s="28"/>
    </row>
    <row r="3913" spans="2:8" x14ac:dyDescent="0.2">
      <c r="B3913" s="28"/>
      <c r="C3913" s="28"/>
      <c r="D3913" s="28"/>
      <c r="E3913" s="28"/>
      <c r="F3913" s="28"/>
      <c r="G3913" s="28"/>
      <c r="H3913" s="28"/>
    </row>
    <row r="3914" spans="2:8" x14ac:dyDescent="0.2">
      <c r="B3914" s="28"/>
      <c r="C3914" s="28"/>
      <c r="D3914" s="28"/>
      <c r="E3914" s="28"/>
      <c r="F3914" s="28"/>
      <c r="G3914" s="28"/>
      <c r="H3914" s="28"/>
    </row>
    <row r="3915" spans="2:8" x14ac:dyDescent="0.2">
      <c r="B3915" s="28"/>
      <c r="C3915" s="28"/>
      <c r="D3915" s="28"/>
      <c r="E3915" s="28"/>
      <c r="F3915" s="28"/>
      <c r="G3915" s="28"/>
      <c r="H3915" s="28"/>
    </row>
    <row r="3916" spans="2:8" x14ac:dyDescent="0.2">
      <c r="B3916" s="28"/>
      <c r="C3916" s="28"/>
      <c r="D3916" s="28"/>
      <c r="E3916" s="28"/>
      <c r="F3916" s="28"/>
      <c r="G3916" s="28"/>
      <c r="H3916" s="28"/>
    </row>
    <row r="3917" spans="2:8" x14ac:dyDescent="0.2">
      <c r="B3917" s="28"/>
      <c r="C3917" s="28"/>
      <c r="D3917" s="28"/>
      <c r="E3917" s="28"/>
      <c r="F3917" s="28"/>
      <c r="G3917" s="28"/>
      <c r="H3917" s="28"/>
    </row>
    <row r="3918" spans="2:8" x14ac:dyDescent="0.2">
      <c r="B3918" s="28"/>
      <c r="C3918" s="28"/>
      <c r="D3918" s="28"/>
      <c r="E3918" s="28"/>
      <c r="F3918" s="28"/>
      <c r="G3918" s="28"/>
      <c r="H3918" s="28"/>
    </row>
    <row r="3919" spans="2:8" x14ac:dyDescent="0.2">
      <c r="B3919" s="28"/>
      <c r="C3919" s="28"/>
      <c r="D3919" s="28"/>
      <c r="E3919" s="28"/>
      <c r="F3919" s="28"/>
      <c r="G3919" s="28"/>
      <c r="H3919" s="28"/>
    </row>
    <row r="3920" spans="2:8" x14ac:dyDescent="0.2">
      <c r="B3920" s="28"/>
      <c r="C3920" s="28"/>
      <c r="D3920" s="28"/>
      <c r="E3920" s="28"/>
      <c r="F3920" s="28"/>
      <c r="G3920" s="28"/>
      <c r="H3920" s="28"/>
    </row>
    <row r="3921" spans="2:8" x14ac:dyDescent="0.2">
      <c r="B3921" s="28"/>
      <c r="C3921" s="28"/>
      <c r="D3921" s="28"/>
      <c r="E3921" s="28"/>
      <c r="F3921" s="28"/>
      <c r="G3921" s="28"/>
      <c r="H3921" s="28"/>
    </row>
    <row r="3922" spans="2:8" x14ac:dyDescent="0.2">
      <c r="B3922" s="28"/>
      <c r="C3922" s="28"/>
      <c r="D3922" s="28"/>
      <c r="E3922" s="28"/>
      <c r="F3922" s="28"/>
      <c r="G3922" s="28"/>
      <c r="H3922" s="28"/>
    </row>
    <row r="3923" spans="2:8" x14ac:dyDescent="0.2">
      <c r="B3923" s="28"/>
      <c r="C3923" s="28"/>
      <c r="D3923" s="28"/>
      <c r="E3923" s="28"/>
      <c r="F3923" s="28"/>
      <c r="G3923" s="28"/>
      <c r="H3923" s="28"/>
    </row>
    <row r="3924" spans="2:8" x14ac:dyDescent="0.2">
      <c r="B3924" s="28"/>
      <c r="C3924" s="28"/>
      <c r="D3924" s="28"/>
      <c r="E3924" s="28"/>
      <c r="F3924" s="28"/>
      <c r="G3924" s="28"/>
      <c r="H3924" s="28"/>
    </row>
    <row r="3925" spans="2:8" x14ac:dyDescent="0.2">
      <c r="B3925" s="28"/>
      <c r="C3925" s="28"/>
      <c r="D3925" s="28"/>
      <c r="E3925" s="28"/>
      <c r="F3925" s="28"/>
      <c r="G3925" s="28"/>
      <c r="H3925" s="28"/>
    </row>
    <row r="3926" spans="2:8" x14ac:dyDescent="0.2">
      <c r="B3926" s="28"/>
      <c r="C3926" s="28"/>
      <c r="D3926" s="28"/>
      <c r="E3926" s="28"/>
      <c r="F3926" s="28"/>
      <c r="G3926" s="28"/>
      <c r="H3926" s="28"/>
    </row>
    <row r="3927" spans="2:8" x14ac:dyDescent="0.2">
      <c r="B3927" s="28"/>
      <c r="C3927" s="28"/>
      <c r="D3927" s="28"/>
      <c r="E3927" s="28"/>
      <c r="F3927" s="28"/>
      <c r="G3927" s="28"/>
      <c r="H3927" s="28"/>
    </row>
    <row r="3928" spans="2:8" x14ac:dyDescent="0.2">
      <c r="B3928" s="28"/>
      <c r="C3928" s="28"/>
      <c r="D3928" s="28"/>
      <c r="E3928" s="28"/>
      <c r="F3928" s="28"/>
      <c r="G3928" s="28"/>
      <c r="H3928" s="28"/>
    </row>
    <row r="3929" spans="2:8" x14ac:dyDescent="0.2">
      <c r="B3929" s="28"/>
      <c r="C3929" s="28"/>
      <c r="D3929" s="28"/>
      <c r="E3929" s="28"/>
      <c r="F3929" s="28"/>
      <c r="G3929" s="28"/>
      <c r="H3929" s="28"/>
    </row>
    <row r="3930" spans="2:8" x14ac:dyDescent="0.2">
      <c r="B3930" s="28"/>
      <c r="C3930" s="28"/>
      <c r="D3930" s="28"/>
      <c r="E3930" s="28"/>
      <c r="F3930" s="28"/>
      <c r="G3930" s="28"/>
      <c r="H3930" s="28"/>
    </row>
    <row r="3931" spans="2:8" x14ac:dyDescent="0.2">
      <c r="B3931" s="28"/>
      <c r="C3931" s="28"/>
      <c r="D3931" s="28"/>
      <c r="E3931" s="28"/>
      <c r="F3931" s="28"/>
      <c r="G3931" s="28"/>
      <c r="H3931" s="28"/>
    </row>
    <row r="3932" spans="2:8" x14ac:dyDescent="0.2">
      <c r="B3932" s="28"/>
      <c r="C3932" s="28"/>
      <c r="D3932" s="28"/>
      <c r="E3932" s="28"/>
      <c r="F3932" s="28"/>
      <c r="G3932" s="28"/>
      <c r="H3932" s="28"/>
    </row>
    <row r="3933" spans="2:8" x14ac:dyDescent="0.2">
      <c r="B3933" s="28"/>
      <c r="C3933" s="28"/>
      <c r="D3933" s="28"/>
      <c r="E3933" s="28"/>
      <c r="F3933" s="28"/>
      <c r="G3933" s="28"/>
      <c r="H3933" s="28"/>
    </row>
    <row r="3934" spans="2:8" x14ac:dyDescent="0.2">
      <c r="B3934" s="28"/>
      <c r="C3934" s="28"/>
      <c r="D3934" s="28"/>
      <c r="E3934" s="28"/>
      <c r="F3934" s="28"/>
      <c r="G3934" s="28"/>
      <c r="H3934" s="28"/>
    </row>
    <row r="3935" spans="2:8" x14ac:dyDescent="0.2">
      <c r="B3935" s="28"/>
      <c r="C3935" s="28"/>
      <c r="D3935" s="28"/>
      <c r="E3935" s="28"/>
      <c r="F3935" s="28"/>
      <c r="G3935" s="28"/>
      <c r="H3935" s="28"/>
    </row>
    <row r="3936" spans="2:8" x14ac:dyDescent="0.2">
      <c r="B3936" s="28"/>
      <c r="C3936" s="28"/>
      <c r="D3936" s="28"/>
      <c r="E3936" s="28"/>
      <c r="F3936" s="28"/>
      <c r="G3936" s="28"/>
      <c r="H3936" s="28"/>
    </row>
    <row r="3937" spans="2:8" x14ac:dyDescent="0.2">
      <c r="B3937" s="28"/>
      <c r="C3937" s="28"/>
      <c r="D3937" s="28"/>
      <c r="E3937" s="28"/>
      <c r="F3937" s="28"/>
      <c r="G3937" s="28"/>
      <c r="H3937" s="28"/>
    </row>
    <row r="3938" spans="2:8" x14ac:dyDescent="0.2">
      <c r="B3938" s="28"/>
      <c r="C3938" s="28"/>
      <c r="D3938" s="28"/>
      <c r="E3938" s="28"/>
      <c r="F3938" s="28"/>
      <c r="G3938" s="28"/>
      <c r="H3938" s="28"/>
    </row>
    <row r="3939" spans="2:8" x14ac:dyDescent="0.2">
      <c r="B3939" s="28"/>
      <c r="C3939" s="28"/>
      <c r="D3939" s="28"/>
      <c r="E3939" s="28"/>
      <c r="F3939" s="28"/>
      <c r="G3939" s="28"/>
      <c r="H3939" s="28"/>
    </row>
    <row r="3940" spans="2:8" x14ac:dyDescent="0.2">
      <c r="B3940" s="28"/>
      <c r="C3940" s="28"/>
      <c r="D3940" s="28"/>
      <c r="E3940" s="28"/>
      <c r="F3940" s="28"/>
      <c r="G3940" s="28"/>
      <c r="H3940" s="28"/>
    </row>
    <row r="3941" spans="2:8" x14ac:dyDescent="0.2">
      <c r="B3941" s="28"/>
      <c r="C3941" s="28"/>
      <c r="D3941" s="28"/>
      <c r="E3941" s="28"/>
      <c r="F3941" s="28"/>
      <c r="G3941" s="28"/>
      <c r="H3941" s="28"/>
    </row>
    <row r="3942" spans="2:8" x14ac:dyDescent="0.2">
      <c r="B3942" s="28"/>
      <c r="C3942" s="28"/>
      <c r="D3942" s="28"/>
      <c r="E3942" s="28"/>
      <c r="F3942" s="28"/>
      <c r="G3942" s="28"/>
      <c r="H3942" s="28"/>
    </row>
    <row r="3943" spans="2:8" x14ac:dyDescent="0.2">
      <c r="B3943" s="28"/>
      <c r="C3943" s="28"/>
      <c r="D3943" s="28"/>
      <c r="E3943" s="28"/>
      <c r="F3943" s="28"/>
      <c r="G3943" s="28"/>
      <c r="H3943" s="28"/>
    </row>
    <row r="3944" spans="2:8" x14ac:dyDescent="0.2">
      <c r="B3944" s="28"/>
      <c r="C3944" s="28"/>
      <c r="D3944" s="28"/>
      <c r="E3944" s="28"/>
      <c r="F3944" s="28"/>
      <c r="G3944" s="28"/>
      <c r="H3944" s="28"/>
    </row>
    <row r="3945" spans="2:8" x14ac:dyDescent="0.2">
      <c r="B3945" s="28"/>
      <c r="C3945" s="28"/>
      <c r="D3945" s="28"/>
      <c r="E3945" s="28"/>
      <c r="F3945" s="28"/>
      <c r="G3945" s="28"/>
      <c r="H3945" s="28"/>
    </row>
    <row r="3946" spans="2:8" x14ac:dyDescent="0.2">
      <c r="B3946" s="28"/>
      <c r="C3946" s="28"/>
      <c r="D3946" s="28"/>
      <c r="E3946" s="28"/>
      <c r="F3946" s="28"/>
      <c r="G3946" s="28"/>
      <c r="H3946" s="28"/>
    </row>
    <row r="3947" spans="2:8" x14ac:dyDescent="0.2">
      <c r="B3947" s="28"/>
      <c r="C3947" s="28"/>
      <c r="D3947" s="28"/>
      <c r="E3947" s="28"/>
      <c r="F3947" s="28"/>
      <c r="G3947" s="28"/>
      <c r="H3947" s="28"/>
    </row>
    <row r="3948" spans="2:8" x14ac:dyDescent="0.2">
      <c r="B3948" s="28"/>
      <c r="C3948" s="28"/>
      <c r="D3948" s="28"/>
      <c r="E3948" s="28"/>
      <c r="F3948" s="28"/>
      <c r="G3948" s="28"/>
      <c r="H3948" s="28"/>
    </row>
    <row r="3949" spans="2:8" x14ac:dyDescent="0.2">
      <c r="B3949" s="28"/>
      <c r="C3949" s="28"/>
      <c r="D3949" s="28"/>
      <c r="E3949" s="28"/>
      <c r="F3949" s="28"/>
      <c r="G3949" s="28"/>
      <c r="H3949" s="28"/>
    </row>
    <row r="3950" spans="2:8" x14ac:dyDescent="0.2">
      <c r="B3950" s="28"/>
      <c r="C3950" s="28"/>
      <c r="D3950" s="28"/>
      <c r="E3950" s="28"/>
      <c r="F3950" s="28"/>
      <c r="G3950" s="28"/>
      <c r="H3950" s="28"/>
    </row>
    <row r="3951" spans="2:8" x14ac:dyDescent="0.2">
      <c r="B3951" s="28"/>
      <c r="C3951" s="28"/>
      <c r="D3951" s="28"/>
      <c r="E3951" s="28"/>
      <c r="F3951" s="28"/>
      <c r="G3951" s="28"/>
      <c r="H3951" s="28"/>
    </row>
    <row r="3952" spans="2:8" x14ac:dyDescent="0.2">
      <c r="B3952" s="28"/>
      <c r="C3952" s="28"/>
      <c r="D3952" s="28"/>
      <c r="E3952" s="28"/>
      <c r="F3952" s="28"/>
      <c r="G3952" s="28"/>
      <c r="H3952" s="28"/>
    </row>
    <row r="3953" spans="2:8" x14ac:dyDescent="0.2">
      <c r="B3953" s="28"/>
      <c r="C3953" s="28"/>
      <c r="D3953" s="28"/>
      <c r="E3953" s="28"/>
      <c r="F3953" s="28"/>
      <c r="G3953" s="28"/>
      <c r="H3953" s="28"/>
    </row>
    <row r="3954" spans="2:8" x14ac:dyDescent="0.2">
      <c r="B3954" s="28"/>
      <c r="C3954" s="28"/>
      <c r="D3954" s="28"/>
      <c r="E3954" s="28"/>
      <c r="F3954" s="28"/>
      <c r="G3954" s="28"/>
      <c r="H3954" s="28"/>
    </row>
    <row r="3955" spans="2:8" x14ac:dyDescent="0.2">
      <c r="B3955" s="28"/>
      <c r="C3955" s="28"/>
      <c r="D3955" s="28"/>
      <c r="E3955" s="28"/>
      <c r="F3955" s="28"/>
      <c r="G3955" s="28"/>
      <c r="H3955" s="28"/>
    </row>
    <row r="3956" spans="2:8" x14ac:dyDescent="0.2">
      <c r="B3956" s="28"/>
      <c r="C3956" s="28"/>
      <c r="D3956" s="28"/>
      <c r="E3956" s="28"/>
      <c r="F3956" s="28"/>
      <c r="G3956" s="28"/>
      <c r="H3956" s="28"/>
    </row>
    <row r="3957" spans="2:8" x14ac:dyDescent="0.2">
      <c r="B3957" s="28"/>
      <c r="C3957" s="28"/>
      <c r="D3957" s="28"/>
      <c r="E3957" s="28"/>
      <c r="F3957" s="28"/>
      <c r="G3957" s="28"/>
      <c r="H3957" s="28"/>
    </row>
    <row r="3958" spans="2:8" x14ac:dyDescent="0.2">
      <c r="B3958" s="28"/>
      <c r="C3958" s="28"/>
      <c r="D3958" s="28"/>
      <c r="E3958" s="28"/>
      <c r="F3958" s="28"/>
      <c r="G3958" s="28"/>
      <c r="H3958" s="28"/>
    </row>
    <row r="3959" spans="2:8" x14ac:dyDescent="0.2">
      <c r="B3959" s="28"/>
      <c r="C3959" s="28"/>
      <c r="D3959" s="28"/>
      <c r="E3959" s="28"/>
      <c r="F3959" s="28"/>
      <c r="G3959" s="28"/>
      <c r="H3959" s="28"/>
    </row>
    <row r="3960" spans="2:8" x14ac:dyDescent="0.2">
      <c r="B3960" s="28"/>
      <c r="C3960" s="28"/>
      <c r="D3960" s="28"/>
      <c r="E3960" s="28"/>
      <c r="F3960" s="28"/>
      <c r="G3960" s="28"/>
      <c r="H3960" s="28"/>
    </row>
    <row r="3961" spans="2:8" x14ac:dyDescent="0.2">
      <c r="B3961" s="28"/>
      <c r="C3961" s="28"/>
      <c r="D3961" s="28"/>
      <c r="E3961" s="28"/>
      <c r="F3961" s="28"/>
      <c r="G3961" s="28"/>
      <c r="H3961" s="28"/>
    </row>
    <row r="3962" spans="2:8" x14ac:dyDescent="0.2">
      <c r="B3962" s="28"/>
      <c r="C3962" s="28"/>
      <c r="D3962" s="28"/>
      <c r="E3962" s="28"/>
      <c r="F3962" s="28"/>
      <c r="G3962" s="28"/>
      <c r="H3962" s="28"/>
    </row>
    <row r="3963" spans="2:8" x14ac:dyDescent="0.2">
      <c r="B3963" s="28"/>
      <c r="C3963" s="28"/>
      <c r="D3963" s="28"/>
      <c r="E3963" s="28"/>
      <c r="F3963" s="28"/>
      <c r="G3963" s="28"/>
      <c r="H3963" s="28"/>
    </row>
    <row r="3964" spans="2:8" x14ac:dyDescent="0.2">
      <c r="B3964" s="28"/>
      <c r="C3964" s="28"/>
      <c r="D3964" s="28"/>
      <c r="E3964" s="28"/>
      <c r="F3964" s="28"/>
      <c r="G3964" s="28"/>
      <c r="H3964" s="28"/>
    </row>
    <row r="3965" spans="2:8" x14ac:dyDescent="0.2">
      <c r="B3965" s="28"/>
      <c r="C3965" s="28"/>
      <c r="D3965" s="28"/>
      <c r="E3965" s="28"/>
      <c r="F3965" s="28"/>
      <c r="G3965" s="28"/>
      <c r="H3965" s="28"/>
    </row>
    <row r="3966" spans="2:8" x14ac:dyDescent="0.2">
      <c r="B3966" s="28"/>
      <c r="C3966" s="28"/>
      <c r="D3966" s="28"/>
      <c r="E3966" s="28"/>
      <c r="F3966" s="28"/>
      <c r="G3966" s="28"/>
      <c r="H3966" s="28"/>
    </row>
    <row r="3967" spans="2:8" x14ac:dyDescent="0.2">
      <c r="B3967" s="28"/>
      <c r="C3967" s="28"/>
      <c r="D3967" s="28"/>
      <c r="E3967" s="28"/>
      <c r="F3967" s="28"/>
      <c r="G3967" s="28"/>
      <c r="H3967" s="28"/>
    </row>
    <row r="3968" spans="2:8" x14ac:dyDescent="0.2">
      <c r="B3968" s="28"/>
      <c r="C3968" s="28"/>
      <c r="D3968" s="28"/>
      <c r="E3968" s="28"/>
      <c r="F3968" s="28"/>
      <c r="G3968" s="28"/>
      <c r="H3968" s="28"/>
    </row>
    <row r="3969" spans="2:8" x14ac:dyDescent="0.2">
      <c r="B3969" s="28"/>
      <c r="C3969" s="28"/>
      <c r="D3969" s="28"/>
      <c r="E3969" s="28"/>
      <c r="F3969" s="28"/>
      <c r="G3969" s="28"/>
      <c r="H3969" s="28"/>
    </row>
    <row r="3970" spans="2:8" x14ac:dyDescent="0.2">
      <c r="B3970" s="28"/>
      <c r="C3970" s="28"/>
      <c r="D3970" s="28"/>
      <c r="E3970" s="28"/>
      <c r="F3970" s="28"/>
      <c r="G3970" s="28"/>
      <c r="H3970" s="28"/>
    </row>
    <row r="3971" spans="2:8" x14ac:dyDescent="0.2">
      <c r="B3971" s="28"/>
      <c r="C3971" s="28"/>
      <c r="D3971" s="28"/>
      <c r="E3971" s="28"/>
      <c r="F3971" s="28"/>
      <c r="G3971" s="28"/>
      <c r="H3971" s="28"/>
    </row>
    <row r="3972" spans="2:8" x14ac:dyDescent="0.2">
      <c r="B3972" s="28"/>
      <c r="C3972" s="28"/>
      <c r="D3972" s="28"/>
      <c r="E3972" s="28"/>
      <c r="F3972" s="28"/>
      <c r="G3972" s="28"/>
      <c r="H3972" s="28"/>
    </row>
    <row r="3973" spans="2:8" x14ac:dyDescent="0.2">
      <c r="B3973" s="28"/>
      <c r="C3973" s="28"/>
      <c r="D3973" s="28"/>
      <c r="E3973" s="28"/>
      <c r="F3973" s="28"/>
      <c r="G3973" s="28"/>
      <c r="H3973" s="28"/>
    </row>
    <row r="3974" spans="2:8" x14ac:dyDescent="0.2">
      <c r="B3974" s="28"/>
      <c r="C3974" s="28"/>
      <c r="D3974" s="28"/>
      <c r="E3974" s="28"/>
      <c r="F3974" s="28"/>
      <c r="G3974" s="28"/>
      <c r="H3974" s="28"/>
    </row>
    <row r="3975" spans="2:8" x14ac:dyDescent="0.2">
      <c r="B3975" s="28"/>
      <c r="C3975" s="28"/>
      <c r="D3975" s="28"/>
      <c r="E3975" s="28"/>
      <c r="F3975" s="28"/>
      <c r="G3975" s="28"/>
      <c r="H3975" s="28"/>
    </row>
    <row r="3976" spans="2:8" x14ac:dyDescent="0.2">
      <c r="B3976" s="28"/>
      <c r="C3976" s="28"/>
      <c r="D3976" s="28"/>
      <c r="E3976" s="28"/>
      <c r="F3976" s="28"/>
      <c r="G3976" s="28"/>
      <c r="H3976" s="28"/>
    </row>
    <row r="3977" spans="2:8" x14ac:dyDescent="0.2">
      <c r="B3977" s="28"/>
      <c r="C3977" s="28"/>
      <c r="D3977" s="28"/>
      <c r="E3977" s="28"/>
      <c r="F3977" s="28"/>
      <c r="G3977" s="28"/>
      <c r="H3977" s="28"/>
    </row>
    <row r="3978" spans="2:8" x14ac:dyDescent="0.2">
      <c r="B3978" s="28"/>
      <c r="C3978" s="28"/>
      <c r="D3978" s="28"/>
      <c r="E3978" s="28"/>
      <c r="F3978" s="28"/>
      <c r="G3978" s="28"/>
      <c r="H3978" s="28"/>
    </row>
    <row r="3979" spans="2:8" x14ac:dyDescent="0.2">
      <c r="B3979" s="28"/>
      <c r="C3979" s="28"/>
      <c r="D3979" s="28"/>
      <c r="E3979" s="28"/>
      <c r="F3979" s="28"/>
      <c r="G3979" s="28"/>
      <c r="H3979" s="28"/>
    </row>
    <row r="3980" spans="2:8" x14ac:dyDescent="0.2">
      <c r="B3980" s="28"/>
      <c r="C3980" s="28"/>
      <c r="D3980" s="28"/>
      <c r="E3980" s="28"/>
      <c r="F3980" s="28"/>
      <c r="G3980" s="28"/>
      <c r="H3980" s="28"/>
    </row>
    <row r="3981" spans="2:8" x14ac:dyDescent="0.2">
      <c r="B3981" s="28"/>
      <c r="C3981" s="28"/>
      <c r="D3981" s="28"/>
      <c r="E3981" s="28"/>
      <c r="F3981" s="28"/>
      <c r="G3981" s="28"/>
      <c r="H3981" s="28"/>
    </row>
    <row r="3982" spans="2:8" x14ac:dyDescent="0.2">
      <c r="B3982" s="28"/>
      <c r="C3982" s="28"/>
      <c r="D3982" s="28"/>
      <c r="E3982" s="28"/>
      <c r="F3982" s="28"/>
      <c r="G3982" s="28"/>
      <c r="H3982" s="28"/>
    </row>
    <row r="3983" spans="2:8" x14ac:dyDescent="0.2">
      <c r="B3983" s="28"/>
      <c r="C3983" s="28"/>
      <c r="D3983" s="28"/>
      <c r="E3983" s="28"/>
      <c r="F3983" s="28"/>
      <c r="G3983" s="28"/>
      <c r="H3983" s="28"/>
    </row>
    <row r="3984" spans="2:8" x14ac:dyDescent="0.2">
      <c r="B3984" s="28"/>
      <c r="C3984" s="28"/>
      <c r="D3984" s="28"/>
      <c r="E3984" s="28"/>
      <c r="F3984" s="28"/>
      <c r="G3984" s="28"/>
      <c r="H3984" s="28"/>
    </row>
    <row r="3985" spans="2:8" x14ac:dyDescent="0.2">
      <c r="B3985" s="28"/>
      <c r="C3985" s="28"/>
      <c r="D3985" s="28"/>
      <c r="E3985" s="28"/>
      <c r="F3985" s="28"/>
      <c r="G3985" s="28"/>
      <c r="H3985" s="28"/>
    </row>
    <row r="3986" spans="2:8" x14ac:dyDescent="0.2">
      <c r="B3986" s="28"/>
      <c r="C3986" s="28"/>
      <c r="D3986" s="28"/>
      <c r="E3986" s="28"/>
      <c r="F3986" s="28"/>
      <c r="G3986" s="28"/>
      <c r="H3986" s="28"/>
    </row>
    <row r="3987" spans="2:8" x14ac:dyDescent="0.2">
      <c r="B3987" s="28"/>
      <c r="C3987" s="28"/>
      <c r="D3987" s="28"/>
      <c r="E3987" s="28"/>
      <c r="F3987" s="28"/>
      <c r="G3987" s="28"/>
      <c r="H3987" s="28"/>
    </row>
    <row r="3988" spans="2:8" x14ac:dyDescent="0.2">
      <c r="B3988" s="28"/>
      <c r="C3988" s="28"/>
      <c r="D3988" s="28"/>
      <c r="E3988" s="28"/>
      <c r="F3988" s="28"/>
      <c r="G3988" s="28"/>
      <c r="H3988" s="28"/>
    </row>
    <row r="3989" spans="2:8" x14ac:dyDescent="0.2">
      <c r="B3989" s="28"/>
      <c r="C3989" s="28"/>
      <c r="D3989" s="28"/>
      <c r="E3989" s="28"/>
      <c r="F3989" s="28"/>
      <c r="G3989" s="28"/>
      <c r="H3989" s="28"/>
    </row>
    <row r="3990" spans="2:8" x14ac:dyDescent="0.2">
      <c r="B3990" s="28"/>
      <c r="C3990" s="28"/>
      <c r="D3990" s="28"/>
      <c r="E3990" s="28"/>
      <c r="F3990" s="28"/>
      <c r="G3990" s="28"/>
      <c r="H3990" s="28"/>
    </row>
    <row r="3991" spans="2:8" x14ac:dyDescent="0.2">
      <c r="B3991" s="28"/>
      <c r="C3991" s="28"/>
      <c r="D3991" s="28"/>
      <c r="E3991" s="28"/>
      <c r="F3991" s="28"/>
      <c r="G3991" s="28"/>
      <c r="H3991" s="28"/>
    </row>
    <row r="3992" spans="2:8" x14ac:dyDescent="0.2">
      <c r="B3992" s="28"/>
      <c r="C3992" s="28"/>
      <c r="D3992" s="28"/>
      <c r="E3992" s="28"/>
      <c r="F3992" s="28"/>
      <c r="G3992" s="28"/>
      <c r="H3992" s="28"/>
    </row>
    <row r="3993" spans="2:8" x14ac:dyDescent="0.2">
      <c r="B3993" s="28"/>
      <c r="C3993" s="28"/>
      <c r="D3993" s="28"/>
      <c r="E3993" s="28"/>
      <c r="F3993" s="28"/>
      <c r="G3993" s="28"/>
      <c r="H3993" s="28"/>
    </row>
    <row r="3994" spans="2:8" x14ac:dyDescent="0.2">
      <c r="B3994" s="28"/>
      <c r="C3994" s="28"/>
      <c r="D3994" s="28"/>
      <c r="E3994" s="28"/>
      <c r="F3994" s="28"/>
      <c r="G3994" s="28"/>
      <c r="H3994" s="28"/>
    </row>
    <row r="3995" spans="2:8" x14ac:dyDescent="0.2">
      <c r="B3995" s="28"/>
      <c r="C3995" s="28"/>
      <c r="D3995" s="28"/>
      <c r="E3995" s="28"/>
      <c r="F3995" s="28"/>
      <c r="G3995" s="28"/>
      <c r="H3995" s="28"/>
    </row>
    <row r="3996" spans="2:8" x14ac:dyDescent="0.2">
      <c r="B3996" s="28"/>
      <c r="C3996" s="28"/>
      <c r="D3996" s="28"/>
      <c r="E3996" s="28"/>
      <c r="F3996" s="28"/>
      <c r="G3996" s="28"/>
      <c r="H3996" s="28"/>
    </row>
    <row r="3997" spans="2:8" x14ac:dyDescent="0.2">
      <c r="B3997" s="28"/>
      <c r="C3997" s="28"/>
      <c r="D3997" s="28"/>
      <c r="E3997" s="28"/>
      <c r="F3997" s="28"/>
      <c r="G3997" s="28"/>
      <c r="H3997" s="28"/>
    </row>
    <row r="3998" spans="2:8" x14ac:dyDescent="0.2">
      <c r="B3998" s="28"/>
      <c r="C3998" s="28"/>
      <c r="D3998" s="28"/>
      <c r="E3998" s="28"/>
      <c r="F3998" s="28"/>
      <c r="G3998" s="28"/>
      <c r="H3998" s="28"/>
    </row>
    <row r="3999" spans="2:8" x14ac:dyDescent="0.2">
      <c r="B3999" s="28"/>
      <c r="C3999" s="28"/>
      <c r="D3999" s="28"/>
      <c r="E3999" s="28"/>
      <c r="F3999" s="28"/>
      <c r="G3999" s="28"/>
      <c r="H3999" s="28"/>
    </row>
    <row r="4000" spans="2:8" x14ac:dyDescent="0.2">
      <c r="B4000" s="28"/>
      <c r="C4000" s="28"/>
      <c r="D4000" s="28"/>
      <c r="E4000" s="28"/>
      <c r="F4000" s="28"/>
      <c r="G4000" s="28"/>
      <c r="H4000" s="28"/>
    </row>
    <row r="4001" spans="2:8" x14ac:dyDescent="0.2">
      <c r="B4001" s="28"/>
      <c r="C4001" s="28"/>
      <c r="D4001" s="28"/>
      <c r="E4001" s="28"/>
      <c r="F4001" s="28"/>
      <c r="G4001" s="28"/>
      <c r="H4001" s="28"/>
    </row>
    <row r="4002" spans="2:8" x14ac:dyDescent="0.2">
      <c r="B4002" s="28"/>
      <c r="C4002" s="28"/>
      <c r="D4002" s="28"/>
      <c r="E4002" s="28"/>
      <c r="F4002" s="28"/>
      <c r="G4002" s="28"/>
      <c r="H4002" s="28"/>
    </row>
    <row r="4003" spans="2:8" x14ac:dyDescent="0.2">
      <c r="B4003" s="28"/>
      <c r="C4003" s="28"/>
      <c r="D4003" s="28"/>
      <c r="E4003" s="28"/>
      <c r="F4003" s="28"/>
      <c r="G4003" s="28"/>
      <c r="H4003" s="28"/>
    </row>
    <row r="4004" spans="2:8" x14ac:dyDescent="0.2">
      <c r="B4004" s="28"/>
      <c r="C4004" s="28"/>
      <c r="D4004" s="28"/>
      <c r="E4004" s="28"/>
      <c r="F4004" s="28"/>
      <c r="G4004" s="28"/>
      <c r="H4004" s="28"/>
    </row>
    <row r="4005" spans="2:8" x14ac:dyDescent="0.2">
      <c r="B4005" s="28"/>
      <c r="C4005" s="28"/>
      <c r="D4005" s="28"/>
      <c r="E4005" s="28"/>
      <c r="F4005" s="28"/>
      <c r="G4005" s="28"/>
      <c r="H4005" s="28"/>
    </row>
    <row r="4006" spans="2:8" x14ac:dyDescent="0.2">
      <c r="B4006" s="28"/>
      <c r="C4006" s="28"/>
      <c r="D4006" s="28"/>
      <c r="E4006" s="28"/>
      <c r="F4006" s="28"/>
      <c r="G4006" s="28"/>
      <c r="H4006" s="28"/>
    </row>
    <row r="4007" spans="2:8" x14ac:dyDescent="0.2">
      <c r="B4007" s="28"/>
      <c r="C4007" s="28"/>
      <c r="D4007" s="28"/>
      <c r="E4007" s="28"/>
      <c r="F4007" s="28"/>
      <c r="G4007" s="28"/>
      <c r="H4007" s="28"/>
    </row>
    <row r="4008" spans="2:8" x14ac:dyDescent="0.2">
      <c r="B4008" s="28"/>
      <c r="C4008" s="28"/>
      <c r="D4008" s="28"/>
      <c r="E4008" s="28"/>
      <c r="F4008" s="28"/>
      <c r="G4008" s="28"/>
      <c r="H4008" s="28"/>
    </row>
    <row r="4009" spans="2:8" x14ac:dyDescent="0.2">
      <c r="B4009" s="28"/>
      <c r="C4009" s="28"/>
      <c r="D4009" s="28"/>
      <c r="E4009" s="28"/>
      <c r="F4009" s="28"/>
      <c r="G4009" s="28"/>
      <c r="H4009" s="28"/>
    </row>
    <row r="4010" spans="2:8" x14ac:dyDescent="0.2">
      <c r="B4010" s="28"/>
      <c r="C4010" s="28"/>
      <c r="D4010" s="28"/>
      <c r="E4010" s="28"/>
      <c r="F4010" s="28"/>
      <c r="G4010" s="28"/>
      <c r="H4010" s="28"/>
    </row>
    <row r="4011" spans="2:8" x14ac:dyDescent="0.2">
      <c r="B4011" s="28"/>
      <c r="C4011" s="28"/>
      <c r="D4011" s="28"/>
      <c r="E4011" s="28"/>
      <c r="F4011" s="28"/>
      <c r="G4011" s="28"/>
      <c r="H4011" s="28"/>
    </row>
    <row r="4012" spans="2:8" x14ac:dyDescent="0.2">
      <c r="B4012" s="28"/>
      <c r="C4012" s="28"/>
      <c r="D4012" s="28"/>
      <c r="E4012" s="28"/>
      <c r="F4012" s="28"/>
      <c r="G4012" s="28"/>
      <c r="H4012" s="28"/>
    </row>
    <row r="4013" spans="2:8" x14ac:dyDescent="0.2">
      <c r="B4013" s="28"/>
      <c r="C4013" s="28"/>
      <c r="D4013" s="28"/>
      <c r="E4013" s="28"/>
      <c r="F4013" s="28"/>
      <c r="G4013" s="28"/>
      <c r="H4013" s="28"/>
    </row>
    <row r="4014" spans="2:8" x14ac:dyDescent="0.2">
      <c r="B4014" s="28"/>
      <c r="C4014" s="28"/>
      <c r="D4014" s="28"/>
      <c r="E4014" s="28"/>
      <c r="F4014" s="28"/>
      <c r="G4014" s="28"/>
      <c r="H4014" s="28"/>
    </row>
    <row r="4015" spans="2:8" x14ac:dyDescent="0.2">
      <c r="B4015" s="28"/>
      <c r="C4015" s="28"/>
      <c r="D4015" s="28"/>
      <c r="E4015" s="28"/>
      <c r="F4015" s="28"/>
      <c r="G4015" s="28"/>
      <c r="H4015" s="28"/>
    </row>
    <row r="4016" spans="2:8" x14ac:dyDescent="0.2">
      <c r="B4016" s="28"/>
      <c r="C4016" s="28"/>
      <c r="D4016" s="28"/>
      <c r="E4016" s="28"/>
      <c r="F4016" s="28"/>
      <c r="G4016" s="28"/>
      <c r="H4016" s="28"/>
    </row>
    <row r="4017" spans="2:8" x14ac:dyDescent="0.2">
      <c r="B4017" s="28"/>
      <c r="C4017" s="28"/>
      <c r="D4017" s="28"/>
      <c r="E4017" s="28"/>
      <c r="F4017" s="28"/>
      <c r="G4017" s="28"/>
      <c r="H4017" s="28"/>
    </row>
    <row r="4018" spans="2:8" x14ac:dyDescent="0.2">
      <c r="B4018" s="28"/>
      <c r="C4018" s="28"/>
      <c r="D4018" s="28"/>
      <c r="E4018" s="28"/>
      <c r="F4018" s="28"/>
      <c r="G4018" s="28"/>
      <c r="H4018" s="28"/>
    </row>
    <row r="4019" spans="2:8" x14ac:dyDescent="0.2">
      <c r="B4019" s="28"/>
      <c r="C4019" s="28"/>
      <c r="D4019" s="28"/>
      <c r="E4019" s="28"/>
      <c r="F4019" s="28"/>
      <c r="G4019" s="28"/>
      <c r="H4019" s="28"/>
    </row>
    <row r="4020" spans="2:8" x14ac:dyDescent="0.2">
      <c r="B4020" s="28"/>
      <c r="C4020" s="28"/>
      <c r="D4020" s="28"/>
      <c r="E4020" s="28"/>
      <c r="F4020" s="28"/>
      <c r="G4020" s="28"/>
      <c r="H4020" s="28"/>
    </row>
    <row r="4021" spans="2:8" x14ac:dyDescent="0.2">
      <c r="B4021" s="28"/>
      <c r="C4021" s="28"/>
      <c r="D4021" s="28"/>
      <c r="E4021" s="28"/>
      <c r="F4021" s="28"/>
      <c r="G4021" s="28"/>
      <c r="H4021" s="28"/>
    </row>
    <row r="4022" spans="2:8" x14ac:dyDescent="0.2">
      <c r="B4022" s="28"/>
      <c r="C4022" s="28"/>
      <c r="D4022" s="28"/>
      <c r="E4022" s="28"/>
      <c r="F4022" s="28"/>
      <c r="G4022" s="28"/>
      <c r="H4022" s="28"/>
    </row>
    <row r="4023" spans="2:8" x14ac:dyDescent="0.2">
      <c r="B4023" s="28"/>
      <c r="C4023" s="28"/>
      <c r="D4023" s="28"/>
      <c r="E4023" s="28"/>
      <c r="F4023" s="28"/>
      <c r="G4023" s="28"/>
      <c r="H4023" s="28"/>
    </row>
    <row r="4024" spans="2:8" x14ac:dyDescent="0.2">
      <c r="B4024" s="28"/>
      <c r="C4024" s="28"/>
      <c r="D4024" s="28"/>
      <c r="E4024" s="28"/>
      <c r="F4024" s="28"/>
      <c r="G4024" s="28"/>
      <c r="H4024" s="28"/>
    </row>
    <row r="4025" spans="2:8" x14ac:dyDescent="0.2">
      <c r="B4025" s="28"/>
      <c r="C4025" s="28"/>
      <c r="D4025" s="28"/>
      <c r="E4025" s="28"/>
      <c r="F4025" s="28"/>
      <c r="G4025" s="28"/>
      <c r="H4025" s="28"/>
    </row>
    <row r="4026" spans="2:8" x14ac:dyDescent="0.2">
      <c r="B4026" s="28"/>
      <c r="C4026" s="28"/>
      <c r="D4026" s="28"/>
      <c r="E4026" s="28"/>
      <c r="F4026" s="28"/>
      <c r="G4026" s="28"/>
      <c r="H4026" s="28"/>
    </row>
    <row r="4027" spans="2:8" x14ac:dyDescent="0.2">
      <c r="B4027" s="28"/>
      <c r="C4027" s="28"/>
      <c r="D4027" s="28"/>
      <c r="E4027" s="28"/>
      <c r="F4027" s="28"/>
      <c r="G4027" s="28"/>
      <c r="H4027" s="28"/>
    </row>
    <row r="4028" spans="2:8" x14ac:dyDescent="0.2">
      <c r="B4028" s="28"/>
      <c r="C4028" s="28"/>
      <c r="D4028" s="28"/>
      <c r="E4028" s="28"/>
      <c r="F4028" s="28"/>
      <c r="G4028" s="28"/>
      <c r="H4028" s="28"/>
    </row>
    <row r="4029" spans="2:8" x14ac:dyDescent="0.2">
      <c r="B4029" s="28"/>
      <c r="C4029" s="28"/>
      <c r="D4029" s="28"/>
      <c r="E4029" s="28"/>
      <c r="F4029" s="28"/>
      <c r="G4029" s="28"/>
      <c r="H4029" s="28"/>
    </row>
    <row r="4030" spans="2:8" x14ac:dyDescent="0.2">
      <c r="B4030" s="28"/>
      <c r="C4030" s="28"/>
      <c r="D4030" s="28"/>
      <c r="E4030" s="28"/>
      <c r="F4030" s="28"/>
      <c r="G4030" s="28"/>
      <c r="H4030" s="28"/>
    </row>
    <row r="4031" spans="2:8" x14ac:dyDescent="0.2">
      <c r="B4031" s="28"/>
      <c r="C4031" s="28"/>
      <c r="D4031" s="28"/>
      <c r="E4031" s="28"/>
      <c r="F4031" s="28"/>
      <c r="G4031" s="28"/>
      <c r="H4031" s="28"/>
    </row>
    <row r="4032" spans="2:8" x14ac:dyDescent="0.2">
      <c r="B4032" s="28"/>
      <c r="C4032" s="28"/>
      <c r="D4032" s="28"/>
      <c r="E4032" s="28"/>
      <c r="F4032" s="28"/>
      <c r="G4032" s="28"/>
      <c r="H4032" s="28"/>
    </row>
    <row r="4033" spans="2:8" x14ac:dyDescent="0.2">
      <c r="B4033" s="28"/>
      <c r="C4033" s="28"/>
      <c r="D4033" s="28"/>
      <c r="E4033" s="28"/>
      <c r="F4033" s="28"/>
      <c r="G4033" s="28"/>
      <c r="H4033" s="28"/>
    </row>
    <row r="4034" spans="2:8" x14ac:dyDescent="0.2">
      <c r="B4034" s="28"/>
      <c r="C4034" s="28"/>
      <c r="D4034" s="28"/>
      <c r="E4034" s="28"/>
      <c r="F4034" s="28"/>
      <c r="G4034" s="28"/>
      <c r="H4034" s="28"/>
    </row>
    <row r="4035" spans="2:8" x14ac:dyDescent="0.2">
      <c r="B4035" s="28"/>
      <c r="C4035" s="28"/>
      <c r="D4035" s="28"/>
      <c r="E4035" s="28"/>
      <c r="F4035" s="28"/>
      <c r="G4035" s="28"/>
      <c r="H4035" s="28"/>
    </row>
    <row r="4036" spans="2:8" x14ac:dyDescent="0.2">
      <c r="B4036" s="28"/>
      <c r="C4036" s="28"/>
      <c r="D4036" s="28"/>
      <c r="E4036" s="28"/>
      <c r="F4036" s="28"/>
      <c r="G4036" s="28"/>
      <c r="H4036" s="28"/>
    </row>
    <row r="4037" spans="2:8" x14ac:dyDescent="0.2">
      <c r="B4037" s="28"/>
      <c r="C4037" s="28"/>
      <c r="D4037" s="28"/>
      <c r="E4037" s="28"/>
      <c r="F4037" s="28"/>
      <c r="G4037" s="28"/>
      <c r="H4037" s="28"/>
    </row>
    <row r="4038" spans="2:8" x14ac:dyDescent="0.2">
      <c r="B4038" s="28"/>
      <c r="C4038" s="28"/>
      <c r="D4038" s="28"/>
      <c r="E4038" s="28"/>
      <c r="F4038" s="28"/>
      <c r="G4038" s="28"/>
      <c r="H4038" s="28"/>
    </row>
    <row r="4039" spans="2:8" x14ac:dyDescent="0.2">
      <c r="B4039" s="28"/>
      <c r="C4039" s="28"/>
      <c r="D4039" s="28"/>
      <c r="E4039" s="28"/>
      <c r="F4039" s="28"/>
      <c r="G4039" s="28"/>
      <c r="H4039" s="28"/>
    </row>
    <row r="4040" spans="2:8" x14ac:dyDescent="0.2">
      <c r="B4040" s="28"/>
      <c r="C4040" s="28"/>
      <c r="D4040" s="28"/>
      <c r="E4040" s="28"/>
      <c r="F4040" s="28"/>
      <c r="G4040" s="28"/>
      <c r="H4040" s="28"/>
    </row>
    <row r="4041" spans="2:8" x14ac:dyDescent="0.2">
      <c r="B4041" s="28"/>
      <c r="C4041" s="28"/>
      <c r="D4041" s="28"/>
      <c r="E4041" s="28"/>
      <c r="F4041" s="28"/>
      <c r="G4041" s="28"/>
      <c r="H4041" s="28"/>
    </row>
    <row r="4042" spans="2:8" x14ac:dyDescent="0.2">
      <c r="B4042" s="28"/>
      <c r="C4042" s="28"/>
      <c r="D4042" s="28"/>
      <c r="E4042" s="28"/>
      <c r="F4042" s="28"/>
      <c r="G4042" s="28"/>
      <c r="H4042" s="28"/>
    </row>
    <row r="4043" spans="2:8" x14ac:dyDescent="0.2">
      <c r="B4043" s="28"/>
      <c r="C4043" s="28"/>
      <c r="D4043" s="28"/>
      <c r="E4043" s="28"/>
      <c r="F4043" s="28"/>
      <c r="G4043" s="28"/>
      <c r="H4043" s="28"/>
    </row>
    <row r="4044" spans="2:8" x14ac:dyDescent="0.2">
      <c r="B4044" s="28"/>
      <c r="C4044" s="28"/>
      <c r="D4044" s="28"/>
      <c r="E4044" s="28"/>
      <c r="F4044" s="28"/>
      <c r="G4044" s="28"/>
      <c r="H4044" s="28"/>
    </row>
    <row r="4045" spans="2:8" x14ac:dyDescent="0.2">
      <c r="B4045" s="28"/>
      <c r="C4045" s="28"/>
      <c r="D4045" s="28"/>
      <c r="E4045" s="28"/>
      <c r="F4045" s="28"/>
      <c r="G4045" s="28"/>
      <c r="H4045" s="28"/>
    </row>
    <row r="4046" spans="2:8" x14ac:dyDescent="0.2">
      <c r="B4046" s="28"/>
      <c r="C4046" s="28"/>
      <c r="D4046" s="28"/>
      <c r="E4046" s="28"/>
      <c r="F4046" s="28"/>
      <c r="G4046" s="28"/>
      <c r="H4046" s="28"/>
    </row>
    <row r="4047" spans="2:8" x14ac:dyDescent="0.2">
      <c r="B4047" s="28"/>
      <c r="C4047" s="28"/>
      <c r="D4047" s="28"/>
      <c r="E4047" s="28"/>
      <c r="F4047" s="28"/>
      <c r="G4047" s="28"/>
      <c r="H4047" s="28"/>
    </row>
    <row r="4048" spans="2:8" x14ac:dyDescent="0.2">
      <c r="B4048" s="28"/>
      <c r="C4048" s="28"/>
      <c r="D4048" s="28"/>
      <c r="E4048" s="28"/>
      <c r="F4048" s="28"/>
      <c r="G4048" s="28"/>
      <c r="H4048" s="28"/>
    </row>
    <row r="4049" spans="2:8" x14ac:dyDescent="0.2">
      <c r="B4049" s="28"/>
      <c r="C4049" s="28"/>
      <c r="D4049" s="28"/>
      <c r="E4049" s="28"/>
      <c r="F4049" s="28"/>
      <c r="G4049" s="28"/>
      <c r="H4049" s="28"/>
    </row>
    <row r="4050" spans="2:8" x14ac:dyDescent="0.2">
      <c r="B4050" s="28"/>
      <c r="C4050" s="28"/>
      <c r="D4050" s="28"/>
      <c r="E4050" s="28"/>
      <c r="F4050" s="28"/>
      <c r="G4050" s="28"/>
      <c r="H4050" s="28"/>
    </row>
    <row r="4051" spans="2:8" x14ac:dyDescent="0.2">
      <c r="B4051" s="28"/>
      <c r="C4051" s="28"/>
      <c r="D4051" s="28"/>
      <c r="E4051" s="28"/>
      <c r="F4051" s="28"/>
      <c r="G4051" s="28"/>
      <c r="H4051" s="28"/>
    </row>
    <row r="4052" spans="2:8" x14ac:dyDescent="0.2">
      <c r="B4052" s="28"/>
      <c r="C4052" s="28"/>
      <c r="D4052" s="28"/>
      <c r="E4052" s="28"/>
      <c r="F4052" s="28"/>
      <c r="G4052" s="28"/>
      <c r="H4052" s="28"/>
    </row>
    <row r="4053" spans="2:8" x14ac:dyDescent="0.2">
      <c r="B4053" s="28"/>
      <c r="C4053" s="28"/>
      <c r="D4053" s="28"/>
      <c r="E4053" s="28"/>
      <c r="F4053" s="28"/>
      <c r="G4053" s="28"/>
      <c r="H4053" s="28"/>
    </row>
    <row r="4054" spans="2:8" x14ac:dyDescent="0.2">
      <c r="B4054" s="28"/>
      <c r="C4054" s="28"/>
      <c r="D4054" s="28"/>
      <c r="E4054" s="28"/>
      <c r="F4054" s="28"/>
      <c r="G4054" s="28"/>
      <c r="H4054" s="28"/>
    </row>
    <row r="4055" spans="2:8" x14ac:dyDescent="0.2">
      <c r="B4055" s="28"/>
      <c r="C4055" s="28"/>
      <c r="D4055" s="28"/>
      <c r="E4055" s="28"/>
      <c r="F4055" s="28"/>
      <c r="G4055" s="28"/>
      <c r="H4055" s="28"/>
    </row>
    <row r="4056" spans="2:8" x14ac:dyDescent="0.2">
      <c r="B4056" s="28"/>
      <c r="C4056" s="28"/>
      <c r="D4056" s="28"/>
      <c r="E4056" s="28"/>
      <c r="F4056" s="28"/>
      <c r="G4056" s="28"/>
      <c r="H4056" s="28"/>
    </row>
    <row r="4057" spans="2:8" x14ac:dyDescent="0.2">
      <c r="B4057" s="28"/>
      <c r="C4057" s="28"/>
      <c r="D4057" s="28"/>
      <c r="E4057" s="28"/>
      <c r="F4057" s="28"/>
      <c r="G4057" s="28"/>
      <c r="H4057" s="28"/>
    </row>
    <row r="4058" spans="2:8" x14ac:dyDescent="0.2">
      <c r="B4058" s="28"/>
      <c r="C4058" s="28"/>
      <c r="D4058" s="28"/>
      <c r="E4058" s="28"/>
      <c r="F4058" s="28"/>
      <c r="G4058" s="28"/>
      <c r="H4058" s="28"/>
    </row>
    <row r="4059" spans="2:8" x14ac:dyDescent="0.2">
      <c r="B4059" s="28"/>
      <c r="C4059" s="28"/>
      <c r="D4059" s="28"/>
      <c r="E4059" s="28"/>
      <c r="F4059" s="28"/>
      <c r="G4059" s="28"/>
      <c r="H4059" s="28"/>
    </row>
    <row r="4060" spans="2:8" x14ac:dyDescent="0.2">
      <c r="B4060" s="28"/>
      <c r="C4060" s="28"/>
      <c r="D4060" s="28"/>
      <c r="E4060" s="28"/>
      <c r="F4060" s="28"/>
      <c r="G4060" s="28"/>
      <c r="H4060" s="28"/>
    </row>
    <row r="4061" spans="2:8" x14ac:dyDescent="0.2">
      <c r="B4061" s="28"/>
      <c r="C4061" s="28"/>
      <c r="D4061" s="28"/>
      <c r="E4061" s="28"/>
      <c r="F4061" s="28"/>
      <c r="G4061" s="28"/>
      <c r="H4061" s="28"/>
    </row>
    <row r="4062" spans="2:8" x14ac:dyDescent="0.2">
      <c r="B4062" s="28"/>
      <c r="C4062" s="28"/>
      <c r="D4062" s="28"/>
      <c r="E4062" s="28"/>
      <c r="F4062" s="28"/>
      <c r="G4062" s="28"/>
      <c r="H4062" s="28"/>
    </row>
    <row r="4063" spans="2:8" x14ac:dyDescent="0.2">
      <c r="B4063" s="28"/>
      <c r="C4063" s="28"/>
      <c r="D4063" s="28"/>
      <c r="E4063" s="28"/>
      <c r="F4063" s="28"/>
      <c r="G4063" s="28"/>
      <c r="H4063" s="28"/>
    </row>
    <row r="4064" spans="2:8" x14ac:dyDescent="0.2">
      <c r="B4064" s="28"/>
      <c r="C4064" s="28"/>
      <c r="D4064" s="28"/>
      <c r="E4064" s="28"/>
      <c r="F4064" s="28"/>
      <c r="G4064" s="28"/>
      <c r="H4064" s="28"/>
    </row>
    <row r="4065" spans="2:8" x14ac:dyDescent="0.2">
      <c r="B4065" s="28"/>
      <c r="C4065" s="28"/>
      <c r="D4065" s="28"/>
      <c r="E4065" s="28"/>
      <c r="F4065" s="28"/>
      <c r="G4065" s="28"/>
      <c r="H4065" s="28"/>
    </row>
    <row r="4066" spans="2:8" x14ac:dyDescent="0.2">
      <c r="B4066" s="28"/>
      <c r="C4066" s="28"/>
      <c r="D4066" s="28"/>
      <c r="E4066" s="28"/>
      <c r="F4066" s="28"/>
      <c r="G4066" s="28"/>
      <c r="H4066" s="28"/>
    </row>
    <row r="4067" spans="2:8" x14ac:dyDescent="0.2">
      <c r="B4067" s="28"/>
      <c r="C4067" s="28"/>
      <c r="D4067" s="28"/>
      <c r="E4067" s="28"/>
      <c r="F4067" s="28"/>
      <c r="G4067" s="28"/>
      <c r="H4067" s="28"/>
    </row>
    <row r="4068" spans="2:8" x14ac:dyDescent="0.2">
      <c r="B4068" s="28"/>
      <c r="C4068" s="28"/>
      <c r="D4068" s="28"/>
      <c r="E4068" s="28"/>
      <c r="F4068" s="28"/>
      <c r="G4068" s="28"/>
      <c r="H4068" s="28"/>
    </row>
    <row r="4069" spans="2:8" x14ac:dyDescent="0.2">
      <c r="B4069" s="28"/>
      <c r="C4069" s="28"/>
      <c r="D4069" s="28"/>
      <c r="E4069" s="28"/>
      <c r="F4069" s="28"/>
      <c r="G4069" s="28"/>
      <c r="H4069" s="28"/>
    </row>
    <row r="4070" spans="2:8" x14ac:dyDescent="0.2">
      <c r="B4070" s="28"/>
      <c r="C4070" s="28"/>
      <c r="D4070" s="28"/>
      <c r="E4070" s="28"/>
      <c r="F4070" s="28"/>
      <c r="G4070" s="28"/>
      <c r="H4070" s="28"/>
    </row>
    <row r="4071" spans="2:8" x14ac:dyDescent="0.2">
      <c r="B4071" s="28"/>
      <c r="C4071" s="28"/>
      <c r="D4071" s="28"/>
      <c r="E4071" s="28"/>
      <c r="F4071" s="28"/>
      <c r="G4071" s="28"/>
      <c r="H4071" s="28"/>
    </row>
    <row r="4072" spans="2:8" x14ac:dyDescent="0.2">
      <c r="B4072" s="28"/>
      <c r="C4072" s="28"/>
      <c r="D4072" s="28"/>
      <c r="E4072" s="28"/>
      <c r="F4072" s="28"/>
      <c r="G4072" s="28"/>
      <c r="H4072" s="28"/>
    </row>
    <row r="4073" spans="2:8" x14ac:dyDescent="0.2">
      <c r="B4073" s="28"/>
      <c r="C4073" s="28"/>
      <c r="D4073" s="28"/>
      <c r="E4073" s="28"/>
      <c r="F4073" s="28"/>
      <c r="G4073" s="28"/>
      <c r="H4073" s="28"/>
    </row>
    <row r="4074" spans="2:8" x14ac:dyDescent="0.2">
      <c r="B4074" s="28"/>
      <c r="C4074" s="28"/>
      <c r="D4074" s="28"/>
      <c r="E4074" s="28"/>
      <c r="F4074" s="28"/>
      <c r="G4074" s="28"/>
      <c r="H4074" s="28"/>
    </row>
    <row r="4075" spans="2:8" x14ac:dyDescent="0.2">
      <c r="B4075" s="28"/>
      <c r="C4075" s="28"/>
      <c r="D4075" s="28"/>
      <c r="E4075" s="28"/>
      <c r="F4075" s="28"/>
      <c r="G4075" s="28"/>
      <c r="H4075" s="28"/>
    </row>
    <row r="4076" spans="2:8" x14ac:dyDescent="0.2">
      <c r="B4076" s="28"/>
      <c r="C4076" s="28"/>
      <c r="D4076" s="28"/>
      <c r="E4076" s="28"/>
      <c r="F4076" s="28"/>
      <c r="G4076" s="28"/>
      <c r="H4076" s="28"/>
    </row>
    <row r="4077" spans="2:8" x14ac:dyDescent="0.2">
      <c r="B4077" s="28"/>
      <c r="C4077" s="28"/>
      <c r="D4077" s="28"/>
      <c r="E4077" s="28"/>
      <c r="F4077" s="28"/>
      <c r="G4077" s="28"/>
      <c r="H4077" s="28"/>
    </row>
    <row r="4078" spans="2:8" x14ac:dyDescent="0.2">
      <c r="B4078" s="28"/>
      <c r="C4078" s="28"/>
      <c r="D4078" s="28"/>
      <c r="E4078" s="28"/>
      <c r="F4078" s="28"/>
      <c r="G4078" s="28"/>
      <c r="H4078" s="28"/>
    </row>
    <row r="4079" spans="2:8" x14ac:dyDescent="0.2">
      <c r="B4079" s="28"/>
      <c r="C4079" s="28"/>
      <c r="D4079" s="28"/>
      <c r="E4079" s="28"/>
      <c r="F4079" s="28"/>
      <c r="G4079" s="28"/>
      <c r="H4079" s="28"/>
    </row>
    <row r="4080" spans="2:8" x14ac:dyDescent="0.2">
      <c r="B4080" s="28"/>
      <c r="C4080" s="28"/>
      <c r="D4080" s="28"/>
      <c r="E4080" s="28"/>
      <c r="F4080" s="28"/>
      <c r="G4080" s="28"/>
      <c r="H4080" s="28"/>
    </row>
    <row r="4081" spans="2:8" x14ac:dyDescent="0.2">
      <c r="B4081" s="28"/>
      <c r="C4081" s="28"/>
      <c r="D4081" s="28"/>
      <c r="E4081" s="28"/>
      <c r="F4081" s="28"/>
      <c r="G4081" s="28"/>
      <c r="H4081" s="28"/>
    </row>
    <row r="4082" spans="2:8" x14ac:dyDescent="0.2">
      <c r="B4082" s="28"/>
      <c r="C4082" s="28"/>
      <c r="D4082" s="28"/>
      <c r="E4082" s="28"/>
      <c r="F4082" s="28"/>
      <c r="G4082" s="28"/>
      <c r="H4082" s="28"/>
    </row>
    <row r="4083" spans="2:8" x14ac:dyDescent="0.2">
      <c r="B4083" s="28"/>
      <c r="C4083" s="28"/>
      <c r="D4083" s="28"/>
      <c r="E4083" s="28"/>
      <c r="F4083" s="28"/>
      <c r="G4083" s="28"/>
      <c r="H4083" s="28"/>
    </row>
    <row r="4084" spans="2:8" x14ac:dyDescent="0.2">
      <c r="B4084" s="28"/>
      <c r="C4084" s="28"/>
      <c r="D4084" s="28"/>
      <c r="E4084" s="28"/>
      <c r="F4084" s="28"/>
      <c r="G4084" s="28"/>
      <c r="H4084" s="28"/>
    </row>
    <row r="4085" spans="2:8" x14ac:dyDescent="0.2">
      <c r="B4085" s="28"/>
      <c r="C4085" s="28"/>
      <c r="D4085" s="28"/>
      <c r="E4085" s="28"/>
      <c r="F4085" s="28"/>
      <c r="G4085" s="28"/>
      <c r="H4085" s="28"/>
    </row>
    <row r="4086" spans="2:8" x14ac:dyDescent="0.2">
      <c r="B4086" s="28"/>
      <c r="C4086" s="28"/>
      <c r="D4086" s="28"/>
      <c r="E4086" s="28"/>
      <c r="F4086" s="28"/>
      <c r="G4086" s="28"/>
      <c r="H4086" s="28"/>
    </row>
    <row r="4087" spans="2:8" x14ac:dyDescent="0.2">
      <c r="B4087" s="28"/>
      <c r="C4087" s="28"/>
      <c r="D4087" s="28"/>
      <c r="E4087" s="28"/>
      <c r="F4087" s="28"/>
      <c r="G4087" s="28"/>
      <c r="H4087" s="28"/>
    </row>
    <row r="4088" spans="2:8" x14ac:dyDescent="0.2">
      <c r="B4088" s="28"/>
      <c r="C4088" s="28"/>
      <c r="D4088" s="28"/>
      <c r="E4088" s="28"/>
      <c r="F4088" s="28"/>
      <c r="G4088" s="28"/>
      <c r="H4088" s="28"/>
    </row>
    <row r="4089" spans="2:8" x14ac:dyDescent="0.2">
      <c r="B4089" s="28"/>
      <c r="C4089" s="28"/>
      <c r="D4089" s="28"/>
      <c r="E4089" s="28"/>
      <c r="F4089" s="28"/>
      <c r="G4089" s="28"/>
      <c r="H4089" s="28"/>
    </row>
    <row r="4090" spans="2:8" x14ac:dyDescent="0.2">
      <c r="B4090" s="28"/>
      <c r="C4090" s="28"/>
      <c r="D4090" s="28"/>
      <c r="E4090" s="28"/>
      <c r="F4090" s="28"/>
      <c r="G4090" s="28"/>
      <c r="H4090" s="28"/>
    </row>
    <row r="4091" spans="2:8" x14ac:dyDescent="0.2">
      <c r="B4091" s="28"/>
      <c r="C4091" s="28"/>
      <c r="D4091" s="28"/>
      <c r="E4091" s="28"/>
      <c r="F4091" s="28"/>
      <c r="G4091" s="28"/>
      <c r="H4091" s="28"/>
    </row>
    <row r="4092" spans="2:8" x14ac:dyDescent="0.2">
      <c r="B4092" s="28"/>
      <c r="C4092" s="28"/>
      <c r="D4092" s="28"/>
      <c r="E4092" s="28"/>
      <c r="F4092" s="28"/>
      <c r="G4092" s="28"/>
      <c r="H4092" s="28"/>
    </row>
    <row r="4093" spans="2:8" x14ac:dyDescent="0.2">
      <c r="B4093" s="28"/>
      <c r="C4093" s="28"/>
      <c r="D4093" s="28"/>
      <c r="E4093" s="28"/>
      <c r="F4093" s="28"/>
      <c r="G4093" s="28"/>
      <c r="H4093" s="28"/>
    </row>
    <row r="4094" spans="2:8" x14ac:dyDescent="0.2">
      <c r="B4094" s="28"/>
      <c r="C4094" s="28"/>
      <c r="D4094" s="28"/>
      <c r="E4094" s="28"/>
      <c r="F4094" s="28"/>
      <c r="G4094" s="28"/>
      <c r="H4094" s="28"/>
    </row>
    <row r="4095" spans="2:8" x14ac:dyDescent="0.2">
      <c r="B4095" s="28"/>
      <c r="C4095" s="28"/>
      <c r="D4095" s="28"/>
      <c r="E4095" s="28"/>
      <c r="F4095" s="28"/>
      <c r="G4095" s="28"/>
      <c r="H4095" s="28"/>
    </row>
    <row r="4096" spans="2:8" x14ac:dyDescent="0.2">
      <c r="B4096" s="28"/>
      <c r="C4096" s="28"/>
      <c r="D4096" s="28"/>
      <c r="E4096" s="28"/>
      <c r="F4096" s="28"/>
      <c r="G4096" s="28"/>
      <c r="H4096" s="28"/>
    </row>
    <row r="4097" spans="2:8" x14ac:dyDescent="0.2">
      <c r="B4097" s="28"/>
      <c r="C4097" s="28"/>
      <c r="D4097" s="28"/>
      <c r="E4097" s="28"/>
      <c r="F4097" s="28"/>
      <c r="G4097" s="28"/>
      <c r="H4097" s="28"/>
    </row>
    <row r="4098" spans="2:8" x14ac:dyDescent="0.2">
      <c r="B4098" s="28"/>
      <c r="C4098" s="28"/>
      <c r="D4098" s="28"/>
      <c r="E4098" s="28"/>
      <c r="F4098" s="28"/>
      <c r="G4098" s="28"/>
      <c r="H4098" s="28"/>
    </row>
    <row r="4099" spans="2:8" x14ac:dyDescent="0.2">
      <c r="B4099" s="28"/>
      <c r="C4099" s="28"/>
      <c r="D4099" s="28"/>
      <c r="E4099" s="28"/>
      <c r="F4099" s="28"/>
      <c r="G4099" s="28"/>
      <c r="H4099" s="28"/>
    </row>
    <row r="4100" spans="2:8" x14ac:dyDescent="0.2">
      <c r="B4100" s="28"/>
      <c r="C4100" s="28"/>
      <c r="D4100" s="28"/>
      <c r="E4100" s="28"/>
      <c r="F4100" s="28"/>
      <c r="G4100" s="28"/>
      <c r="H4100" s="28"/>
    </row>
    <row r="4101" spans="2:8" x14ac:dyDescent="0.2">
      <c r="B4101" s="28"/>
      <c r="C4101" s="28"/>
      <c r="D4101" s="28"/>
      <c r="E4101" s="28"/>
      <c r="F4101" s="28"/>
      <c r="G4101" s="28"/>
      <c r="H4101" s="28"/>
    </row>
    <row r="4102" spans="2:8" x14ac:dyDescent="0.2">
      <c r="B4102" s="28"/>
      <c r="C4102" s="28"/>
      <c r="D4102" s="28"/>
      <c r="E4102" s="28"/>
      <c r="F4102" s="28"/>
      <c r="G4102" s="28"/>
      <c r="H4102" s="28"/>
    </row>
    <row r="4103" spans="2:8" x14ac:dyDescent="0.2">
      <c r="B4103" s="28"/>
      <c r="C4103" s="28"/>
      <c r="D4103" s="28"/>
      <c r="E4103" s="28"/>
      <c r="F4103" s="28"/>
      <c r="G4103" s="28"/>
      <c r="H4103" s="28"/>
    </row>
    <row r="4104" spans="2:8" x14ac:dyDescent="0.2">
      <c r="B4104" s="28"/>
      <c r="C4104" s="28"/>
      <c r="D4104" s="28"/>
      <c r="E4104" s="28"/>
      <c r="F4104" s="28"/>
      <c r="G4104" s="28"/>
      <c r="H4104" s="28"/>
    </row>
    <row r="4105" spans="2:8" x14ac:dyDescent="0.2">
      <c r="B4105" s="28"/>
      <c r="C4105" s="28"/>
      <c r="D4105" s="28"/>
      <c r="E4105" s="28"/>
      <c r="F4105" s="28"/>
      <c r="G4105" s="28"/>
      <c r="H4105" s="28"/>
    </row>
    <row r="4106" spans="2:8" x14ac:dyDescent="0.2">
      <c r="B4106" s="28"/>
      <c r="C4106" s="28"/>
      <c r="D4106" s="28"/>
      <c r="E4106" s="28"/>
      <c r="F4106" s="28"/>
      <c r="G4106" s="28"/>
      <c r="H4106" s="28"/>
    </row>
    <row r="4107" spans="2:8" x14ac:dyDescent="0.2">
      <c r="B4107" s="28"/>
      <c r="C4107" s="28"/>
      <c r="D4107" s="28"/>
      <c r="E4107" s="28"/>
      <c r="F4107" s="28"/>
      <c r="G4107" s="28"/>
      <c r="H4107" s="28"/>
    </row>
    <row r="4108" spans="2:8" x14ac:dyDescent="0.2">
      <c r="B4108" s="28"/>
      <c r="C4108" s="28"/>
      <c r="D4108" s="28"/>
      <c r="E4108" s="28"/>
      <c r="F4108" s="28"/>
      <c r="G4108" s="28"/>
      <c r="H4108" s="28"/>
    </row>
    <row r="4109" spans="2:8" x14ac:dyDescent="0.2">
      <c r="B4109" s="28"/>
      <c r="C4109" s="28"/>
      <c r="D4109" s="28"/>
      <c r="E4109" s="28"/>
      <c r="F4109" s="28"/>
      <c r="G4109" s="28"/>
      <c r="H4109" s="28"/>
    </row>
    <row r="4110" spans="2:8" x14ac:dyDescent="0.2">
      <c r="B4110" s="28"/>
      <c r="C4110" s="28"/>
      <c r="D4110" s="28"/>
      <c r="E4110" s="28"/>
      <c r="F4110" s="28"/>
      <c r="G4110" s="28"/>
      <c r="H4110" s="28"/>
    </row>
    <row r="4111" spans="2:8" x14ac:dyDescent="0.2">
      <c r="B4111" s="28"/>
      <c r="C4111" s="28"/>
      <c r="D4111" s="28"/>
      <c r="E4111" s="28"/>
      <c r="F4111" s="28"/>
      <c r="G4111" s="28"/>
      <c r="H4111" s="28"/>
    </row>
    <row r="4112" spans="2:8" x14ac:dyDescent="0.2">
      <c r="B4112" s="28"/>
      <c r="C4112" s="28"/>
      <c r="D4112" s="28"/>
      <c r="E4112" s="28"/>
      <c r="F4112" s="28"/>
      <c r="G4112" s="28"/>
      <c r="H4112" s="28"/>
    </row>
    <row r="4113" spans="2:8" x14ac:dyDescent="0.2">
      <c r="B4113" s="28"/>
      <c r="C4113" s="28"/>
      <c r="D4113" s="28"/>
      <c r="E4113" s="28"/>
      <c r="F4113" s="28"/>
      <c r="G4113" s="28"/>
      <c r="H4113" s="28"/>
    </row>
    <row r="4114" spans="2:8" x14ac:dyDescent="0.2">
      <c r="B4114" s="28"/>
      <c r="C4114" s="28"/>
      <c r="D4114" s="28"/>
      <c r="E4114" s="28"/>
      <c r="F4114" s="28"/>
      <c r="G4114" s="28"/>
      <c r="H4114" s="28"/>
    </row>
    <row r="4115" spans="2:8" x14ac:dyDescent="0.2">
      <c r="B4115" s="28"/>
      <c r="C4115" s="28"/>
      <c r="D4115" s="28"/>
      <c r="E4115" s="28"/>
      <c r="F4115" s="28"/>
      <c r="G4115" s="28"/>
      <c r="H4115" s="28"/>
    </row>
    <row r="4116" spans="2:8" x14ac:dyDescent="0.2">
      <c r="B4116" s="28"/>
      <c r="C4116" s="28"/>
      <c r="D4116" s="28"/>
      <c r="E4116" s="28"/>
      <c r="F4116" s="28"/>
      <c r="G4116" s="28"/>
      <c r="H4116" s="28"/>
    </row>
    <row r="4117" spans="2:8" x14ac:dyDescent="0.2">
      <c r="B4117" s="28"/>
      <c r="C4117" s="28"/>
      <c r="D4117" s="28"/>
      <c r="E4117" s="28"/>
      <c r="F4117" s="28"/>
      <c r="G4117" s="28"/>
      <c r="H4117" s="28"/>
    </row>
    <row r="4118" spans="2:8" x14ac:dyDescent="0.2">
      <c r="B4118" s="28"/>
      <c r="C4118" s="28"/>
      <c r="D4118" s="28"/>
      <c r="E4118" s="28"/>
      <c r="F4118" s="28"/>
      <c r="G4118" s="28"/>
      <c r="H4118" s="28"/>
    </row>
    <row r="4119" spans="2:8" x14ac:dyDescent="0.2">
      <c r="B4119" s="28"/>
      <c r="C4119" s="28"/>
      <c r="D4119" s="28"/>
      <c r="E4119" s="28"/>
      <c r="F4119" s="28"/>
      <c r="G4119" s="28"/>
      <c r="H4119" s="28"/>
    </row>
    <row r="4120" spans="2:8" x14ac:dyDescent="0.2">
      <c r="B4120" s="28"/>
      <c r="C4120" s="28"/>
      <c r="D4120" s="28"/>
      <c r="E4120" s="28"/>
      <c r="F4120" s="28"/>
      <c r="G4120" s="28"/>
      <c r="H4120" s="28"/>
    </row>
    <row r="4121" spans="2:8" x14ac:dyDescent="0.2">
      <c r="B4121" s="28"/>
      <c r="C4121" s="28"/>
      <c r="D4121" s="28"/>
      <c r="E4121" s="28"/>
      <c r="F4121" s="28"/>
      <c r="G4121" s="28"/>
      <c r="H4121" s="28"/>
    </row>
    <row r="4122" spans="2:8" x14ac:dyDescent="0.2">
      <c r="B4122" s="28"/>
      <c r="C4122" s="28"/>
      <c r="D4122" s="28"/>
      <c r="E4122" s="28"/>
      <c r="F4122" s="28"/>
      <c r="G4122" s="28"/>
      <c r="H4122" s="28"/>
    </row>
    <row r="4123" spans="2:8" x14ac:dyDescent="0.2">
      <c r="B4123" s="28"/>
      <c r="C4123" s="28"/>
      <c r="D4123" s="28"/>
      <c r="E4123" s="28"/>
      <c r="F4123" s="28"/>
      <c r="G4123" s="28"/>
      <c r="H4123" s="28"/>
    </row>
    <row r="4124" spans="2:8" x14ac:dyDescent="0.2">
      <c r="B4124" s="28"/>
      <c r="C4124" s="28"/>
      <c r="D4124" s="28"/>
      <c r="E4124" s="28"/>
      <c r="F4124" s="28"/>
      <c r="G4124" s="28"/>
      <c r="H4124" s="28"/>
    </row>
    <row r="4125" spans="2:8" x14ac:dyDescent="0.2">
      <c r="B4125" s="28"/>
      <c r="C4125" s="28"/>
      <c r="D4125" s="28"/>
      <c r="E4125" s="28"/>
      <c r="F4125" s="28"/>
      <c r="G4125" s="28"/>
      <c r="H4125" s="28"/>
    </row>
    <row r="4126" spans="2:8" x14ac:dyDescent="0.2">
      <c r="B4126" s="28"/>
      <c r="C4126" s="28"/>
      <c r="D4126" s="28"/>
      <c r="E4126" s="28"/>
      <c r="F4126" s="28"/>
      <c r="G4126" s="28"/>
      <c r="H4126" s="28"/>
    </row>
    <row r="4127" spans="2:8" x14ac:dyDescent="0.2">
      <c r="B4127" s="28"/>
      <c r="C4127" s="28"/>
      <c r="D4127" s="28"/>
      <c r="E4127" s="28"/>
      <c r="F4127" s="28"/>
      <c r="G4127" s="28"/>
      <c r="H4127" s="28"/>
    </row>
    <row r="4128" spans="2:8" x14ac:dyDescent="0.2">
      <c r="B4128" s="28"/>
      <c r="C4128" s="28"/>
      <c r="D4128" s="28"/>
      <c r="E4128" s="28"/>
      <c r="F4128" s="28"/>
      <c r="G4128" s="28"/>
      <c r="H4128" s="28"/>
    </row>
    <row r="4129" spans="2:8" x14ac:dyDescent="0.2">
      <c r="B4129" s="28"/>
      <c r="C4129" s="28"/>
      <c r="D4129" s="28"/>
      <c r="E4129" s="28"/>
      <c r="F4129" s="28"/>
      <c r="G4129" s="28"/>
      <c r="H4129" s="28"/>
    </row>
    <row r="4130" spans="2:8" x14ac:dyDescent="0.2">
      <c r="B4130" s="28"/>
      <c r="C4130" s="28"/>
      <c r="D4130" s="28"/>
      <c r="E4130" s="28"/>
      <c r="F4130" s="28"/>
      <c r="G4130" s="28"/>
      <c r="H4130" s="28"/>
    </row>
    <row r="4131" spans="2:8" x14ac:dyDescent="0.2">
      <c r="B4131" s="28"/>
      <c r="C4131" s="28"/>
      <c r="D4131" s="28"/>
      <c r="E4131" s="28"/>
      <c r="F4131" s="28"/>
      <c r="G4131" s="28"/>
      <c r="H4131" s="28"/>
    </row>
    <row r="4132" spans="2:8" x14ac:dyDescent="0.2">
      <c r="B4132" s="28"/>
      <c r="C4132" s="28"/>
      <c r="D4132" s="28"/>
      <c r="E4132" s="28"/>
      <c r="F4132" s="28"/>
      <c r="G4132" s="28"/>
      <c r="H4132" s="28"/>
    </row>
    <row r="4133" spans="2:8" x14ac:dyDescent="0.2">
      <c r="B4133" s="28"/>
      <c r="C4133" s="28"/>
      <c r="D4133" s="28"/>
      <c r="E4133" s="28"/>
      <c r="F4133" s="28"/>
      <c r="G4133" s="28"/>
      <c r="H4133" s="28"/>
    </row>
    <row r="4134" spans="2:8" x14ac:dyDescent="0.2">
      <c r="B4134" s="28"/>
      <c r="C4134" s="28"/>
      <c r="D4134" s="28"/>
      <c r="E4134" s="28"/>
      <c r="F4134" s="28"/>
      <c r="G4134" s="28"/>
      <c r="H4134" s="28"/>
    </row>
    <row r="4135" spans="2:8" x14ac:dyDescent="0.2">
      <c r="B4135" s="28"/>
      <c r="C4135" s="28"/>
      <c r="D4135" s="28"/>
      <c r="E4135" s="28"/>
      <c r="F4135" s="28"/>
      <c r="G4135" s="28"/>
      <c r="H4135" s="28"/>
    </row>
    <row r="4136" spans="2:8" x14ac:dyDescent="0.2">
      <c r="B4136" s="28"/>
      <c r="C4136" s="28"/>
      <c r="D4136" s="28"/>
      <c r="E4136" s="28"/>
      <c r="F4136" s="28"/>
      <c r="G4136" s="28"/>
      <c r="H4136" s="28"/>
    </row>
    <row r="4137" spans="2:8" x14ac:dyDescent="0.2">
      <c r="B4137" s="28"/>
      <c r="C4137" s="28"/>
      <c r="D4137" s="28"/>
      <c r="E4137" s="28"/>
      <c r="F4137" s="28"/>
      <c r="G4137" s="28"/>
      <c r="H4137" s="28"/>
    </row>
    <row r="4138" spans="2:8" x14ac:dyDescent="0.2">
      <c r="B4138" s="28"/>
      <c r="C4138" s="28"/>
      <c r="D4138" s="28"/>
      <c r="E4138" s="28"/>
      <c r="F4138" s="28"/>
      <c r="G4138" s="28"/>
      <c r="H4138" s="28"/>
    </row>
    <row r="4139" spans="2:8" x14ac:dyDescent="0.2">
      <c r="B4139" s="28"/>
      <c r="C4139" s="28"/>
      <c r="D4139" s="28"/>
      <c r="E4139" s="28"/>
      <c r="F4139" s="28"/>
      <c r="G4139" s="28"/>
      <c r="H4139" s="28"/>
    </row>
    <row r="4140" spans="2:8" x14ac:dyDescent="0.2">
      <c r="B4140" s="28"/>
      <c r="C4140" s="28"/>
      <c r="D4140" s="28"/>
      <c r="E4140" s="28"/>
      <c r="F4140" s="28"/>
      <c r="G4140" s="28"/>
      <c r="H4140" s="28"/>
    </row>
    <row r="4141" spans="2:8" x14ac:dyDescent="0.2">
      <c r="B4141" s="28"/>
      <c r="C4141" s="28"/>
      <c r="D4141" s="28"/>
      <c r="E4141" s="28"/>
      <c r="F4141" s="28"/>
      <c r="G4141" s="28"/>
      <c r="H4141" s="28"/>
    </row>
    <row r="4142" spans="2:8" x14ac:dyDescent="0.2">
      <c r="B4142" s="28"/>
      <c r="C4142" s="28"/>
      <c r="D4142" s="28"/>
      <c r="E4142" s="28"/>
      <c r="F4142" s="28"/>
      <c r="G4142" s="28"/>
      <c r="H4142" s="28"/>
    </row>
    <row r="4143" spans="2:8" x14ac:dyDescent="0.2">
      <c r="B4143" s="28"/>
      <c r="C4143" s="28"/>
      <c r="D4143" s="28"/>
      <c r="E4143" s="28"/>
      <c r="F4143" s="28"/>
      <c r="G4143" s="28"/>
      <c r="H4143" s="28"/>
    </row>
    <row r="4144" spans="2:8" x14ac:dyDescent="0.2">
      <c r="B4144" s="28"/>
      <c r="C4144" s="28"/>
      <c r="D4144" s="28"/>
      <c r="E4144" s="28"/>
      <c r="F4144" s="28"/>
      <c r="G4144" s="28"/>
      <c r="H4144" s="28"/>
    </row>
    <row r="4145" spans="2:8" x14ac:dyDescent="0.2">
      <c r="B4145" s="28"/>
      <c r="C4145" s="28"/>
      <c r="D4145" s="28"/>
      <c r="E4145" s="28"/>
      <c r="F4145" s="28"/>
      <c r="G4145" s="28"/>
      <c r="H4145" s="28"/>
    </row>
    <row r="4146" spans="2:8" x14ac:dyDescent="0.2">
      <c r="B4146" s="28"/>
      <c r="C4146" s="28"/>
      <c r="D4146" s="28"/>
      <c r="E4146" s="28"/>
      <c r="F4146" s="28"/>
      <c r="G4146" s="28"/>
      <c r="H4146" s="28"/>
    </row>
    <row r="4147" spans="2:8" x14ac:dyDescent="0.2">
      <c r="B4147" s="28"/>
      <c r="C4147" s="28"/>
      <c r="D4147" s="28"/>
      <c r="E4147" s="28"/>
      <c r="F4147" s="28"/>
      <c r="G4147" s="28"/>
      <c r="H4147" s="28"/>
    </row>
    <row r="4148" spans="2:8" x14ac:dyDescent="0.2">
      <c r="B4148" s="28"/>
      <c r="C4148" s="28"/>
      <c r="D4148" s="28"/>
      <c r="E4148" s="28"/>
      <c r="F4148" s="28"/>
      <c r="G4148" s="28"/>
      <c r="H4148" s="28"/>
    </row>
    <row r="4149" spans="2:8" x14ac:dyDescent="0.2">
      <c r="B4149" s="28"/>
      <c r="C4149" s="28"/>
      <c r="D4149" s="28"/>
      <c r="E4149" s="28"/>
      <c r="F4149" s="28"/>
      <c r="G4149" s="28"/>
      <c r="H4149" s="28"/>
    </row>
    <row r="4150" spans="2:8" x14ac:dyDescent="0.2">
      <c r="B4150" s="28"/>
      <c r="C4150" s="28"/>
      <c r="D4150" s="28"/>
      <c r="E4150" s="28"/>
      <c r="F4150" s="28"/>
      <c r="G4150" s="28"/>
      <c r="H4150" s="28"/>
    </row>
    <row r="4151" spans="2:8" x14ac:dyDescent="0.2">
      <c r="B4151" s="28"/>
      <c r="C4151" s="28"/>
      <c r="D4151" s="28"/>
      <c r="E4151" s="28"/>
      <c r="F4151" s="28"/>
      <c r="G4151" s="28"/>
      <c r="H4151" s="28"/>
    </row>
    <row r="4152" spans="2:8" x14ac:dyDescent="0.2">
      <c r="B4152" s="28"/>
      <c r="C4152" s="28"/>
      <c r="D4152" s="28"/>
      <c r="E4152" s="28"/>
      <c r="F4152" s="28"/>
      <c r="G4152" s="28"/>
      <c r="H4152" s="28"/>
    </row>
    <row r="4153" spans="2:8" x14ac:dyDescent="0.2">
      <c r="B4153" s="28"/>
      <c r="C4153" s="28"/>
      <c r="D4153" s="28"/>
      <c r="E4153" s="28"/>
      <c r="F4153" s="28"/>
      <c r="G4153" s="28"/>
      <c r="H4153" s="28"/>
    </row>
    <row r="4154" spans="2:8" x14ac:dyDescent="0.2">
      <c r="B4154" s="28"/>
      <c r="C4154" s="28"/>
      <c r="D4154" s="28"/>
      <c r="E4154" s="28"/>
      <c r="F4154" s="28"/>
      <c r="G4154" s="28"/>
      <c r="H4154" s="28"/>
    </row>
    <row r="4155" spans="2:8" x14ac:dyDescent="0.2">
      <c r="B4155" s="28"/>
      <c r="C4155" s="28"/>
      <c r="D4155" s="28"/>
      <c r="E4155" s="28"/>
      <c r="F4155" s="28"/>
      <c r="G4155" s="28"/>
      <c r="H4155" s="28"/>
    </row>
    <row r="4156" spans="2:8" x14ac:dyDescent="0.2">
      <c r="B4156" s="28"/>
      <c r="C4156" s="28"/>
      <c r="D4156" s="28"/>
      <c r="E4156" s="28"/>
      <c r="F4156" s="28"/>
      <c r="G4156" s="28"/>
      <c r="H4156" s="28"/>
    </row>
    <row r="4157" spans="2:8" x14ac:dyDescent="0.2">
      <c r="B4157" s="28"/>
      <c r="C4157" s="28"/>
      <c r="D4157" s="28"/>
      <c r="E4157" s="28"/>
      <c r="F4157" s="28"/>
      <c r="G4157" s="28"/>
      <c r="H4157" s="28"/>
    </row>
    <row r="4158" spans="2:8" x14ac:dyDescent="0.2">
      <c r="B4158" s="28"/>
      <c r="C4158" s="28"/>
      <c r="D4158" s="28"/>
      <c r="E4158" s="28"/>
      <c r="F4158" s="28"/>
      <c r="G4158" s="28"/>
      <c r="H4158" s="28"/>
    </row>
    <row r="4159" spans="2:8" x14ac:dyDescent="0.2">
      <c r="B4159" s="28"/>
      <c r="C4159" s="28"/>
      <c r="D4159" s="28"/>
      <c r="E4159" s="28"/>
      <c r="F4159" s="28"/>
      <c r="G4159" s="28"/>
      <c r="H4159" s="28"/>
    </row>
    <row r="4160" spans="2:8" x14ac:dyDescent="0.2">
      <c r="B4160" s="28"/>
      <c r="C4160" s="28"/>
      <c r="D4160" s="28"/>
      <c r="E4160" s="28"/>
      <c r="F4160" s="28"/>
      <c r="G4160" s="28"/>
      <c r="H4160" s="28"/>
    </row>
    <row r="4161" spans="2:8" x14ac:dyDescent="0.2">
      <c r="B4161" s="28"/>
      <c r="C4161" s="28"/>
      <c r="D4161" s="28"/>
      <c r="E4161" s="28"/>
      <c r="F4161" s="28"/>
      <c r="G4161" s="28"/>
      <c r="H4161" s="28"/>
    </row>
    <row r="4162" spans="2:8" x14ac:dyDescent="0.2">
      <c r="B4162" s="28"/>
      <c r="C4162" s="28"/>
      <c r="D4162" s="28"/>
      <c r="E4162" s="28"/>
      <c r="F4162" s="28"/>
      <c r="G4162" s="28"/>
      <c r="H4162" s="28"/>
    </row>
    <row r="4163" spans="2:8" x14ac:dyDescent="0.2">
      <c r="B4163" s="28"/>
      <c r="C4163" s="28"/>
      <c r="D4163" s="28"/>
      <c r="E4163" s="28"/>
      <c r="F4163" s="28"/>
      <c r="G4163" s="28"/>
      <c r="H4163" s="28"/>
    </row>
    <row r="4164" spans="2:8" x14ac:dyDescent="0.2">
      <c r="B4164" s="28"/>
      <c r="C4164" s="28"/>
      <c r="D4164" s="28"/>
      <c r="E4164" s="28"/>
      <c r="F4164" s="28"/>
      <c r="G4164" s="28"/>
      <c r="H4164" s="28"/>
    </row>
    <row r="4165" spans="2:8" x14ac:dyDescent="0.2">
      <c r="B4165" s="28"/>
      <c r="C4165" s="28"/>
      <c r="D4165" s="28"/>
      <c r="E4165" s="28"/>
      <c r="F4165" s="28"/>
      <c r="G4165" s="28"/>
      <c r="H4165" s="28"/>
    </row>
    <row r="4166" spans="2:8" x14ac:dyDescent="0.2">
      <c r="B4166" s="28"/>
      <c r="C4166" s="28"/>
      <c r="D4166" s="28"/>
      <c r="E4166" s="28"/>
      <c r="F4166" s="28"/>
      <c r="G4166" s="28"/>
      <c r="H4166" s="28"/>
    </row>
    <row r="4167" spans="2:8" x14ac:dyDescent="0.2">
      <c r="B4167" s="28"/>
      <c r="C4167" s="28"/>
      <c r="D4167" s="28"/>
      <c r="E4167" s="28"/>
      <c r="F4167" s="28"/>
      <c r="G4167" s="28"/>
      <c r="H4167" s="28"/>
    </row>
    <row r="4168" spans="2:8" x14ac:dyDescent="0.2">
      <c r="B4168" s="28"/>
      <c r="C4168" s="28"/>
      <c r="D4168" s="28"/>
      <c r="E4168" s="28"/>
      <c r="F4168" s="28"/>
      <c r="G4168" s="28"/>
      <c r="H4168" s="28"/>
    </row>
    <row r="4169" spans="2:8" x14ac:dyDescent="0.2">
      <c r="B4169" s="28"/>
      <c r="C4169" s="28"/>
      <c r="D4169" s="28"/>
      <c r="E4169" s="28"/>
      <c r="F4169" s="28"/>
      <c r="G4169" s="28"/>
      <c r="H4169" s="28"/>
    </row>
    <row r="4170" spans="2:8" x14ac:dyDescent="0.2">
      <c r="B4170" s="28"/>
      <c r="C4170" s="28"/>
      <c r="D4170" s="28"/>
      <c r="E4170" s="28"/>
      <c r="F4170" s="28"/>
      <c r="G4170" s="28"/>
      <c r="H4170" s="28"/>
    </row>
    <row r="4171" spans="2:8" x14ac:dyDescent="0.2">
      <c r="B4171" s="28"/>
      <c r="C4171" s="28"/>
      <c r="D4171" s="28"/>
      <c r="E4171" s="28"/>
      <c r="F4171" s="28"/>
      <c r="G4171" s="28"/>
      <c r="H4171" s="28"/>
    </row>
    <row r="4172" spans="2:8" x14ac:dyDescent="0.2">
      <c r="B4172" s="28"/>
      <c r="C4172" s="28"/>
      <c r="D4172" s="28"/>
      <c r="E4172" s="28"/>
      <c r="F4172" s="28"/>
      <c r="G4172" s="28"/>
      <c r="H4172" s="28"/>
    </row>
    <row r="4173" spans="2:8" x14ac:dyDescent="0.2">
      <c r="B4173" s="28"/>
      <c r="C4173" s="28"/>
      <c r="D4173" s="28"/>
      <c r="E4173" s="28"/>
      <c r="F4173" s="28"/>
      <c r="G4173" s="28"/>
      <c r="H4173" s="28"/>
    </row>
    <row r="4174" spans="2:8" x14ac:dyDescent="0.2">
      <c r="B4174" s="28"/>
      <c r="C4174" s="28"/>
      <c r="D4174" s="28"/>
      <c r="E4174" s="28"/>
      <c r="F4174" s="28"/>
      <c r="G4174" s="28"/>
      <c r="H4174" s="28"/>
    </row>
    <row r="4175" spans="2:8" x14ac:dyDescent="0.2">
      <c r="B4175" s="28"/>
      <c r="C4175" s="28"/>
      <c r="D4175" s="28"/>
      <c r="E4175" s="28"/>
      <c r="F4175" s="28"/>
      <c r="G4175" s="28"/>
      <c r="H4175" s="28"/>
    </row>
    <row r="4176" spans="2:8" x14ac:dyDescent="0.2">
      <c r="B4176" s="28"/>
      <c r="C4176" s="28"/>
      <c r="D4176" s="28"/>
      <c r="E4176" s="28"/>
      <c r="F4176" s="28"/>
      <c r="G4176" s="28"/>
      <c r="H4176" s="28"/>
    </row>
    <row r="4177" spans="2:8" x14ac:dyDescent="0.2">
      <c r="B4177" s="28"/>
      <c r="C4177" s="28"/>
      <c r="D4177" s="28"/>
      <c r="E4177" s="28"/>
      <c r="F4177" s="28"/>
      <c r="G4177" s="28"/>
      <c r="H4177" s="28"/>
    </row>
    <row r="4178" spans="2:8" x14ac:dyDescent="0.2">
      <c r="B4178" s="28"/>
      <c r="C4178" s="28"/>
      <c r="D4178" s="28"/>
      <c r="E4178" s="28"/>
      <c r="F4178" s="28"/>
      <c r="G4178" s="28"/>
      <c r="H4178" s="28"/>
    </row>
    <row r="4179" spans="2:8" x14ac:dyDescent="0.2">
      <c r="B4179" s="28"/>
      <c r="C4179" s="28"/>
      <c r="D4179" s="28"/>
      <c r="E4179" s="28"/>
      <c r="F4179" s="28"/>
      <c r="G4179" s="28"/>
      <c r="H4179" s="28"/>
    </row>
    <row r="4180" spans="2:8" x14ac:dyDescent="0.2">
      <c r="B4180" s="28"/>
      <c r="C4180" s="28"/>
      <c r="D4180" s="28"/>
      <c r="E4180" s="28"/>
      <c r="F4180" s="28"/>
      <c r="G4180" s="28"/>
      <c r="H4180" s="28"/>
    </row>
    <row r="4181" spans="2:8" x14ac:dyDescent="0.2">
      <c r="B4181" s="28"/>
      <c r="C4181" s="28"/>
      <c r="D4181" s="28"/>
      <c r="E4181" s="28"/>
      <c r="F4181" s="28"/>
      <c r="G4181" s="28"/>
      <c r="H4181" s="28"/>
    </row>
    <row r="4182" spans="2:8" x14ac:dyDescent="0.2">
      <c r="B4182" s="28"/>
      <c r="C4182" s="28"/>
      <c r="D4182" s="28"/>
      <c r="E4182" s="28"/>
      <c r="F4182" s="28"/>
      <c r="G4182" s="28"/>
      <c r="H4182" s="28"/>
    </row>
    <row r="4183" spans="2:8" x14ac:dyDescent="0.2">
      <c r="B4183" s="28"/>
      <c r="C4183" s="28"/>
      <c r="D4183" s="28"/>
      <c r="E4183" s="28"/>
      <c r="F4183" s="28"/>
      <c r="G4183" s="28"/>
      <c r="H4183" s="28"/>
    </row>
    <row r="4184" spans="2:8" x14ac:dyDescent="0.2">
      <c r="B4184" s="28"/>
      <c r="C4184" s="28"/>
      <c r="D4184" s="28"/>
      <c r="E4184" s="28"/>
      <c r="F4184" s="28"/>
      <c r="G4184" s="28"/>
      <c r="H4184" s="28"/>
    </row>
    <row r="4185" spans="2:8" x14ac:dyDescent="0.2">
      <c r="B4185" s="28"/>
      <c r="C4185" s="28"/>
      <c r="D4185" s="28"/>
      <c r="E4185" s="28"/>
      <c r="F4185" s="28"/>
      <c r="G4185" s="28"/>
      <c r="H4185" s="28"/>
    </row>
    <row r="4186" spans="2:8" x14ac:dyDescent="0.2">
      <c r="B4186" s="28"/>
      <c r="C4186" s="28"/>
      <c r="D4186" s="28"/>
      <c r="E4186" s="28"/>
      <c r="F4186" s="28"/>
      <c r="G4186" s="28"/>
      <c r="H4186" s="28"/>
    </row>
    <row r="4187" spans="2:8" x14ac:dyDescent="0.2">
      <c r="B4187" s="28"/>
      <c r="C4187" s="28"/>
      <c r="D4187" s="28"/>
      <c r="E4187" s="28"/>
      <c r="F4187" s="28"/>
      <c r="G4187" s="28"/>
      <c r="H4187" s="28"/>
    </row>
    <row r="4188" spans="2:8" x14ac:dyDescent="0.2">
      <c r="B4188" s="28"/>
      <c r="C4188" s="28"/>
      <c r="D4188" s="28"/>
      <c r="E4188" s="28"/>
      <c r="F4188" s="28"/>
      <c r="G4188" s="28"/>
      <c r="H4188" s="28"/>
    </row>
    <row r="4189" spans="2:8" x14ac:dyDescent="0.2">
      <c r="B4189" s="28"/>
      <c r="C4189" s="28"/>
      <c r="D4189" s="28"/>
      <c r="E4189" s="28"/>
      <c r="F4189" s="28"/>
      <c r="G4189" s="28"/>
      <c r="H4189" s="28"/>
    </row>
    <row r="4190" spans="2:8" x14ac:dyDescent="0.2">
      <c r="B4190" s="28"/>
      <c r="C4190" s="28"/>
      <c r="D4190" s="28"/>
      <c r="E4190" s="28"/>
      <c r="F4190" s="28"/>
      <c r="G4190" s="28"/>
      <c r="H4190" s="28"/>
    </row>
    <row r="4191" spans="2:8" x14ac:dyDescent="0.2">
      <c r="B4191" s="28"/>
      <c r="C4191" s="28"/>
      <c r="D4191" s="28"/>
      <c r="E4191" s="28"/>
      <c r="F4191" s="28"/>
      <c r="G4191" s="28"/>
      <c r="H4191" s="28"/>
    </row>
    <row r="4192" spans="2:8" x14ac:dyDescent="0.2">
      <c r="B4192" s="28"/>
      <c r="C4192" s="28"/>
      <c r="D4192" s="28"/>
      <c r="E4192" s="28"/>
      <c r="F4192" s="28"/>
      <c r="G4192" s="28"/>
      <c r="H4192" s="28"/>
    </row>
    <row r="4193" spans="2:8" x14ac:dyDescent="0.2">
      <c r="B4193" s="28"/>
      <c r="C4193" s="28"/>
      <c r="D4193" s="28"/>
      <c r="E4193" s="28"/>
      <c r="F4193" s="28"/>
      <c r="G4193" s="28"/>
      <c r="H4193" s="28"/>
    </row>
    <row r="4194" spans="2:8" x14ac:dyDescent="0.2">
      <c r="B4194" s="28"/>
      <c r="C4194" s="28"/>
      <c r="D4194" s="28"/>
      <c r="E4194" s="28"/>
      <c r="F4194" s="28"/>
      <c r="G4194" s="28"/>
      <c r="H4194" s="28"/>
    </row>
    <row r="4195" spans="2:8" x14ac:dyDescent="0.2">
      <c r="B4195" s="28"/>
      <c r="C4195" s="28"/>
      <c r="D4195" s="28"/>
      <c r="E4195" s="28"/>
      <c r="F4195" s="28"/>
      <c r="G4195" s="28"/>
      <c r="H4195" s="28"/>
    </row>
    <row r="4196" spans="2:8" x14ac:dyDescent="0.2">
      <c r="B4196" s="28"/>
      <c r="C4196" s="28"/>
      <c r="D4196" s="28"/>
      <c r="E4196" s="28"/>
      <c r="F4196" s="28"/>
      <c r="G4196" s="28"/>
      <c r="H4196" s="28"/>
    </row>
    <row r="4197" spans="2:8" x14ac:dyDescent="0.2">
      <c r="B4197" s="28"/>
      <c r="C4197" s="28"/>
      <c r="D4197" s="28"/>
      <c r="E4197" s="28"/>
      <c r="F4197" s="28"/>
      <c r="G4197" s="28"/>
      <c r="H4197" s="28"/>
    </row>
    <row r="4198" spans="2:8" x14ac:dyDescent="0.2">
      <c r="B4198" s="28"/>
      <c r="C4198" s="28"/>
      <c r="D4198" s="28"/>
      <c r="E4198" s="28"/>
      <c r="F4198" s="28"/>
      <c r="G4198" s="28"/>
      <c r="H4198" s="28"/>
    </row>
    <row r="4199" spans="2:8" x14ac:dyDescent="0.2">
      <c r="B4199" s="28"/>
      <c r="C4199" s="28"/>
      <c r="D4199" s="28"/>
      <c r="E4199" s="28"/>
      <c r="F4199" s="28"/>
      <c r="G4199" s="28"/>
      <c r="H4199" s="28"/>
    </row>
    <row r="4200" spans="2:8" x14ac:dyDescent="0.2">
      <c r="B4200" s="28"/>
      <c r="C4200" s="28"/>
      <c r="D4200" s="28"/>
      <c r="E4200" s="28"/>
      <c r="F4200" s="28"/>
      <c r="G4200" s="28"/>
      <c r="H4200" s="28"/>
    </row>
    <row r="4201" spans="2:8" x14ac:dyDescent="0.2">
      <c r="B4201" s="28"/>
      <c r="C4201" s="28"/>
      <c r="D4201" s="28"/>
      <c r="E4201" s="28"/>
      <c r="F4201" s="28"/>
      <c r="G4201" s="28"/>
      <c r="H4201" s="28"/>
    </row>
    <row r="4202" spans="2:8" x14ac:dyDescent="0.2">
      <c r="B4202" s="28"/>
      <c r="C4202" s="28"/>
      <c r="D4202" s="28"/>
      <c r="E4202" s="28"/>
      <c r="F4202" s="28"/>
      <c r="G4202" s="28"/>
      <c r="H4202" s="28"/>
    </row>
    <row r="4203" spans="2:8" x14ac:dyDescent="0.2">
      <c r="B4203" s="28"/>
      <c r="C4203" s="28"/>
      <c r="D4203" s="28"/>
      <c r="E4203" s="28"/>
      <c r="F4203" s="28"/>
      <c r="G4203" s="28"/>
      <c r="H4203" s="28"/>
    </row>
    <row r="4204" spans="2:8" x14ac:dyDescent="0.2">
      <c r="B4204" s="28"/>
      <c r="C4204" s="28"/>
      <c r="D4204" s="28"/>
      <c r="E4204" s="28"/>
      <c r="F4204" s="28"/>
      <c r="G4204" s="28"/>
      <c r="H4204" s="28"/>
    </row>
    <row r="4205" spans="2:8" x14ac:dyDescent="0.2">
      <c r="B4205" s="28"/>
      <c r="C4205" s="28"/>
      <c r="D4205" s="28"/>
      <c r="E4205" s="28"/>
      <c r="F4205" s="28"/>
      <c r="G4205" s="28"/>
      <c r="H4205" s="28"/>
    </row>
    <row r="4206" spans="2:8" x14ac:dyDescent="0.2">
      <c r="B4206" s="28"/>
      <c r="C4206" s="28"/>
      <c r="D4206" s="28"/>
      <c r="E4206" s="28"/>
      <c r="F4206" s="28"/>
      <c r="G4206" s="28"/>
      <c r="H4206" s="28"/>
    </row>
    <row r="4207" spans="2:8" x14ac:dyDescent="0.2">
      <c r="B4207" s="28"/>
      <c r="C4207" s="28"/>
      <c r="D4207" s="28"/>
      <c r="E4207" s="28"/>
      <c r="F4207" s="28"/>
      <c r="G4207" s="28"/>
      <c r="H4207" s="28"/>
    </row>
    <row r="4208" spans="2:8" x14ac:dyDescent="0.2">
      <c r="B4208" s="28"/>
      <c r="C4208" s="28"/>
      <c r="D4208" s="28"/>
      <c r="E4208" s="28"/>
      <c r="F4208" s="28"/>
      <c r="G4208" s="28"/>
      <c r="H4208" s="28"/>
    </row>
    <row r="4209" spans="2:8" x14ac:dyDescent="0.2">
      <c r="B4209" s="28"/>
      <c r="C4209" s="28"/>
      <c r="D4209" s="28"/>
      <c r="E4209" s="28"/>
      <c r="F4209" s="28"/>
      <c r="G4209" s="28"/>
      <c r="H4209" s="28"/>
    </row>
    <row r="4210" spans="2:8" x14ac:dyDescent="0.2">
      <c r="B4210" s="28"/>
      <c r="C4210" s="28"/>
      <c r="D4210" s="28"/>
      <c r="E4210" s="28"/>
      <c r="F4210" s="28"/>
      <c r="G4210" s="28"/>
      <c r="H4210" s="28"/>
    </row>
    <row r="4211" spans="2:8" x14ac:dyDescent="0.2">
      <c r="B4211" s="28"/>
      <c r="C4211" s="28"/>
      <c r="D4211" s="28"/>
      <c r="E4211" s="28"/>
      <c r="F4211" s="28"/>
      <c r="G4211" s="28"/>
      <c r="H4211" s="28"/>
    </row>
    <row r="4212" spans="2:8" x14ac:dyDescent="0.2">
      <c r="B4212" s="28"/>
      <c r="C4212" s="28"/>
      <c r="D4212" s="28"/>
      <c r="E4212" s="28"/>
      <c r="F4212" s="28"/>
      <c r="G4212" s="28"/>
      <c r="H4212" s="28"/>
    </row>
    <row r="4213" spans="2:8" x14ac:dyDescent="0.2">
      <c r="B4213" s="28"/>
      <c r="C4213" s="28"/>
      <c r="D4213" s="28"/>
      <c r="E4213" s="28"/>
      <c r="F4213" s="28"/>
      <c r="G4213" s="28"/>
      <c r="H4213" s="28"/>
    </row>
    <row r="4214" spans="2:8" x14ac:dyDescent="0.2">
      <c r="B4214" s="28"/>
      <c r="C4214" s="28"/>
      <c r="D4214" s="28"/>
      <c r="E4214" s="28"/>
      <c r="F4214" s="28"/>
      <c r="G4214" s="28"/>
      <c r="H4214" s="28"/>
    </row>
    <row r="4215" spans="2:8" x14ac:dyDescent="0.2">
      <c r="B4215" s="28"/>
      <c r="C4215" s="28"/>
      <c r="D4215" s="28"/>
      <c r="E4215" s="28"/>
      <c r="F4215" s="28"/>
      <c r="G4215" s="28"/>
      <c r="H4215" s="28"/>
    </row>
    <row r="4216" spans="2:8" x14ac:dyDescent="0.2">
      <c r="B4216" s="28"/>
      <c r="C4216" s="28"/>
      <c r="D4216" s="28"/>
      <c r="E4216" s="28"/>
      <c r="F4216" s="28"/>
      <c r="G4216" s="28"/>
      <c r="H4216" s="28"/>
    </row>
    <row r="4217" spans="2:8" x14ac:dyDescent="0.2">
      <c r="B4217" s="28"/>
      <c r="C4217" s="28"/>
      <c r="D4217" s="28"/>
      <c r="E4217" s="28"/>
      <c r="F4217" s="28"/>
      <c r="G4217" s="28"/>
      <c r="H4217" s="28"/>
    </row>
    <row r="4218" spans="2:8" x14ac:dyDescent="0.2">
      <c r="B4218" s="28"/>
      <c r="C4218" s="28"/>
      <c r="D4218" s="28"/>
      <c r="E4218" s="28"/>
      <c r="F4218" s="28"/>
      <c r="G4218" s="28"/>
      <c r="H4218" s="28"/>
    </row>
    <row r="4219" spans="2:8" x14ac:dyDescent="0.2">
      <c r="B4219" s="28"/>
      <c r="C4219" s="28"/>
      <c r="D4219" s="28"/>
      <c r="E4219" s="28"/>
      <c r="F4219" s="28"/>
      <c r="G4219" s="28"/>
      <c r="H4219" s="28"/>
    </row>
    <row r="4220" spans="2:8" x14ac:dyDescent="0.2">
      <c r="B4220" s="28"/>
      <c r="C4220" s="28"/>
      <c r="D4220" s="28"/>
      <c r="E4220" s="28"/>
      <c r="F4220" s="28"/>
      <c r="G4220" s="28"/>
      <c r="H4220" s="28"/>
    </row>
    <row r="4221" spans="2:8" x14ac:dyDescent="0.2">
      <c r="B4221" s="28"/>
      <c r="C4221" s="28"/>
      <c r="D4221" s="28"/>
      <c r="E4221" s="28"/>
      <c r="F4221" s="28"/>
      <c r="G4221" s="28"/>
      <c r="H4221" s="28"/>
    </row>
    <row r="4222" spans="2:8" x14ac:dyDescent="0.2">
      <c r="B4222" s="28"/>
      <c r="C4222" s="28"/>
      <c r="D4222" s="28"/>
      <c r="E4222" s="28"/>
      <c r="F4222" s="28"/>
      <c r="G4222" s="28"/>
      <c r="H4222" s="28"/>
    </row>
    <row r="4223" spans="2:8" x14ac:dyDescent="0.2">
      <c r="B4223" s="28"/>
      <c r="C4223" s="28"/>
      <c r="D4223" s="28"/>
      <c r="E4223" s="28"/>
      <c r="F4223" s="28"/>
      <c r="G4223" s="28"/>
      <c r="H4223" s="28"/>
    </row>
    <row r="4224" spans="2:8" x14ac:dyDescent="0.2">
      <c r="B4224" s="28"/>
      <c r="C4224" s="28"/>
      <c r="D4224" s="28"/>
      <c r="E4224" s="28"/>
      <c r="F4224" s="28"/>
      <c r="G4224" s="28"/>
      <c r="H4224" s="28"/>
    </row>
    <row r="4225" spans="2:8" x14ac:dyDescent="0.2">
      <c r="B4225" s="28"/>
      <c r="C4225" s="28"/>
      <c r="D4225" s="28"/>
      <c r="E4225" s="28"/>
      <c r="F4225" s="28"/>
      <c r="G4225" s="28"/>
      <c r="H4225" s="28"/>
    </row>
    <row r="4226" spans="2:8" x14ac:dyDescent="0.2">
      <c r="B4226" s="28"/>
      <c r="C4226" s="28"/>
      <c r="D4226" s="28"/>
      <c r="E4226" s="28"/>
      <c r="F4226" s="28"/>
      <c r="G4226" s="28"/>
      <c r="H4226" s="28"/>
    </row>
    <row r="4227" spans="2:8" x14ac:dyDescent="0.2">
      <c r="B4227" s="28"/>
      <c r="C4227" s="28"/>
      <c r="D4227" s="28"/>
      <c r="E4227" s="28"/>
      <c r="F4227" s="28"/>
      <c r="G4227" s="28"/>
      <c r="H4227" s="28"/>
    </row>
    <row r="4228" spans="2:8" x14ac:dyDescent="0.2">
      <c r="B4228" s="28"/>
      <c r="C4228" s="28"/>
      <c r="D4228" s="28"/>
      <c r="E4228" s="28"/>
      <c r="F4228" s="28"/>
      <c r="G4228" s="28"/>
      <c r="H4228" s="28"/>
    </row>
    <row r="4229" spans="2:8" x14ac:dyDescent="0.2">
      <c r="B4229" s="28"/>
      <c r="C4229" s="28"/>
      <c r="D4229" s="28"/>
      <c r="E4229" s="28"/>
      <c r="F4229" s="28"/>
      <c r="G4229" s="28"/>
      <c r="H4229" s="28"/>
    </row>
    <row r="4230" spans="2:8" x14ac:dyDescent="0.2">
      <c r="B4230" s="28"/>
      <c r="C4230" s="28"/>
      <c r="D4230" s="28"/>
      <c r="E4230" s="28"/>
      <c r="F4230" s="28"/>
      <c r="G4230" s="28"/>
      <c r="H4230" s="28"/>
    </row>
    <row r="4231" spans="2:8" x14ac:dyDescent="0.2">
      <c r="B4231" s="28"/>
      <c r="C4231" s="28"/>
      <c r="D4231" s="28"/>
      <c r="E4231" s="28"/>
      <c r="F4231" s="28"/>
      <c r="G4231" s="28"/>
      <c r="H4231" s="28"/>
    </row>
    <row r="4232" spans="2:8" x14ac:dyDescent="0.2">
      <c r="B4232" s="28"/>
      <c r="C4232" s="28"/>
      <c r="D4232" s="28"/>
      <c r="E4232" s="28"/>
      <c r="F4232" s="28"/>
      <c r="G4232" s="28"/>
      <c r="H4232" s="28"/>
    </row>
    <row r="4233" spans="2:8" x14ac:dyDescent="0.2">
      <c r="B4233" s="28"/>
      <c r="C4233" s="28"/>
      <c r="D4233" s="28"/>
      <c r="E4233" s="28"/>
      <c r="F4233" s="28"/>
      <c r="G4233" s="28"/>
      <c r="H4233" s="28"/>
    </row>
    <row r="4234" spans="2:8" x14ac:dyDescent="0.2">
      <c r="B4234" s="28"/>
      <c r="C4234" s="28"/>
      <c r="D4234" s="28"/>
      <c r="E4234" s="28"/>
      <c r="F4234" s="28"/>
      <c r="G4234" s="28"/>
      <c r="H4234" s="28"/>
    </row>
    <row r="4235" spans="2:8" x14ac:dyDescent="0.2">
      <c r="B4235" s="28"/>
      <c r="C4235" s="28"/>
      <c r="D4235" s="28"/>
      <c r="E4235" s="28"/>
      <c r="F4235" s="28"/>
      <c r="G4235" s="28"/>
      <c r="H4235" s="28"/>
    </row>
    <row r="4236" spans="2:8" x14ac:dyDescent="0.2">
      <c r="B4236" s="28"/>
      <c r="C4236" s="28"/>
      <c r="D4236" s="28"/>
      <c r="E4236" s="28"/>
      <c r="F4236" s="28"/>
      <c r="G4236" s="28"/>
      <c r="H4236" s="28"/>
    </row>
    <row r="4237" spans="2:8" x14ac:dyDescent="0.2">
      <c r="B4237" s="28"/>
      <c r="C4237" s="28"/>
      <c r="D4237" s="28"/>
      <c r="E4237" s="28"/>
      <c r="F4237" s="28"/>
      <c r="G4237" s="28"/>
      <c r="H4237" s="28"/>
    </row>
    <row r="4238" spans="2:8" x14ac:dyDescent="0.2">
      <c r="B4238" s="28"/>
      <c r="C4238" s="28"/>
      <c r="D4238" s="28"/>
      <c r="E4238" s="28"/>
      <c r="F4238" s="28"/>
      <c r="G4238" s="28"/>
      <c r="H4238" s="28"/>
    </row>
    <row r="4239" spans="2:8" x14ac:dyDescent="0.2">
      <c r="B4239" s="28"/>
      <c r="C4239" s="28"/>
      <c r="D4239" s="28"/>
      <c r="E4239" s="28"/>
      <c r="F4239" s="28"/>
      <c r="G4239" s="28"/>
      <c r="H4239" s="28"/>
    </row>
    <row r="4240" spans="2:8" x14ac:dyDescent="0.2">
      <c r="B4240" s="28"/>
      <c r="C4240" s="28"/>
      <c r="D4240" s="28"/>
      <c r="E4240" s="28"/>
      <c r="F4240" s="28"/>
      <c r="G4240" s="28"/>
      <c r="H4240" s="28"/>
    </row>
    <row r="4241" spans="2:8" x14ac:dyDescent="0.2">
      <c r="B4241" s="28"/>
      <c r="C4241" s="28"/>
      <c r="D4241" s="28"/>
      <c r="E4241" s="28"/>
      <c r="F4241" s="28"/>
      <c r="G4241" s="28"/>
      <c r="H4241" s="28"/>
    </row>
    <row r="4242" spans="2:8" x14ac:dyDescent="0.2">
      <c r="B4242" s="28"/>
      <c r="C4242" s="28"/>
      <c r="D4242" s="28"/>
      <c r="E4242" s="28"/>
      <c r="F4242" s="28"/>
      <c r="G4242" s="28"/>
      <c r="H4242" s="28"/>
    </row>
    <row r="4243" spans="2:8" x14ac:dyDescent="0.2">
      <c r="B4243" s="28"/>
      <c r="C4243" s="28"/>
      <c r="D4243" s="28"/>
      <c r="E4243" s="28"/>
      <c r="F4243" s="28"/>
      <c r="G4243" s="28"/>
      <c r="H4243" s="28"/>
    </row>
    <row r="4244" spans="2:8" x14ac:dyDescent="0.2">
      <c r="B4244" s="28"/>
      <c r="C4244" s="28"/>
      <c r="D4244" s="28"/>
      <c r="E4244" s="28"/>
      <c r="F4244" s="28"/>
      <c r="G4244" s="28"/>
      <c r="H4244" s="28"/>
    </row>
    <row r="4245" spans="2:8" x14ac:dyDescent="0.2">
      <c r="B4245" s="28"/>
      <c r="C4245" s="28"/>
      <c r="D4245" s="28"/>
      <c r="E4245" s="28"/>
      <c r="F4245" s="28"/>
      <c r="G4245" s="28"/>
      <c r="H4245" s="28"/>
    </row>
    <row r="4246" spans="2:8" x14ac:dyDescent="0.2">
      <c r="B4246" s="28"/>
      <c r="C4246" s="28"/>
      <c r="D4246" s="28"/>
      <c r="E4246" s="28"/>
      <c r="F4246" s="28"/>
      <c r="G4246" s="28"/>
      <c r="H4246" s="28"/>
    </row>
    <row r="4247" spans="2:8" x14ac:dyDescent="0.2">
      <c r="B4247" s="28"/>
      <c r="C4247" s="28"/>
      <c r="D4247" s="28"/>
      <c r="E4247" s="28"/>
      <c r="F4247" s="28"/>
      <c r="G4247" s="28"/>
      <c r="H4247" s="28"/>
    </row>
    <row r="4248" spans="2:8" x14ac:dyDescent="0.2">
      <c r="B4248" s="28"/>
      <c r="C4248" s="28"/>
      <c r="D4248" s="28"/>
      <c r="E4248" s="28"/>
      <c r="F4248" s="28"/>
      <c r="G4248" s="28"/>
      <c r="H4248" s="28"/>
    </row>
    <row r="4249" spans="2:8" x14ac:dyDescent="0.2">
      <c r="B4249" s="28"/>
      <c r="C4249" s="28"/>
      <c r="D4249" s="28"/>
      <c r="E4249" s="28"/>
      <c r="F4249" s="28"/>
      <c r="G4249" s="28"/>
      <c r="H4249" s="28"/>
    </row>
    <row r="4250" spans="2:8" x14ac:dyDescent="0.2">
      <c r="B4250" s="28"/>
      <c r="C4250" s="28"/>
      <c r="D4250" s="28"/>
      <c r="E4250" s="28"/>
      <c r="F4250" s="28"/>
      <c r="G4250" s="28"/>
      <c r="H4250" s="28"/>
    </row>
    <row r="4251" spans="2:8" x14ac:dyDescent="0.2">
      <c r="B4251" s="28"/>
      <c r="C4251" s="28"/>
      <c r="D4251" s="28"/>
      <c r="E4251" s="28"/>
      <c r="F4251" s="28"/>
      <c r="G4251" s="28"/>
      <c r="H4251" s="28"/>
    </row>
    <row r="4252" spans="2:8" x14ac:dyDescent="0.2">
      <c r="B4252" s="28"/>
      <c r="C4252" s="28"/>
      <c r="D4252" s="28"/>
      <c r="E4252" s="28"/>
      <c r="F4252" s="28"/>
      <c r="G4252" s="28"/>
      <c r="H4252" s="28"/>
    </row>
    <row r="4253" spans="2:8" x14ac:dyDescent="0.2">
      <c r="B4253" s="28"/>
      <c r="C4253" s="28"/>
      <c r="D4253" s="28"/>
      <c r="E4253" s="28"/>
      <c r="F4253" s="28"/>
      <c r="G4253" s="28"/>
      <c r="H4253" s="28"/>
    </row>
    <row r="4254" spans="2:8" x14ac:dyDescent="0.2">
      <c r="B4254" s="28"/>
      <c r="C4254" s="28"/>
      <c r="D4254" s="28"/>
      <c r="E4254" s="28"/>
      <c r="F4254" s="28"/>
      <c r="G4254" s="28"/>
      <c r="H4254" s="28"/>
    </row>
    <row r="4255" spans="2:8" x14ac:dyDescent="0.2">
      <c r="B4255" s="28"/>
      <c r="C4255" s="28"/>
      <c r="D4255" s="28"/>
      <c r="E4255" s="28"/>
      <c r="F4255" s="28"/>
      <c r="G4255" s="28"/>
      <c r="H4255" s="28"/>
    </row>
    <row r="4256" spans="2:8" x14ac:dyDescent="0.2">
      <c r="B4256" s="28"/>
      <c r="C4256" s="28"/>
      <c r="D4256" s="28"/>
      <c r="E4256" s="28"/>
      <c r="F4256" s="28"/>
      <c r="G4256" s="28"/>
      <c r="H4256" s="28"/>
    </row>
    <row r="4257" spans="2:8" x14ac:dyDescent="0.2">
      <c r="B4257" s="28"/>
      <c r="C4257" s="28"/>
      <c r="D4257" s="28"/>
      <c r="E4257" s="28"/>
      <c r="F4257" s="28"/>
      <c r="G4257" s="28"/>
      <c r="H4257" s="28"/>
    </row>
    <row r="4258" spans="2:8" x14ac:dyDescent="0.2">
      <c r="B4258" s="28"/>
      <c r="C4258" s="28"/>
      <c r="D4258" s="28"/>
      <c r="E4258" s="28"/>
      <c r="F4258" s="28"/>
      <c r="G4258" s="28"/>
      <c r="H4258" s="28"/>
    </row>
    <row r="4259" spans="2:8" x14ac:dyDescent="0.2">
      <c r="B4259" s="28"/>
      <c r="C4259" s="28"/>
      <c r="D4259" s="28"/>
      <c r="E4259" s="28"/>
      <c r="F4259" s="28"/>
      <c r="G4259" s="28"/>
      <c r="H4259" s="28"/>
    </row>
    <row r="4260" spans="2:8" x14ac:dyDescent="0.2">
      <c r="B4260" s="28"/>
      <c r="C4260" s="28"/>
      <c r="D4260" s="28"/>
      <c r="E4260" s="28"/>
      <c r="F4260" s="28"/>
      <c r="G4260" s="28"/>
      <c r="H4260" s="28"/>
    </row>
    <row r="4261" spans="2:8" x14ac:dyDescent="0.2">
      <c r="B4261" s="28"/>
      <c r="C4261" s="28"/>
      <c r="D4261" s="28"/>
      <c r="E4261" s="28"/>
      <c r="F4261" s="28"/>
      <c r="G4261" s="28"/>
      <c r="H4261" s="28"/>
    </row>
    <row r="4262" spans="2:8" x14ac:dyDescent="0.2">
      <c r="B4262" s="28"/>
      <c r="C4262" s="28"/>
      <c r="D4262" s="28"/>
      <c r="E4262" s="28"/>
      <c r="F4262" s="28"/>
      <c r="G4262" s="28"/>
      <c r="H4262" s="28"/>
    </row>
    <row r="4263" spans="2:8" x14ac:dyDescent="0.2">
      <c r="B4263" s="28"/>
      <c r="C4263" s="28"/>
      <c r="D4263" s="28"/>
      <c r="E4263" s="28"/>
      <c r="F4263" s="28"/>
      <c r="G4263" s="28"/>
      <c r="H4263" s="28"/>
    </row>
    <row r="4264" spans="2:8" x14ac:dyDescent="0.2">
      <c r="B4264" s="28"/>
      <c r="C4264" s="28"/>
      <c r="D4264" s="28"/>
      <c r="E4264" s="28"/>
      <c r="F4264" s="28"/>
      <c r="G4264" s="28"/>
      <c r="H4264" s="28"/>
    </row>
    <row r="4265" spans="2:8" x14ac:dyDescent="0.2">
      <c r="B4265" s="28"/>
      <c r="C4265" s="28"/>
      <c r="D4265" s="28"/>
      <c r="E4265" s="28"/>
      <c r="F4265" s="28"/>
      <c r="G4265" s="28"/>
      <c r="H4265" s="28"/>
    </row>
    <row r="4266" spans="2:8" x14ac:dyDescent="0.2">
      <c r="B4266" s="28"/>
      <c r="C4266" s="28"/>
      <c r="D4266" s="28"/>
      <c r="E4266" s="28"/>
      <c r="F4266" s="28"/>
      <c r="G4266" s="28"/>
      <c r="H4266" s="28"/>
    </row>
    <row r="4267" spans="2:8" x14ac:dyDescent="0.2">
      <c r="B4267" s="28"/>
      <c r="C4267" s="28"/>
      <c r="D4267" s="28"/>
      <c r="E4267" s="28"/>
      <c r="F4267" s="28"/>
      <c r="G4267" s="28"/>
      <c r="H4267" s="28"/>
    </row>
    <row r="4268" spans="2:8" x14ac:dyDescent="0.2">
      <c r="B4268" s="28"/>
      <c r="C4268" s="28"/>
      <c r="D4268" s="28"/>
      <c r="E4268" s="28"/>
      <c r="F4268" s="28"/>
      <c r="G4268" s="28"/>
      <c r="H4268" s="28"/>
    </row>
    <row r="4269" spans="2:8" x14ac:dyDescent="0.2">
      <c r="B4269" s="28"/>
      <c r="C4269" s="28"/>
      <c r="D4269" s="28"/>
      <c r="E4269" s="28"/>
      <c r="F4269" s="28"/>
      <c r="G4269" s="28"/>
      <c r="H4269" s="28"/>
    </row>
    <row r="4270" spans="2:8" x14ac:dyDescent="0.2">
      <c r="B4270" s="28"/>
      <c r="C4270" s="28"/>
      <c r="D4270" s="28"/>
      <c r="E4270" s="28"/>
      <c r="F4270" s="28"/>
      <c r="G4270" s="28"/>
      <c r="H4270" s="28"/>
    </row>
    <row r="4271" spans="2:8" x14ac:dyDescent="0.2">
      <c r="B4271" s="28"/>
      <c r="C4271" s="28"/>
      <c r="D4271" s="28"/>
      <c r="E4271" s="28"/>
      <c r="F4271" s="28"/>
      <c r="G4271" s="28"/>
      <c r="H4271" s="28"/>
    </row>
    <row r="4272" spans="2:8" x14ac:dyDescent="0.2">
      <c r="B4272" s="28"/>
      <c r="C4272" s="28"/>
      <c r="D4272" s="28"/>
      <c r="E4272" s="28"/>
      <c r="F4272" s="28"/>
      <c r="G4272" s="28"/>
      <c r="H4272" s="28"/>
    </row>
    <row r="4273" spans="2:8" x14ac:dyDescent="0.2">
      <c r="B4273" s="28"/>
      <c r="C4273" s="28"/>
      <c r="D4273" s="28"/>
      <c r="E4273" s="28"/>
      <c r="F4273" s="28"/>
      <c r="G4273" s="28"/>
      <c r="H4273" s="28"/>
    </row>
    <row r="4274" spans="2:8" x14ac:dyDescent="0.2">
      <c r="B4274" s="28"/>
      <c r="C4274" s="28"/>
      <c r="D4274" s="28"/>
      <c r="E4274" s="28"/>
      <c r="F4274" s="28"/>
      <c r="G4274" s="28"/>
      <c r="H4274" s="28"/>
    </row>
    <row r="4275" spans="2:8" x14ac:dyDescent="0.2">
      <c r="B4275" s="28"/>
      <c r="C4275" s="28"/>
      <c r="D4275" s="28"/>
      <c r="E4275" s="28"/>
      <c r="F4275" s="28"/>
      <c r="G4275" s="28"/>
      <c r="H4275" s="28"/>
    </row>
    <row r="4276" spans="2:8" x14ac:dyDescent="0.2">
      <c r="B4276" s="28"/>
      <c r="C4276" s="28"/>
      <c r="D4276" s="28"/>
      <c r="E4276" s="28"/>
      <c r="F4276" s="28"/>
      <c r="G4276" s="28"/>
      <c r="H4276" s="28"/>
    </row>
    <row r="4277" spans="2:8" x14ac:dyDescent="0.2">
      <c r="B4277" s="28"/>
      <c r="C4277" s="28"/>
      <c r="D4277" s="28"/>
      <c r="E4277" s="28"/>
      <c r="F4277" s="28"/>
      <c r="G4277" s="28"/>
      <c r="H4277" s="28"/>
    </row>
    <row r="4278" spans="2:8" x14ac:dyDescent="0.2">
      <c r="B4278" s="28"/>
      <c r="C4278" s="28"/>
      <c r="D4278" s="28"/>
      <c r="E4278" s="28"/>
      <c r="F4278" s="28"/>
      <c r="G4278" s="28"/>
      <c r="H4278" s="28"/>
    </row>
    <row r="4279" spans="2:8" x14ac:dyDescent="0.2">
      <c r="B4279" s="28"/>
      <c r="C4279" s="28"/>
      <c r="D4279" s="28"/>
      <c r="E4279" s="28"/>
      <c r="F4279" s="28"/>
      <c r="G4279" s="28"/>
      <c r="H4279" s="28"/>
    </row>
    <row r="4280" spans="2:8" x14ac:dyDescent="0.2">
      <c r="B4280" s="28"/>
      <c r="C4280" s="28"/>
      <c r="D4280" s="28"/>
      <c r="E4280" s="28"/>
      <c r="F4280" s="28"/>
      <c r="G4280" s="28"/>
      <c r="H4280" s="28"/>
    </row>
    <row r="4281" spans="2:8" x14ac:dyDescent="0.2">
      <c r="B4281" s="28"/>
      <c r="C4281" s="28"/>
      <c r="D4281" s="28"/>
      <c r="E4281" s="28"/>
      <c r="F4281" s="28"/>
      <c r="G4281" s="28"/>
      <c r="H4281" s="28"/>
    </row>
    <row r="4282" spans="2:8" x14ac:dyDescent="0.2">
      <c r="B4282" s="28"/>
      <c r="C4282" s="28"/>
      <c r="D4282" s="28"/>
      <c r="E4282" s="28"/>
      <c r="F4282" s="28"/>
      <c r="G4282" s="28"/>
      <c r="H4282" s="28"/>
    </row>
    <row r="4283" spans="2:8" x14ac:dyDescent="0.2">
      <c r="B4283" s="28"/>
      <c r="C4283" s="28"/>
      <c r="D4283" s="28"/>
      <c r="E4283" s="28"/>
      <c r="F4283" s="28"/>
      <c r="G4283" s="28"/>
      <c r="H4283" s="28"/>
    </row>
    <row r="4284" spans="2:8" x14ac:dyDescent="0.2">
      <c r="B4284" s="28"/>
      <c r="C4284" s="28"/>
      <c r="D4284" s="28"/>
      <c r="E4284" s="28"/>
      <c r="F4284" s="28"/>
      <c r="G4284" s="28"/>
      <c r="H4284" s="28"/>
    </row>
    <row r="4285" spans="2:8" x14ac:dyDescent="0.2">
      <c r="B4285" s="28"/>
      <c r="C4285" s="28"/>
      <c r="D4285" s="28"/>
      <c r="E4285" s="28"/>
      <c r="F4285" s="28"/>
      <c r="G4285" s="28"/>
      <c r="H4285" s="28"/>
    </row>
    <row r="4286" spans="2:8" x14ac:dyDescent="0.2">
      <c r="B4286" s="28"/>
      <c r="C4286" s="28"/>
      <c r="D4286" s="28"/>
      <c r="E4286" s="28"/>
      <c r="F4286" s="28"/>
      <c r="G4286" s="28"/>
      <c r="H4286" s="28"/>
    </row>
    <row r="4287" spans="2:8" x14ac:dyDescent="0.2">
      <c r="B4287" s="28"/>
      <c r="C4287" s="28"/>
      <c r="D4287" s="28"/>
      <c r="E4287" s="28"/>
      <c r="F4287" s="28"/>
      <c r="G4287" s="28"/>
      <c r="H4287" s="28"/>
    </row>
    <row r="4288" spans="2:8" x14ac:dyDescent="0.2">
      <c r="B4288" s="28"/>
      <c r="C4288" s="28"/>
      <c r="D4288" s="28"/>
      <c r="E4288" s="28"/>
      <c r="F4288" s="28"/>
      <c r="G4288" s="28"/>
      <c r="H4288" s="28"/>
    </row>
    <row r="4289" spans="2:8" x14ac:dyDescent="0.2">
      <c r="B4289" s="28"/>
      <c r="C4289" s="28"/>
      <c r="D4289" s="28"/>
      <c r="E4289" s="28"/>
      <c r="F4289" s="28"/>
      <c r="G4289" s="28"/>
      <c r="H4289" s="28"/>
    </row>
    <row r="4290" spans="2:8" x14ac:dyDescent="0.2">
      <c r="B4290" s="28"/>
      <c r="C4290" s="28"/>
      <c r="D4290" s="28"/>
      <c r="E4290" s="28"/>
      <c r="F4290" s="28"/>
      <c r="G4290" s="28"/>
      <c r="H4290" s="28"/>
    </row>
    <row r="4291" spans="2:8" x14ac:dyDescent="0.2">
      <c r="B4291" s="28"/>
      <c r="C4291" s="28"/>
      <c r="D4291" s="28"/>
      <c r="E4291" s="28"/>
      <c r="F4291" s="28"/>
      <c r="G4291" s="28"/>
      <c r="H4291" s="28"/>
    </row>
    <row r="4292" spans="2:8" x14ac:dyDescent="0.2">
      <c r="B4292" s="28"/>
      <c r="C4292" s="28"/>
      <c r="D4292" s="28"/>
      <c r="E4292" s="28"/>
      <c r="F4292" s="28"/>
      <c r="G4292" s="28"/>
      <c r="H4292" s="28"/>
    </row>
    <row r="4293" spans="2:8" x14ac:dyDescent="0.2">
      <c r="B4293" s="28"/>
      <c r="C4293" s="28"/>
      <c r="D4293" s="28"/>
      <c r="E4293" s="28"/>
      <c r="F4293" s="28"/>
      <c r="G4293" s="28"/>
      <c r="H4293" s="28"/>
    </row>
    <row r="4294" spans="2:8" x14ac:dyDescent="0.2">
      <c r="B4294" s="28"/>
      <c r="C4294" s="28"/>
      <c r="D4294" s="28"/>
      <c r="E4294" s="28"/>
      <c r="F4294" s="28"/>
      <c r="G4294" s="28"/>
      <c r="H4294" s="28"/>
    </row>
    <row r="4295" spans="2:8" x14ac:dyDescent="0.2">
      <c r="B4295" s="28"/>
      <c r="C4295" s="28"/>
      <c r="D4295" s="28"/>
      <c r="E4295" s="28"/>
      <c r="F4295" s="28"/>
      <c r="G4295" s="28"/>
      <c r="H4295" s="28"/>
    </row>
    <row r="4296" spans="2:8" x14ac:dyDescent="0.2">
      <c r="B4296" s="28"/>
      <c r="C4296" s="28"/>
      <c r="D4296" s="28"/>
      <c r="E4296" s="28"/>
      <c r="F4296" s="28"/>
      <c r="G4296" s="28"/>
      <c r="H4296" s="28"/>
    </row>
    <row r="4297" spans="2:8" x14ac:dyDescent="0.2">
      <c r="B4297" s="28"/>
      <c r="C4297" s="28"/>
      <c r="D4297" s="28"/>
      <c r="E4297" s="28"/>
      <c r="F4297" s="28"/>
      <c r="G4297" s="28"/>
      <c r="H4297" s="28"/>
    </row>
    <row r="4298" spans="2:8" x14ac:dyDescent="0.2">
      <c r="B4298" s="28"/>
      <c r="C4298" s="28"/>
      <c r="D4298" s="28"/>
      <c r="E4298" s="28"/>
      <c r="F4298" s="28"/>
      <c r="G4298" s="28"/>
      <c r="H4298" s="28"/>
    </row>
    <row r="4299" spans="2:8" x14ac:dyDescent="0.2">
      <c r="B4299" s="28"/>
      <c r="C4299" s="28"/>
      <c r="D4299" s="28"/>
      <c r="E4299" s="28"/>
      <c r="F4299" s="28"/>
      <c r="G4299" s="28"/>
      <c r="H4299" s="28"/>
    </row>
    <row r="4300" spans="2:8" x14ac:dyDescent="0.2">
      <c r="B4300" s="28"/>
      <c r="C4300" s="28"/>
      <c r="D4300" s="28"/>
      <c r="E4300" s="28"/>
      <c r="F4300" s="28"/>
      <c r="G4300" s="28"/>
      <c r="H4300" s="28"/>
    </row>
    <row r="4301" spans="2:8" x14ac:dyDescent="0.2">
      <c r="B4301" s="28"/>
      <c r="C4301" s="28"/>
      <c r="D4301" s="28"/>
      <c r="E4301" s="28"/>
      <c r="F4301" s="28"/>
      <c r="G4301" s="28"/>
      <c r="H4301" s="28"/>
    </row>
    <row r="4302" spans="2:8" x14ac:dyDescent="0.2">
      <c r="B4302" s="28"/>
      <c r="C4302" s="28"/>
      <c r="D4302" s="28"/>
      <c r="E4302" s="28"/>
      <c r="F4302" s="28"/>
      <c r="G4302" s="28"/>
      <c r="H4302" s="28"/>
    </row>
    <row r="4303" spans="2:8" x14ac:dyDescent="0.2">
      <c r="B4303" s="28"/>
      <c r="C4303" s="28"/>
      <c r="D4303" s="28"/>
      <c r="E4303" s="28"/>
      <c r="F4303" s="28"/>
      <c r="G4303" s="28"/>
      <c r="H4303" s="28"/>
    </row>
    <row r="4304" spans="2:8" x14ac:dyDescent="0.2">
      <c r="B4304" s="28"/>
      <c r="C4304" s="28"/>
      <c r="D4304" s="28"/>
      <c r="E4304" s="28"/>
      <c r="F4304" s="28"/>
      <c r="G4304" s="28"/>
      <c r="H4304" s="28"/>
    </row>
    <row r="4305" spans="2:8" x14ac:dyDescent="0.2">
      <c r="B4305" s="28"/>
      <c r="C4305" s="28"/>
      <c r="D4305" s="28"/>
      <c r="E4305" s="28"/>
      <c r="F4305" s="28"/>
      <c r="G4305" s="28"/>
      <c r="H4305" s="28"/>
    </row>
    <row r="4306" spans="2:8" x14ac:dyDescent="0.2">
      <c r="B4306" s="28"/>
      <c r="C4306" s="28"/>
      <c r="D4306" s="28"/>
      <c r="E4306" s="28"/>
      <c r="F4306" s="28"/>
      <c r="G4306" s="28"/>
      <c r="H4306" s="28"/>
    </row>
    <row r="4307" spans="2:8" x14ac:dyDescent="0.2">
      <c r="B4307" s="28"/>
      <c r="C4307" s="28"/>
      <c r="D4307" s="28"/>
      <c r="E4307" s="28"/>
      <c r="F4307" s="28"/>
      <c r="G4307" s="28"/>
      <c r="H4307" s="28"/>
    </row>
    <row r="4308" spans="2:8" x14ac:dyDescent="0.2">
      <c r="B4308" s="28"/>
      <c r="C4308" s="28"/>
      <c r="D4308" s="28"/>
      <c r="E4308" s="28"/>
      <c r="F4308" s="28"/>
      <c r="G4308" s="28"/>
      <c r="H4308" s="28"/>
    </row>
    <row r="4309" spans="2:8" x14ac:dyDescent="0.2">
      <c r="B4309" s="28"/>
      <c r="C4309" s="28"/>
      <c r="D4309" s="28"/>
      <c r="E4309" s="28"/>
      <c r="F4309" s="28"/>
      <c r="G4309" s="28"/>
      <c r="H4309" s="28"/>
    </row>
    <row r="4310" spans="2:8" x14ac:dyDescent="0.2">
      <c r="B4310" s="28"/>
      <c r="C4310" s="28"/>
      <c r="D4310" s="28"/>
      <c r="E4310" s="28"/>
      <c r="F4310" s="28"/>
      <c r="G4310" s="28"/>
      <c r="H4310" s="28"/>
    </row>
    <row r="4311" spans="2:8" x14ac:dyDescent="0.2">
      <c r="B4311" s="28"/>
      <c r="C4311" s="28"/>
      <c r="D4311" s="28"/>
      <c r="E4311" s="28"/>
      <c r="F4311" s="28"/>
      <c r="G4311" s="28"/>
      <c r="H4311" s="28"/>
    </row>
    <row r="4312" spans="2:8" x14ac:dyDescent="0.2">
      <c r="B4312" s="28"/>
      <c r="C4312" s="28"/>
      <c r="D4312" s="28"/>
      <c r="E4312" s="28"/>
      <c r="F4312" s="28"/>
      <c r="G4312" s="28"/>
      <c r="H4312" s="28"/>
    </row>
    <row r="4313" spans="2:8" x14ac:dyDescent="0.2">
      <c r="B4313" s="28"/>
      <c r="C4313" s="28"/>
      <c r="D4313" s="28"/>
      <c r="E4313" s="28"/>
      <c r="F4313" s="28"/>
      <c r="G4313" s="28"/>
      <c r="H4313" s="28"/>
    </row>
    <row r="4314" spans="2:8" x14ac:dyDescent="0.2">
      <c r="B4314" s="28"/>
      <c r="C4314" s="28"/>
      <c r="D4314" s="28"/>
      <c r="E4314" s="28"/>
      <c r="F4314" s="28"/>
      <c r="G4314" s="28"/>
      <c r="H4314" s="28"/>
    </row>
    <row r="4315" spans="2:8" x14ac:dyDescent="0.2">
      <c r="B4315" s="28"/>
      <c r="C4315" s="28"/>
      <c r="D4315" s="28"/>
      <c r="E4315" s="28"/>
      <c r="F4315" s="28"/>
      <c r="G4315" s="28"/>
      <c r="H4315" s="28"/>
    </row>
    <row r="4316" spans="2:8" x14ac:dyDescent="0.2">
      <c r="B4316" s="28"/>
      <c r="C4316" s="28"/>
      <c r="D4316" s="28"/>
      <c r="E4316" s="28"/>
      <c r="F4316" s="28"/>
      <c r="G4316" s="28"/>
      <c r="H4316" s="28"/>
    </row>
    <row r="4317" spans="2:8" x14ac:dyDescent="0.2">
      <c r="B4317" s="28"/>
      <c r="C4317" s="28"/>
      <c r="D4317" s="28"/>
      <c r="E4317" s="28"/>
      <c r="F4317" s="28"/>
      <c r="G4317" s="28"/>
      <c r="H4317" s="28"/>
    </row>
    <row r="4318" spans="2:8" x14ac:dyDescent="0.2">
      <c r="B4318" s="28"/>
      <c r="C4318" s="28"/>
      <c r="D4318" s="28"/>
      <c r="E4318" s="28"/>
      <c r="F4318" s="28"/>
      <c r="G4318" s="28"/>
      <c r="H4318" s="28"/>
    </row>
    <row r="4319" spans="2:8" x14ac:dyDescent="0.2">
      <c r="B4319" s="28"/>
      <c r="C4319" s="28"/>
      <c r="D4319" s="28"/>
      <c r="E4319" s="28"/>
      <c r="F4319" s="28"/>
      <c r="G4319" s="28"/>
      <c r="H4319" s="28"/>
    </row>
    <row r="4320" spans="2:8" x14ac:dyDescent="0.2">
      <c r="B4320" s="28"/>
      <c r="C4320" s="28"/>
      <c r="D4320" s="28"/>
      <c r="E4320" s="28"/>
      <c r="F4320" s="28"/>
      <c r="G4320" s="28"/>
      <c r="H4320" s="28"/>
    </row>
    <row r="4321" spans="2:8" x14ac:dyDescent="0.2">
      <c r="B4321" s="28"/>
      <c r="C4321" s="28"/>
      <c r="D4321" s="28"/>
      <c r="E4321" s="28"/>
      <c r="F4321" s="28"/>
      <c r="G4321" s="28"/>
      <c r="H4321" s="28"/>
    </row>
    <row r="4322" spans="2:8" x14ac:dyDescent="0.2">
      <c r="B4322" s="28"/>
      <c r="C4322" s="28"/>
      <c r="D4322" s="28"/>
      <c r="E4322" s="28"/>
      <c r="F4322" s="28"/>
      <c r="G4322" s="28"/>
      <c r="H4322" s="28"/>
    </row>
    <row r="4323" spans="2:8" x14ac:dyDescent="0.2">
      <c r="B4323" s="28"/>
      <c r="C4323" s="28"/>
      <c r="D4323" s="28"/>
      <c r="E4323" s="28"/>
      <c r="F4323" s="28"/>
      <c r="G4323" s="28"/>
      <c r="H4323" s="28"/>
    </row>
    <row r="4324" spans="2:8" x14ac:dyDescent="0.2">
      <c r="B4324" s="28"/>
      <c r="C4324" s="28"/>
      <c r="D4324" s="28"/>
      <c r="E4324" s="28"/>
      <c r="F4324" s="28"/>
      <c r="G4324" s="28"/>
      <c r="H4324" s="28"/>
    </row>
    <row r="4325" spans="2:8" x14ac:dyDescent="0.2">
      <c r="B4325" s="28"/>
      <c r="C4325" s="28"/>
      <c r="D4325" s="28"/>
      <c r="E4325" s="28"/>
      <c r="F4325" s="28"/>
      <c r="G4325" s="28"/>
      <c r="H4325" s="28"/>
    </row>
    <row r="4326" spans="2:8" x14ac:dyDescent="0.2">
      <c r="B4326" s="28"/>
      <c r="C4326" s="28"/>
      <c r="D4326" s="28"/>
      <c r="E4326" s="28"/>
      <c r="F4326" s="28"/>
      <c r="G4326" s="28"/>
      <c r="H4326" s="28"/>
    </row>
    <row r="4327" spans="2:8" x14ac:dyDescent="0.2">
      <c r="B4327" s="28"/>
      <c r="C4327" s="28"/>
      <c r="D4327" s="28"/>
      <c r="E4327" s="28"/>
      <c r="F4327" s="28"/>
      <c r="G4327" s="28"/>
      <c r="H4327" s="28"/>
    </row>
    <row r="4328" spans="2:8" x14ac:dyDescent="0.2">
      <c r="B4328" s="28"/>
      <c r="C4328" s="28"/>
      <c r="D4328" s="28"/>
      <c r="E4328" s="28"/>
      <c r="F4328" s="28"/>
      <c r="G4328" s="28"/>
      <c r="H4328" s="28"/>
    </row>
    <row r="4329" spans="2:8" x14ac:dyDescent="0.2">
      <c r="B4329" s="28"/>
      <c r="C4329" s="28"/>
      <c r="D4329" s="28"/>
      <c r="E4329" s="28"/>
      <c r="F4329" s="28"/>
      <c r="G4329" s="28"/>
      <c r="H4329" s="28"/>
    </row>
    <row r="4330" spans="2:8" x14ac:dyDescent="0.2">
      <c r="B4330" s="28"/>
      <c r="C4330" s="28"/>
      <c r="D4330" s="28"/>
      <c r="E4330" s="28"/>
      <c r="F4330" s="28"/>
      <c r="G4330" s="28"/>
      <c r="H4330" s="28"/>
    </row>
    <row r="4331" spans="2:8" x14ac:dyDescent="0.2">
      <c r="B4331" s="28"/>
      <c r="C4331" s="28"/>
      <c r="D4331" s="28"/>
      <c r="E4331" s="28"/>
      <c r="F4331" s="28"/>
      <c r="G4331" s="28"/>
      <c r="H4331" s="28"/>
    </row>
    <row r="4332" spans="2:8" x14ac:dyDescent="0.2">
      <c r="B4332" s="28"/>
      <c r="C4332" s="28"/>
      <c r="D4332" s="28"/>
      <c r="E4332" s="28"/>
      <c r="F4332" s="28"/>
      <c r="G4332" s="28"/>
      <c r="H4332" s="28"/>
    </row>
    <row r="4333" spans="2:8" x14ac:dyDescent="0.2">
      <c r="B4333" s="28"/>
      <c r="C4333" s="28"/>
      <c r="D4333" s="28"/>
      <c r="E4333" s="28"/>
      <c r="F4333" s="28"/>
      <c r="G4333" s="28"/>
      <c r="H4333" s="28"/>
    </row>
    <row r="4334" spans="2:8" x14ac:dyDescent="0.2">
      <c r="B4334" s="28"/>
      <c r="C4334" s="28"/>
      <c r="D4334" s="28"/>
      <c r="E4334" s="28"/>
      <c r="F4334" s="28"/>
      <c r="G4334" s="28"/>
      <c r="H4334" s="28"/>
    </row>
    <row r="4335" spans="2:8" x14ac:dyDescent="0.2">
      <c r="B4335" s="28"/>
      <c r="C4335" s="28"/>
      <c r="D4335" s="28"/>
      <c r="E4335" s="28"/>
      <c r="F4335" s="28"/>
      <c r="G4335" s="28"/>
      <c r="H4335" s="28"/>
    </row>
    <row r="4336" spans="2:8" x14ac:dyDescent="0.2">
      <c r="B4336" s="28"/>
      <c r="C4336" s="28"/>
      <c r="D4336" s="28"/>
      <c r="E4336" s="28"/>
      <c r="F4336" s="28"/>
      <c r="G4336" s="28"/>
      <c r="H4336" s="28"/>
    </row>
    <row r="4337" spans="2:8" x14ac:dyDescent="0.2">
      <c r="B4337" s="28"/>
      <c r="C4337" s="28"/>
      <c r="D4337" s="28"/>
      <c r="E4337" s="28"/>
      <c r="F4337" s="28"/>
      <c r="G4337" s="28"/>
      <c r="H4337" s="28"/>
    </row>
    <row r="4338" spans="2:8" x14ac:dyDescent="0.2">
      <c r="B4338" s="28"/>
      <c r="C4338" s="28"/>
      <c r="D4338" s="28"/>
      <c r="E4338" s="28"/>
      <c r="F4338" s="28"/>
      <c r="G4338" s="28"/>
      <c r="H4338" s="28"/>
    </row>
    <row r="4339" spans="2:8" x14ac:dyDescent="0.2">
      <c r="B4339" s="28"/>
      <c r="C4339" s="28"/>
      <c r="D4339" s="28"/>
      <c r="E4339" s="28"/>
      <c r="F4339" s="28"/>
      <c r="G4339" s="28"/>
      <c r="H4339" s="28"/>
    </row>
    <row r="4340" spans="2:8" x14ac:dyDescent="0.2">
      <c r="B4340" s="28"/>
      <c r="C4340" s="28"/>
      <c r="D4340" s="28"/>
      <c r="E4340" s="28"/>
      <c r="F4340" s="28"/>
      <c r="G4340" s="28"/>
      <c r="H4340" s="28"/>
    </row>
    <row r="4341" spans="2:8" x14ac:dyDescent="0.2">
      <c r="B4341" s="28"/>
      <c r="C4341" s="28"/>
      <c r="D4341" s="28"/>
      <c r="E4341" s="28"/>
      <c r="F4341" s="28"/>
      <c r="G4341" s="28"/>
      <c r="H4341" s="28"/>
    </row>
    <row r="4342" spans="2:8" x14ac:dyDescent="0.2">
      <c r="B4342" s="28"/>
      <c r="C4342" s="28"/>
      <c r="D4342" s="28"/>
      <c r="E4342" s="28"/>
      <c r="F4342" s="28"/>
      <c r="G4342" s="28"/>
      <c r="H4342" s="28"/>
    </row>
    <row r="4343" spans="2:8" x14ac:dyDescent="0.2">
      <c r="B4343" s="28"/>
      <c r="C4343" s="28"/>
      <c r="D4343" s="28"/>
      <c r="E4343" s="28"/>
      <c r="F4343" s="28"/>
      <c r="G4343" s="28"/>
      <c r="H4343" s="28"/>
    </row>
    <row r="4344" spans="2:8" x14ac:dyDescent="0.2">
      <c r="B4344" s="28"/>
      <c r="C4344" s="28"/>
      <c r="D4344" s="28"/>
      <c r="E4344" s="28"/>
      <c r="F4344" s="28"/>
      <c r="G4344" s="28"/>
      <c r="H4344" s="28"/>
    </row>
    <row r="4345" spans="2:8" x14ac:dyDescent="0.2">
      <c r="B4345" s="28"/>
      <c r="C4345" s="28"/>
      <c r="D4345" s="28"/>
      <c r="E4345" s="28"/>
      <c r="F4345" s="28"/>
      <c r="G4345" s="28"/>
      <c r="H4345" s="28"/>
    </row>
    <row r="4346" spans="2:8" x14ac:dyDescent="0.2">
      <c r="B4346" s="28"/>
      <c r="C4346" s="28"/>
      <c r="D4346" s="28"/>
      <c r="E4346" s="28"/>
      <c r="F4346" s="28"/>
      <c r="G4346" s="28"/>
      <c r="H4346" s="28"/>
    </row>
    <row r="4347" spans="2:8" x14ac:dyDescent="0.2">
      <c r="B4347" s="28"/>
      <c r="C4347" s="28"/>
      <c r="D4347" s="28"/>
      <c r="E4347" s="28"/>
      <c r="F4347" s="28"/>
      <c r="G4347" s="28"/>
      <c r="H4347" s="28"/>
    </row>
    <row r="4348" spans="2:8" x14ac:dyDescent="0.2">
      <c r="B4348" s="28"/>
      <c r="C4348" s="28"/>
      <c r="D4348" s="28"/>
      <c r="E4348" s="28"/>
      <c r="F4348" s="28"/>
      <c r="G4348" s="28"/>
      <c r="H4348" s="28"/>
    </row>
    <row r="4349" spans="2:8" x14ac:dyDescent="0.2">
      <c r="B4349" s="28"/>
      <c r="C4349" s="28"/>
      <c r="D4349" s="28"/>
      <c r="E4349" s="28"/>
      <c r="F4349" s="28"/>
      <c r="G4349" s="28"/>
      <c r="H4349" s="28"/>
    </row>
    <row r="4350" spans="2:8" x14ac:dyDescent="0.2">
      <c r="B4350" s="28"/>
      <c r="C4350" s="28"/>
      <c r="D4350" s="28"/>
      <c r="E4350" s="28"/>
      <c r="F4350" s="28"/>
      <c r="G4350" s="28"/>
      <c r="H4350" s="28"/>
    </row>
    <row r="4351" spans="2:8" x14ac:dyDescent="0.2">
      <c r="B4351" s="28"/>
      <c r="C4351" s="28"/>
      <c r="D4351" s="28"/>
      <c r="E4351" s="28"/>
      <c r="F4351" s="28"/>
      <c r="G4351" s="28"/>
      <c r="H4351" s="28"/>
    </row>
    <row r="4352" spans="2:8" x14ac:dyDescent="0.2">
      <c r="B4352" s="28"/>
      <c r="C4352" s="28"/>
      <c r="D4352" s="28"/>
      <c r="E4352" s="28"/>
      <c r="F4352" s="28"/>
      <c r="G4352" s="28"/>
      <c r="H4352" s="28"/>
    </row>
    <row r="4353" spans="2:8" x14ac:dyDescent="0.2">
      <c r="B4353" s="28"/>
      <c r="C4353" s="28"/>
      <c r="D4353" s="28"/>
      <c r="E4353" s="28"/>
      <c r="F4353" s="28"/>
      <c r="G4353" s="28"/>
      <c r="H4353" s="28"/>
    </row>
    <row r="4354" spans="2:8" x14ac:dyDescent="0.2">
      <c r="B4354" s="28"/>
      <c r="C4354" s="28"/>
      <c r="D4354" s="28"/>
      <c r="E4354" s="28"/>
      <c r="F4354" s="28"/>
      <c r="G4354" s="28"/>
      <c r="H4354" s="28"/>
    </row>
    <row r="4355" spans="2:8" x14ac:dyDescent="0.2">
      <c r="B4355" s="28"/>
      <c r="C4355" s="28"/>
      <c r="D4355" s="28"/>
      <c r="E4355" s="28"/>
      <c r="F4355" s="28"/>
      <c r="G4355" s="28"/>
      <c r="H4355" s="28"/>
    </row>
    <row r="4356" spans="2:8" x14ac:dyDescent="0.2">
      <c r="B4356" s="28"/>
      <c r="C4356" s="28"/>
      <c r="D4356" s="28"/>
      <c r="E4356" s="28"/>
      <c r="F4356" s="28"/>
      <c r="G4356" s="28"/>
      <c r="H4356" s="28"/>
    </row>
    <row r="4357" spans="2:8" x14ac:dyDescent="0.2">
      <c r="B4357" s="28"/>
      <c r="C4357" s="28"/>
      <c r="D4357" s="28"/>
      <c r="E4357" s="28"/>
      <c r="F4357" s="28"/>
      <c r="G4357" s="28"/>
      <c r="H4357" s="28"/>
    </row>
    <row r="4358" spans="2:8" x14ac:dyDescent="0.2">
      <c r="B4358" s="28"/>
      <c r="C4358" s="28"/>
      <c r="D4358" s="28"/>
      <c r="E4358" s="28"/>
      <c r="F4358" s="28"/>
      <c r="G4358" s="28"/>
      <c r="H4358" s="28"/>
    </row>
    <row r="4359" spans="2:8" x14ac:dyDescent="0.2">
      <c r="B4359" s="28"/>
      <c r="C4359" s="28"/>
      <c r="D4359" s="28"/>
      <c r="E4359" s="28"/>
      <c r="F4359" s="28"/>
      <c r="G4359" s="28"/>
      <c r="H4359" s="28"/>
    </row>
    <row r="4360" spans="2:8" x14ac:dyDescent="0.2">
      <c r="B4360" s="28"/>
      <c r="C4360" s="28"/>
      <c r="D4360" s="28"/>
      <c r="E4360" s="28"/>
      <c r="F4360" s="28"/>
      <c r="G4360" s="28"/>
      <c r="H4360" s="28"/>
    </row>
    <row r="4361" spans="2:8" x14ac:dyDescent="0.2">
      <c r="B4361" s="28"/>
      <c r="C4361" s="28"/>
      <c r="D4361" s="28"/>
      <c r="E4361" s="28"/>
      <c r="F4361" s="28"/>
      <c r="G4361" s="28"/>
      <c r="H4361" s="28"/>
    </row>
    <row r="4362" spans="2:8" x14ac:dyDescent="0.2">
      <c r="B4362" s="28"/>
      <c r="C4362" s="28"/>
      <c r="D4362" s="28"/>
      <c r="E4362" s="28"/>
      <c r="F4362" s="28"/>
      <c r="G4362" s="28"/>
      <c r="H4362" s="28"/>
    </row>
    <row r="4363" spans="2:8" x14ac:dyDescent="0.2">
      <c r="B4363" s="28"/>
      <c r="C4363" s="28"/>
      <c r="D4363" s="28"/>
      <c r="E4363" s="28"/>
      <c r="F4363" s="28"/>
      <c r="G4363" s="28"/>
      <c r="H4363" s="28"/>
    </row>
    <row r="4364" spans="2:8" x14ac:dyDescent="0.2">
      <c r="B4364" s="28"/>
      <c r="C4364" s="28"/>
      <c r="D4364" s="28"/>
      <c r="E4364" s="28"/>
      <c r="F4364" s="28"/>
      <c r="G4364" s="28"/>
      <c r="H4364" s="28"/>
    </row>
    <row r="4365" spans="2:8" x14ac:dyDescent="0.2">
      <c r="B4365" s="28"/>
      <c r="C4365" s="28"/>
      <c r="D4365" s="28"/>
      <c r="E4365" s="28"/>
      <c r="F4365" s="28"/>
      <c r="G4365" s="28"/>
      <c r="H4365" s="28"/>
    </row>
    <row r="4366" spans="2:8" x14ac:dyDescent="0.2">
      <c r="B4366" s="28"/>
      <c r="C4366" s="28"/>
      <c r="D4366" s="28"/>
      <c r="E4366" s="28"/>
      <c r="F4366" s="28"/>
      <c r="G4366" s="28"/>
      <c r="H4366" s="28"/>
    </row>
    <row r="4367" spans="2:8" x14ac:dyDescent="0.2">
      <c r="B4367" s="28"/>
      <c r="C4367" s="28"/>
      <c r="D4367" s="28"/>
      <c r="E4367" s="28"/>
      <c r="F4367" s="28"/>
      <c r="G4367" s="28"/>
      <c r="H4367" s="28"/>
    </row>
    <row r="4368" spans="2:8" x14ac:dyDescent="0.2">
      <c r="B4368" s="28"/>
      <c r="C4368" s="28"/>
      <c r="D4368" s="28"/>
      <c r="E4368" s="28"/>
      <c r="F4368" s="28"/>
      <c r="G4368" s="28"/>
      <c r="H4368" s="28"/>
    </row>
    <row r="4369" spans="2:8" x14ac:dyDescent="0.2">
      <c r="B4369" s="28"/>
      <c r="C4369" s="28"/>
      <c r="D4369" s="28"/>
      <c r="E4369" s="28"/>
      <c r="F4369" s="28"/>
      <c r="G4369" s="28"/>
      <c r="H4369" s="28"/>
    </row>
    <row r="4370" spans="2:8" x14ac:dyDescent="0.2">
      <c r="B4370" s="28"/>
      <c r="C4370" s="28"/>
      <c r="D4370" s="28"/>
      <c r="E4370" s="28"/>
      <c r="F4370" s="28"/>
      <c r="G4370" s="28"/>
      <c r="H4370" s="28"/>
    </row>
    <row r="4371" spans="2:8" x14ac:dyDescent="0.2">
      <c r="B4371" s="28"/>
      <c r="C4371" s="28"/>
      <c r="D4371" s="28"/>
      <c r="E4371" s="28"/>
      <c r="F4371" s="28"/>
      <c r="G4371" s="28"/>
      <c r="H4371" s="28"/>
    </row>
    <row r="4372" spans="2:8" x14ac:dyDescent="0.2">
      <c r="B4372" s="28"/>
      <c r="C4372" s="28"/>
      <c r="D4372" s="28"/>
      <c r="E4372" s="28"/>
      <c r="F4372" s="28"/>
      <c r="G4372" s="28"/>
      <c r="H4372" s="28"/>
    </row>
    <row r="4373" spans="2:8" x14ac:dyDescent="0.2">
      <c r="B4373" s="28"/>
      <c r="C4373" s="28"/>
      <c r="D4373" s="28"/>
      <c r="E4373" s="28"/>
      <c r="F4373" s="28"/>
      <c r="G4373" s="28"/>
      <c r="H4373" s="28"/>
    </row>
    <row r="4374" spans="2:8" x14ac:dyDescent="0.2">
      <c r="B4374" s="28"/>
      <c r="C4374" s="28"/>
      <c r="D4374" s="28"/>
      <c r="E4374" s="28"/>
      <c r="F4374" s="28"/>
      <c r="G4374" s="28"/>
      <c r="H4374" s="28"/>
    </row>
    <row r="4375" spans="2:8" x14ac:dyDescent="0.2">
      <c r="B4375" s="28"/>
      <c r="C4375" s="28"/>
      <c r="D4375" s="28"/>
      <c r="E4375" s="28"/>
      <c r="F4375" s="28"/>
      <c r="G4375" s="28"/>
      <c r="H4375" s="28"/>
    </row>
    <row r="4376" spans="2:8" x14ac:dyDescent="0.2">
      <c r="B4376" s="28"/>
      <c r="C4376" s="28"/>
      <c r="D4376" s="28"/>
      <c r="E4376" s="28"/>
      <c r="F4376" s="28"/>
      <c r="G4376" s="28"/>
      <c r="H4376" s="28"/>
    </row>
    <row r="4377" spans="2:8" x14ac:dyDescent="0.2">
      <c r="B4377" s="28"/>
      <c r="C4377" s="28"/>
      <c r="D4377" s="28"/>
      <c r="E4377" s="28"/>
      <c r="F4377" s="28"/>
      <c r="G4377" s="28"/>
      <c r="H4377" s="28"/>
    </row>
    <row r="4378" spans="2:8" x14ac:dyDescent="0.2">
      <c r="B4378" s="28"/>
      <c r="C4378" s="28"/>
      <c r="D4378" s="28"/>
      <c r="E4378" s="28"/>
      <c r="F4378" s="28"/>
      <c r="G4378" s="28"/>
      <c r="H4378" s="28"/>
    </row>
    <row r="4379" spans="2:8" x14ac:dyDescent="0.2">
      <c r="B4379" s="28"/>
      <c r="C4379" s="28"/>
      <c r="D4379" s="28"/>
      <c r="E4379" s="28"/>
      <c r="F4379" s="28"/>
      <c r="G4379" s="28"/>
      <c r="H4379" s="28"/>
    </row>
    <row r="4380" spans="2:8" x14ac:dyDescent="0.2">
      <c r="B4380" s="28"/>
      <c r="C4380" s="28"/>
      <c r="D4380" s="28"/>
      <c r="E4380" s="28"/>
      <c r="F4380" s="28"/>
      <c r="G4380" s="28"/>
      <c r="H4380" s="28"/>
    </row>
    <row r="4381" spans="2:8" x14ac:dyDescent="0.2">
      <c r="B4381" s="28"/>
      <c r="C4381" s="28"/>
      <c r="D4381" s="28"/>
      <c r="E4381" s="28"/>
      <c r="F4381" s="28"/>
      <c r="G4381" s="28"/>
      <c r="H4381" s="28"/>
    </row>
    <row r="4382" spans="2:8" x14ac:dyDescent="0.2">
      <c r="B4382" s="28"/>
      <c r="C4382" s="28"/>
      <c r="D4382" s="28"/>
      <c r="E4382" s="28"/>
      <c r="F4382" s="28"/>
      <c r="G4382" s="28"/>
      <c r="H4382" s="28"/>
    </row>
    <row r="4383" spans="2:8" x14ac:dyDescent="0.2">
      <c r="B4383" s="28"/>
      <c r="C4383" s="28"/>
      <c r="D4383" s="28"/>
      <c r="E4383" s="28"/>
      <c r="F4383" s="28"/>
      <c r="G4383" s="28"/>
      <c r="H4383" s="28"/>
    </row>
    <row r="4384" spans="2:8" x14ac:dyDescent="0.2">
      <c r="B4384" s="28"/>
      <c r="C4384" s="28"/>
      <c r="D4384" s="28"/>
      <c r="E4384" s="28"/>
      <c r="F4384" s="28"/>
      <c r="G4384" s="28"/>
      <c r="H4384" s="28"/>
    </row>
    <row r="4385" spans="2:8" x14ac:dyDescent="0.2">
      <c r="B4385" s="28"/>
      <c r="C4385" s="28"/>
      <c r="D4385" s="28"/>
      <c r="E4385" s="28"/>
      <c r="F4385" s="28"/>
      <c r="G4385" s="28"/>
      <c r="H4385" s="28"/>
    </row>
    <row r="4386" spans="2:8" x14ac:dyDescent="0.2">
      <c r="B4386" s="28"/>
      <c r="C4386" s="28"/>
      <c r="D4386" s="28"/>
      <c r="E4386" s="28"/>
      <c r="F4386" s="28"/>
      <c r="G4386" s="28"/>
      <c r="H4386" s="28"/>
    </row>
    <row r="4387" spans="2:8" x14ac:dyDescent="0.2">
      <c r="B4387" s="28"/>
      <c r="C4387" s="28"/>
      <c r="D4387" s="28"/>
      <c r="E4387" s="28"/>
      <c r="F4387" s="28"/>
      <c r="G4387" s="28"/>
      <c r="H4387" s="28"/>
    </row>
    <row r="4388" spans="2:8" x14ac:dyDescent="0.2">
      <c r="B4388" s="28"/>
      <c r="C4388" s="28"/>
      <c r="D4388" s="28"/>
      <c r="E4388" s="28"/>
      <c r="F4388" s="28"/>
      <c r="G4388" s="28"/>
      <c r="H4388" s="28"/>
    </row>
    <row r="4389" spans="2:8" x14ac:dyDescent="0.2">
      <c r="B4389" s="28"/>
      <c r="C4389" s="28"/>
      <c r="D4389" s="28"/>
      <c r="E4389" s="28"/>
      <c r="F4389" s="28"/>
      <c r="G4389" s="28"/>
      <c r="H4389" s="28"/>
    </row>
    <row r="4390" spans="2:8" x14ac:dyDescent="0.2">
      <c r="B4390" s="28"/>
      <c r="C4390" s="28"/>
      <c r="D4390" s="28"/>
      <c r="E4390" s="28"/>
      <c r="F4390" s="28"/>
      <c r="G4390" s="28"/>
      <c r="H4390" s="28"/>
    </row>
    <row r="4391" spans="2:8" x14ac:dyDescent="0.2">
      <c r="B4391" s="28"/>
      <c r="C4391" s="28"/>
      <c r="D4391" s="28"/>
      <c r="E4391" s="28"/>
      <c r="F4391" s="28"/>
      <c r="G4391" s="28"/>
      <c r="H4391" s="28"/>
    </row>
    <row r="4392" spans="2:8" x14ac:dyDescent="0.2">
      <c r="B4392" s="28"/>
      <c r="C4392" s="28"/>
      <c r="D4392" s="28"/>
      <c r="E4392" s="28"/>
      <c r="F4392" s="28"/>
      <c r="G4392" s="28"/>
      <c r="H4392" s="28"/>
    </row>
    <row r="4393" spans="2:8" x14ac:dyDescent="0.2">
      <c r="B4393" s="28"/>
      <c r="C4393" s="28"/>
      <c r="D4393" s="28"/>
      <c r="E4393" s="28"/>
      <c r="F4393" s="28"/>
      <c r="G4393" s="28"/>
      <c r="H4393" s="28"/>
    </row>
    <row r="4394" spans="2:8" x14ac:dyDescent="0.2">
      <c r="B4394" s="28"/>
      <c r="C4394" s="28"/>
      <c r="D4394" s="28"/>
      <c r="E4394" s="28"/>
      <c r="F4394" s="28"/>
      <c r="G4394" s="28"/>
      <c r="H4394" s="28"/>
    </row>
    <row r="4395" spans="2:8" x14ac:dyDescent="0.2">
      <c r="B4395" s="28"/>
      <c r="C4395" s="28"/>
      <c r="D4395" s="28"/>
      <c r="E4395" s="28"/>
      <c r="F4395" s="28"/>
      <c r="G4395" s="28"/>
      <c r="H4395" s="28"/>
    </row>
    <row r="4396" spans="2:8" x14ac:dyDescent="0.2">
      <c r="B4396" s="28"/>
      <c r="C4396" s="28"/>
      <c r="D4396" s="28"/>
      <c r="E4396" s="28"/>
      <c r="F4396" s="28"/>
      <c r="G4396" s="28"/>
      <c r="H4396" s="28"/>
    </row>
    <row r="4397" spans="2:8" x14ac:dyDescent="0.2">
      <c r="B4397" s="28"/>
      <c r="C4397" s="28"/>
      <c r="D4397" s="28"/>
      <c r="E4397" s="28"/>
      <c r="F4397" s="28"/>
      <c r="G4397" s="28"/>
      <c r="H4397" s="28"/>
    </row>
    <row r="4398" spans="2:8" x14ac:dyDescent="0.2">
      <c r="B4398" s="28"/>
      <c r="C4398" s="28"/>
      <c r="D4398" s="28"/>
      <c r="E4398" s="28"/>
      <c r="F4398" s="28"/>
      <c r="G4398" s="28"/>
      <c r="H4398" s="28"/>
    </row>
    <row r="4399" spans="2:8" x14ac:dyDescent="0.2">
      <c r="B4399" s="28"/>
      <c r="C4399" s="28"/>
      <c r="D4399" s="28"/>
      <c r="E4399" s="28"/>
      <c r="F4399" s="28"/>
      <c r="G4399" s="28"/>
      <c r="H4399" s="28"/>
    </row>
    <row r="4400" spans="2:8" x14ac:dyDescent="0.2">
      <c r="B4400" s="28"/>
      <c r="C4400" s="28"/>
      <c r="D4400" s="28"/>
      <c r="E4400" s="28"/>
      <c r="F4400" s="28"/>
      <c r="G4400" s="28"/>
      <c r="H4400" s="28"/>
    </row>
    <row r="4401" spans="2:8" x14ac:dyDescent="0.2">
      <c r="B4401" s="28"/>
      <c r="C4401" s="28"/>
      <c r="D4401" s="28"/>
      <c r="E4401" s="28"/>
      <c r="F4401" s="28"/>
      <c r="G4401" s="28"/>
      <c r="H4401" s="28"/>
    </row>
    <row r="4402" spans="2:8" x14ac:dyDescent="0.2">
      <c r="B4402" s="28"/>
      <c r="C4402" s="28"/>
      <c r="D4402" s="28"/>
      <c r="E4402" s="28"/>
      <c r="F4402" s="28"/>
      <c r="G4402" s="28"/>
      <c r="H4402" s="28"/>
    </row>
    <row r="4403" spans="2:8" x14ac:dyDescent="0.2">
      <c r="B4403" s="28"/>
      <c r="C4403" s="28"/>
      <c r="D4403" s="28"/>
      <c r="E4403" s="28"/>
      <c r="F4403" s="28"/>
      <c r="G4403" s="28"/>
      <c r="H4403" s="28"/>
    </row>
    <row r="4404" spans="2:8" x14ac:dyDescent="0.2">
      <c r="B4404" s="28"/>
      <c r="C4404" s="28"/>
      <c r="D4404" s="28"/>
      <c r="E4404" s="28"/>
      <c r="F4404" s="28"/>
      <c r="G4404" s="28"/>
      <c r="H4404" s="28"/>
    </row>
    <row r="4405" spans="2:8" x14ac:dyDescent="0.2">
      <c r="B4405" s="28"/>
      <c r="C4405" s="28"/>
      <c r="D4405" s="28"/>
      <c r="E4405" s="28"/>
      <c r="F4405" s="28"/>
      <c r="G4405" s="28"/>
      <c r="H4405" s="28"/>
    </row>
    <row r="4406" spans="2:8" x14ac:dyDescent="0.2">
      <c r="B4406" s="28"/>
      <c r="C4406" s="28"/>
      <c r="D4406" s="28"/>
      <c r="E4406" s="28"/>
      <c r="F4406" s="28"/>
      <c r="G4406" s="28"/>
      <c r="H4406" s="28"/>
    </row>
    <row r="4407" spans="2:8" x14ac:dyDescent="0.2">
      <c r="B4407" s="28"/>
      <c r="C4407" s="28"/>
      <c r="D4407" s="28"/>
      <c r="E4407" s="28"/>
      <c r="F4407" s="28"/>
      <c r="G4407" s="28"/>
      <c r="H4407" s="28"/>
    </row>
    <row r="4408" spans="2:8" x14ac:dyDescent="0.2">
      <c r="B4408" s="28"/>
      <c r="C4408" s="28"/>
      <c r="D4408" s="28"/>
      <c r="E4408" s="28"/>
      <c r="F4408" s="28"/>
      <c r="G4408" s="28"/>
      <c r="H4408" s="28"/>
    </row>
    <row r="4409" spans="2:8" x14ac:dyDescent="0.2">
      <c r="B4409" s="28"/>
      <c r="C4409" s="28"/>
      <c r="D4409" s="28"/>
      <c r="E4409" s="28"/>
      <c r="F4409" s="28"/>
      <c r="G4409" s="28"/>
      <c r="H4409" s="28"/>
    </row>
    <row r="4410" spans="2:8" x14ac:dyDescent="0.2">
      <c r="B4410" s="28"/>
      <c r="C4410" s="28"/>
      <c r="D4410" s="28"/>
      <c r="E4410" s="28"/>
      <c r="F4410" s="28"/>
      <c r="G4410" s="28"/>
      <c r="H4410" s="28"/>
    </row>
    <row r="4411" spans="2:8" x14ac:dyDescent="0.2">
      <c r="B4411" s="28"/>
      <c r="C4411" s="28"/>
      <c r="D4411" s="28"/>
      <c r="E4411" s="28"/>
      <c r="F4411" s="28"/>
      <c r="G4411" s="28"/>
      <c r="H4411" s="28"/>
    </row>
    <row r="4412" spans="2:8" x14ac:dyDescent="0.2">
      <c r="B4412" s="28"/>
      <c r="C4412" s="28"/>
      <c r="D4412" s="28"/>
      <c r="E4412" s="28"/>
      <c r="F4412" s="28"/>
      <c r="G4412" s="28"/>
      <c r="H4412" s="28"/>
    </row>
    <row r="4413" spans="2:8" x14ac:dyDescent="0.2">
      <c r="B4413" s="28"/>
      <c r="C4413" s="28"/>
      <c r="D4413" s="28"/>
      <c r="E4413" s="28"/>
      <c r="F4413" s="28"/>
      <c r="G4413" s="28"/>
      <c r="H4413" s="28"/>
    </row>
    <row r="4414" spans="2:8" x14ac:dyDescent="0.2">
      <c r="B4414" s="28"/>
      <c r="C4414" s="28"/>
      <c r="D4414" s="28"/>
      <c r="E4414" s="28"/>
      <c r="F4414" s="28"/>
      <c r="G4414" s="28"/>
      <c r="H4414" s="28"/>
    </row>
    <row r="4415" spans="2:8" x14ac:dyDescent="0.2">
      <c r="B4415" s="28"/>
      <c r="C4415" s="28"/>
      <c r="D4415" s="28"/>
      <c r="E4415" s="28"/>
      <c r="F4415" s="28"/>
      <c r="G4415" s="28"/>
      <c r="H4415" s="28"/>
    </row>
    <row r="4416" spans="2:8" x14ac:dyDescent="0.2">
      <c r="B4416" s="28"/>
      <c r="C4416" s="28"/>
      <c r="D4416" s="28"/>
      <c r="E4416" s="28"/>
      <c r="F4416" s="28"/>
      <c r="G4416" s="28"/>
      <c r="H4416" s="28"/>
    </row>
    <row r="4417" spans="2:8" x14ac:dyDescent="0.2">
      <c r="B4417" s="28"/>
      <c r="C4417" s="28"/>
      <c r="D4417" s="28"/>
      <c r="E4417" s="28"/>
      <c r="F4417" s="28"/>
      <c r="G4417" s="28"/>
      <c r="H4417" s="28"/>
    </row>
    <row r="4418" spans="2:8" x14ac:dyDescent="0.2">
      <c r="B4418" s="28"/>
      <c r="C4418" s="28"/>
      <c r="D4418" s="28"/>
      <c r="E4418" s="28"/>
      <c r="F4418" s="28"/>
      <c r="G4418" s="28"/>
      <c r="H4418" s="28"/>
    </row>
    <row r="4419" spans="2:8" x14ac:dyDescent="0.2">
      <c r="B4419" s="28"/>
      <c r="C4419" s="28"/>
      <c r="D4419" s="28"/>
      <c r="E4419" s="28"/>
      <c r="F4419" s="28"/>
      <c r="G4419" s="28"/>
      <c r="H4419" s="28"/>
    </row>
    <row r="4420" spans="2:8" x14ac:dyDescent="0.2">
      <c r="B4420" s="28"/>
      <c r="C4420" s="28"/>
      <c r="D4420" s="28"/>
      <c r="E4420" s="28"/>
      <c r="F4420" s="28"/>
      <c r="G4420" s="28"/>
      <c r="H4420" s="28"/>
    </row>
    <row r="4421" spans="2:8" x14ac:dyDescent="0.2">
      <c r="B4421" s="28"/>
      <c r="C4421" s="28"/>
      <c r="D4421" s="28"/>
      <c r="E4421" s="28"/>
      <c r="F4421" s="28"/>
      <c r="G4421" s="28"/>
      <c r="H4421" s="28"/>
    </row>
    <row r="4422" spans="2:8" x14ac:dyDescent="0.2">
      <c r="B4422" s="28"/>
      <c r="C4422" s="28"/>
      <c r="D4422" s="28"/>
      <c r="E4422" s="28"/>
      <c r="F4422" s="28"/>
      <c r="G4422" s="28"/>
      <c r="H4422" s="28"/>
    </row>
    <row r="4423" spans="2:8" x14ac:dyDescent="0.2">
      <c r="B4423" s="28"/>
      <c r="C4423" s="28"/>
      <c r="D4423" s="28"/>
      <c r="E4423" s="28"/>
      <c r="F4423" s="28"/>
      <c r="G4423" s="28"/>
      <c r="H4423" s="28"/>
    </row>
    <row r="4424" spans="2:8" x14ac:dyDescent="0.2">
      <c r="B4424" s="28"/>
      <c r="C4424" s="28"/>
      <c r="D4424" s="28"/>
      <c r="E4424" s="28"/>
      <c r="F4424" s="28"/>
      <c r="G4424" s="28"/>
      <c r="H4424" s="28"/>
    </row>
    <row r="4425" spans="2:8" x14ac:dyDescent="0.2">
      <c r="B4425" s="28"/>
      <c r="C4425" s="28"/>
      <c r="D4425" s="28"/>
      <c r="E4425" s="28"/>
      <c r="F4425" s="28"/>
      <c r="G4425" s="28"/>
      <c r="H4425" s="28"/>
    </row>
    <row r="4426" spans="2:8" x14ac:dyDescent="0.2">
      <c r="B4426" s="28"/>
      <c r="C4426" s="28"/>
      <c r="D4426" s="28"/>
      <c r="E4426" s="28"/>
      <c r="F4426" s="28"/>
      <c r="G4426" s="28"/>
      <c r="H4426" s="28"/>
    </row>
    <row r="4427" spans="2:8" x14ac:dyDescent="0.2">
      <c r="B4427" s="28"/>
      <c r="C4427" s="28"/>
      <c r="D4427" s="28"/>
      <c r="E4427" s="28"/>
      <c r="F4427" s="28"/>
      <c r="G4427" s="28"/>
      <c r="H4427" s="28"/>
    </row>
    <row r="4428" spans="2:8" x14ac:dyDescent="0.2">
      <c r="B4428" s="28"/>
      <c r="C4428" s="28"/>
      <c r="D4428" s="28"/>
      <c r="E4428" s="28"/>
      <c r="F4428" s="28"/>
      <c r="G4428" s="28"/>
      <c r="H4428" s="28"/>
    </row>
    <row r="4429" spans="2:8" x14ac:dyDescent="0.2">
      <c r="B4429" s="28"/>
      <c r="C4429" s="28"/>
      <c r="D4429" s="28"/>
      <c r="E4429" s="28"/>
      <c r="F4429" s="28"/>
      <c r="G4429" s="28"/>
      <c r="H4429" s="28"/>
    </row>
    <row r="4430" spans="2:8" x14ac:dyDescent="0.2">
      <c r="B4430" s="28"/>
      <c r="C4430" s="28"/>
      <c r="D4430" s="28"/>
      <c r="E4430" s="28"/>
      <c r="F4430" s="28"/>
      <c r="G4430" s="28"/>
      <c r="H4430" s="28"/>
    </row>
    <row r="4431" spans="2:8" x14ac:dyDescent="0.2">
      <c r="B4431" s="28"/>
      <c r="C4431" s="28"/>
      <c r="D4431" s="28"/>
      <c r="E4431" s="28"/>
      <c r="F4431" s="28"/>
      <c r="G4431" s="28"/>
      <c r="H4431" s="28"/>
    </row>
    <row r="4432" spans="2:8" x14ac:dyDescent="0.2">
      <c r="B4432" s="28"/>
      <c r="C4432" s="28"/>
      <c r="D4432" s="28"/>
      <c r="E4432" s="28"/>
      <c r="F4432" s="28"/>
      <c r="G4432" s="28"/>
      <c r="H4432" s="28"/>
    </row>
    <row r="4433" spans="2:8" x14ac:dyDescent="0.2">
      <c r="B4433" s="28"/>
      <c r="C4433" s="28"/>
      <c r="D4433" s="28"/>
      <c r="E4433" s="28"/>
      <c r="F4433" s="28"/>
      <c r="G4433" s="28"/>
      <c r="H4433" s="28"/>
    </row>
    <row r="4434" spans="2:8" x14ac:dyDescent="0.2">
      <c r="B4434" s="28"/>
      <c r="C4434" s="28"/>
      <c r="D4434" s="28"/>
      <c r="E4434" s="28"/>
      <c r="F4434" s="28"/>
      <c r="G4434" s="28"/>
      <c r="H4434" s="28"/>
    </row>
    <row r="4435" spans="2:8" x14ac:dyDescent="0.2">
      <c r="B4435" s="28"/>
      <c r="C4435" s="28"/>
      <c r="D4435" s="28"/>
      <c r="E4435" s="28"/>
      <c r="F4435" s="28"/>
      <c r="G4435" s="28"/>
      <c r="H4435" s="28"/>
    </row>
    <row r="4436" spans="2:8" x14ac:dyDescent="0.2">
      <c r="B4436" s="28"/>
      <c r="C4436" s="28"/>
      <c r="D4436" s="28"/>
      <c r="E4436" s="28"/>
      <c r="F4436" s="28"/>
      <c r="G4436" s="28"/>
      <c r="H4436" s="28"/>
    </row>
    <row r="4437" spans="2:8" x14ac:dyDescent="0.2">
      <c r="B4437" s="28"/>
      <c r="C4437" s="28"/>
      <c r="D4437" s="28"/>
      <c r="E4437" s="28"/>
      <c r="F4437" s="28"/>
      <c r="G4437" s="28"/>
      <c r="H4437" s="28"/>
    </row>
    <row r="4438" spans="2:8" x14ac:dyDescent="0.2">
      <c r="B4438" s="28"/>
      <c r="C4438" s="28"/>
      <c r="D4438" s="28"/>
      <c r="E4438" s="28"/>
      <c r="F4438" s="28"/>
      <c r="G4438" s="28"/>
      <c r="H4438" s="28"/>
    </row>
    <row r="4439" spans="2:8" x14ac:dyDescent="0.2">
      <c r="B4439" s="28"/>
      <c r="C4439" s="28"/>
      <c r="D4439" s="28"/>
      <c r="E4439" s="28"/>
      <c r="F4439" s="28"/>
      <c r="G4439" s="28"/>
      <c r="H4439" s="28"/>
    </row>
    <row r="4440" spans="2:8" x14ac:dyDescent="0.2">
      <c r="B4440" s="28"/>
      <c r="C4440" s="28"/>
      <c r="D4440" s="28"/>
      <c r="E4440" s="28"/>
      <c r="F4440" s="28"/>
      <c r="G4440" s="28"/>
      <c r="H4440" s="28"/>
    </row>
    <row r="4441" spans="2:8" x14ac:dyDescent="0.2">
      <c r="B4441" s="28"/>
      <c r="C4441" s="28"/>
      <c r="D4441" s="28"/>
      <c r="E4441" s="28"/>
      <c r="F4441" s="28"/>
      <c r="G4441" s="28"/>
      <c r="H4441" s="28"/>
    </row>
    <row r="4442" spans="2:8" x14ac:dyDescent="0.2">
      <c r="B4442" s="28"/>
      <c r="C4442" s="28"/>
      <c r="D4442" s="28"/>
      <c r="E4442" s="28"/>
      <c r="F4442" s="28"/>
      <c r="G4442" s="28"/>
      <c r="H4442" s="28"/>
    </row>
    <row r="4443" spans="2:8" x14ac:dyDescent="0.2">
      <c r="B4443" s="28"/>
      <c r="C4443" s="28"/>
      <c r="D4443" s="28"/>
      <c r="E4443" s="28"/>
      <c r="F4443" s="28"/>
      <c r="G4443" s="28"/>
      <c r="H4443" s="28"/>
    </row>
    <row r="4444" spans="2:8" x14ac:dyDescent="0.2">
      <c r="B4444" s="28"/>
      <c r="C4444" s="28"/>
      <c r="D4444" s="28"/>
      <c r="E4444" s="28"/>
      <c r="F4444" s="28"/>
      <c r="G4444" s="28"/>
      <c r="H4444" s="28"/>
    </row>
    <row r="4445" spans="2:8" x14ac:dyDescent="0.2">
      <c r="B4445" s="28"/>
      <c r="C4445" s="28"/>
      <c r="D4445" s="28"/>
      <c r="E4445" s="28"/>
      <c r="F4445" s="28"/>
      <c r="G4445" s="28"/>
      <c r="H4445" s="28"/>
    </row>
    <row r="4446" spans="2:8" x14ac:dyDescent="0.2">
      <c r="B4446" s="28"/>
      <c r="C4446" s="28"/>
      <c r="D4446" s="28"/>
      <c r="E4446" s="28"/>
      <c r="F4446" s="28"/>
      <c r="G4446" s="28"/>
      <c r="H4446" s="28"/>
    </row>
    <row r="4447" spans="2:8" x14ac:dyDescent="0.2">
      <c r="B4447" s="28"/>
      <c r="C4447" s="28"/>
      <c r="D4447" s="28"/>
      <c r="E4447" s="28"/>
      <c r="F4447" s="28"/>
      <c r="G4447" s="28"/>
      <c r="H4447" s="28"/>
    </row>
    <row r="4448" spans="2:8" x14ac:dyDescent="0.2">
      <c r="B4448" s="28"/>
      <c r="C4448" s="28"/>
      <c r="D4448" s="28"/>
      <c r="E4448" s="28"/>
      <c r="F4448" s="28"/>
      <c r="G4448" s="28"/>
      <c r="H4448" s="28"/>
    </row>
    <row r="4449" spans="2:8" x14ac:dyDescent="0.2">
      <c r="B4449" s="28"/>
      <c r="C4449" s="28"/>
      <c r="D4449" s="28"/>
      <c r="E4449" s="28"/>
      <c r="F4449" s="28"/>
      <c r="G4449" s="28"/>
      <c r="H4449" s="28"/>
    </row>
    <row r="4450" spans="2:8" x14ac:dyDescent="0.2">
      <c r="B4450" s="28"/>
      <c r="C4450" s="28"/>
      <c r="D4450" s="28"/>
      <c r="E4450" s="28"/>
      <c r="F4450" s="28"/>
      <c r="G4450" s="28"/>
      <c r="H4450" s="28"/>
    </row>
    <row r="4451" spans="2:8" x14ac:dyDescent="0.2">
      <c r="B4451" s="28"/>
      <c r="C4451" s="28"/>
      <c r="D4451" s="28"/>
      <c r="E4451" s="28"/>
      <c r="F4451" s="28"/>
      <c r="G4451" s="28"/>
      <c r="H4451" s="28"/>
    </row>
    <row r="4452" spans="2:8" x14ac:dyDescent="0.2">
      <c r="B4452" s="28"/>
      <c r="C4452" s="28"/>
      <c r="D4452" s="28"/>
      <c r="E4452" s="28"/>
      <c r="F4452" s="28"/>
      <c r="G4452" s="28"/>
      <c r="H4452" s="28"/>
    </row>
    <row r="4453" spans="2:8" x14ac:dyDescent="0.2">
      <c r="B4453" s="28"/>
      <c r="C4453" s="28"/>
      <c r="D4453" s="28"/>
      <c r="E4453" s="28"/>
      <c r="F4453" s="28"/>
      <c r="G4453" s="28"/>
      <c r="H4453" s="28"/>
    </row>
    <row r="4454" spans="2:8" x14ac:dyDescent="0.2">
      <c r="B4454" s="28"/>
      <c r="C4454" s="28"/>
      <c r="D4454" s="28"/>
      <c r="E4454" s="28"/>
      <c r="F4454" s="28"/>
      <c r="G4454" s="28"/>
      <c r="H4454" s="28"/>
    </row>
    <row r="4455" spans="2:8" x14ac:dyDescent="0.2">
      <c r="B4455" s="28"/>
      <c r="C4455" s="28"/>
      <c r="D4455" s="28"/>
      <c r="E4455" s="28"/>
      <c r="F4455" s="28"/>
      <c r="G4455" s="28"/>
      <c r="H4455" s="28"/>
    </row>
    <row r="4456" spans="2:8" x14ac:dyDescent="0.2">
      <c r="B4456" s="28"/>
      <c r="C4456" s="28"/>
      <c r="D4456" s="28"/>
      <c r="E4456" s="28"/>
      <c r="F4456" s="28"/>
      <c r="G4456" s="28"/>
      <c r="H4456" s="28"/>
    </row>
    <row r="4457" spans="2:8" x14ac:dyDescent="0.2">
      <c r="B4457" s="28"/>
      <c r="C4457" s="28"/>
      <c r="D4457" s="28"/>
      <c r="E4457" s="28"/>
      <c r="F4457" s="28"/>
      <c r="G4457" s="28"/>
      <c r="H4457" s="28"/>
    </row>
    <row r="4458" spans="2:8" x14ac:dyDescent="0.2">
      <c r="B4458" s="28"/>
      <c r="C4458" s="28"/>
      <c r="D4458" s="28"/>
      <c r="E4458" s="28"/>
      <c r="F4458" s="28"/>
      <c r="G4458" s="28"/>
      <c r="H4458" s="28"/>
    </row>
    <row r="4459" spans="2:8" x14ac:dyDescent="0.2">
      <c r="B4459" s="28"/>
      <c r="C4459" s="28"/>
      <c r="D4459" s="28"/>
      <c r="E4459" s="28"/>
      <c r="F4459" s="28"/>
      <c r="G4459" s="28"/>
      <c r="H4459" s="28"/>
    </row>
    <row r="4460" spans="2:8" x14ac:dyDescent="0.2">
      <c r="B4460" s="28"/>
      <c r="C4460" s="28"/>
      <c r="D4460" s="28"/>
      <c r="E4460" s="28"/>
      <c r="F4460" s="28"/>
      <c r="G4460" s="28"/>
      <c r="H4460" s="28"/>
    </row>
    <row r="4461" spans="2:8" x14ac:dyDescent="0.2">
      <c r="B4461" s="28"/>
      <c r="C4461" s="28"/>
      <c r="D4461" s="28"/>
      <c r="E4461" s="28"/>
      <c r="F4461" s="28"/>
      <c r="G4461" s="28"/>
      <c r="H4461" s="28"/>
    </row>
    <row r="4462" spans="2:8" x14ac:dyDescent="0.2">
      <c r="B4462" s="28"/>
      <c r="C4462" s="28"/>
      <c r="D4462" s="28"/>
      <c r="E4462" s="28"/>
      <c r="F4462" s="28"/>
      <c r="G4462" s="28"/>
      <c r="H4462" s="28"/>
    </row>
    <row r="4463" spans="2:8" x14ac:dyDescent="0.2">
      <c r="B4463" s="28"/>
      <c r="C4463" s="28"/>
      <c r="D4463" s="28"/>
      <c r="E4463" s="28"/>
      <c r="F4463" s="28"/>
      <c r="G4463" s="28"/>
      <c r="H4463" s="28"/>
    </row>
    <row r="4464" spans="2:8" x14ac:dyDescent="0.2">
      <c r="B4464" s="28"/>
      <c r="C4464" s="28"/>
      <c r="D4464" s="28"/>
      <c r="E4464" s="28"/>
      <c r="F4464" s="28"/>
      <c r="G4464" s="28"/>
      <c r="H4464" s="28"/>
    </row>
    <row r="4465" spans="2:8" x14ac:dyDescent="0.2">
      <c r="B4465" s="28"/>
      <c r="C4465" s="28"/>
      <c r="D4465" s="28"/>
      <c r="E4465" s="28"/>
      <c r="F4465" s="28"/>
      <c r="G4465" s="28"/>
      <c r="H4465" s="28"/>
    </row>
    <row r="4466" spans="2:8" x14ac:dyDescent="0.2">
      <c r="B4466" s="28"/>
      <c r="C4466" s="28"/>
      <c r="D4466" s="28"/>
      <c r="E4466" s="28"/>
      <c r="F4466" s="28"/>
      <c r="G4466" s="28"/>
      <c r="H4466" s="28"/>
    </row>
    <row r="4467" spans="2:8" x14ac:dyDescent="0.2">
      <c r="B4467" s="28"/>
      <c r="C4467" s="28"/>
      <c r="D4467" s="28"/>
      <c r="E4467" s="28"/>
      <c r="F4467" s="28"/>
      <c r="G4467" s="28"/>
      <c r="H4467" s="28"/>
    </row>
    <row r="4468" spans="2:8" x14ac:dyDescent="0.2">
      <c r="B4468" s="28"/>
      <c r="C4468" s="28"/>
      <c r="D4468" s="28"/>
      <c r="E4468" s="28"/>
      <c r="F4468" s="28"/>
      <c r="G4468" s="28"/>
      <c r="H4468" s="28"/>
    </row>
    <row r="4469" spans="2:8" x14ac:dyDescent="0.2">
      <c r="B4469" s="28"/>
      <c r="C4469" s="28"/>
      <c r="D4469" s="28"/>
      <c r="E4469" s="28"/>
      <c r="F4469" s="28"/>
      <c r="G4469" s="28"/>
      <c r="H4469" s="28"/>
    </row>
    <row r="4470" spans="2:8" x14ac:dyDescent="0.2">
      <c r="B4470" s="28"/>
      <c r="C4470" s="28"/>
      <c r="D4470" s="28"/>
      <c r="E4470" s="28"/>
      <c r="F4470" s="28"/>
      <c r="G4470" s="28"/>
      <c r="H4470" s="28"/>
    </row>
    <row r="4471" spans="2:8" x14ac:dyDescent="0.2">
      <c r="B4471" s="28"/>
      <c r="C4471" s="28"/>
      <c r="D4471" s="28"/>
      <c r="E4471" s="28"/>
      <c r="F4471" s="28"/>
      <c r="G4471" s="28"/>
      <c r="H4471" s="28"/>
    </row>
    <row r="4472" spans="2:8" x14ac:dyDescent="0.2">
      <c r="B4472" s="28"/>
      <c r="C4472" s="28"/>
      <c r="D4472" s="28"/>
      <c r="E4472" s="28"/>
      <c r="F4472" s="28"/>
      <c r="G4472" s="28"/>
      <c r="H4472" s="28"/>
    </row>
    <row r="4473" spans="2:8" x14ac:dyDescent="0.2">
      <c r="B4473" s="28"/>
      <c r="C4473" s="28"/>
      <c r="D4473" s="28"/>
      <c r="E4473" s="28"/>
      <c r="F4473" s="28"/>
      <c r="G4473" s="28"/>
      <c r="H4473" s="28"/>
    </row>
    <row r="4474" spans="2:8" x14ac:dyDescent="0.2">
      <c r="B4474" s="28"/>
      <c r="C4474" s="28"/>
      <c r="D4474" s="28"/>
      <c r="E4474" s="28"/>
      <c r="F4474" s="28"/>
      <c r="G4474" s="28"/>
      <c r="H4474" s="28"/>
    </row>
    <row r="4475" spans="2:8" x14ac:dyDescent="0.2">
      <c r="B4475" s="28"/>
      <c r="C4475" s="28"/>
      <c r="D4475" s="28"/>
      <c r="E4475" s="28"/>
      <c r="F4475" s="28"/>
      <c r="G4475" s="28"/>
      <c r="H4475" s="28"/>
    </row>
    <row r="4476" spans="2:8" x14ac:dyDescent="0.2">
      <c r="B4476" s="28"/>
      <c r="C4476" s="28"/>
      <c r="D4476" s="28"/>
      <c r="E4476" s="28"/>
      <c r="F4476" s="28"/>
      <c r="G4476" s="28"/>
      <c r="H4476" s="28"/>
    </row>
    <row r="4477" spans="2:8" x14ac:dyDescent="0.2">
      <c r="B4477" s="28"/>
      <c r="C4477" s="28"/>
      <c r="D4477" s="28"/>
      <c r="E4477" s="28"/>
      <c r="F4477" s="28"/>
      <c r="G4477" s="28"/>
      <c r="H4477" s="28"/>
    </row>
    <row r="4478" spans="2:8" x14ac:dyDescent="0.2">
      <c r="B4478" s="28"/>
      <c r="C4478" s="28"/>
      <c r="D4478" s="28"/>
      <c r="E4478" s="28"/>
      <c r="F4478" s="28"/>
      <c r="G4478" s="28"/>
      <c r="H4478" s="28"/>
    </row>
    <row r="4479" spans="2:8" x14ac:dyDescent="0.2">
      <c r="B4479" s="28"/>
      <c r="C4479" s="28"/>
      <c r="D4479" s="28"/>
      <c r="E4479" s="28"/>
      <c r="F4479" s="28"/>
      <c r="G4479" s="28"/>
      <c r="H4479" s="28"/>
    </row>
    <row r="4480" spans="2:8" x14ac:dyDescent="0.2">
      <c r="B4480" s="28"/>
      <c r="C4480" s="28"/>
      <c r="D4480" s="28"/>
      <c r="E4480" s="28"/>
      <c r="F4480" s="28"/>
      <c r="G4480" s="28"/>
      <c r="H4480" s="28"/>
    </row>
    <row r="4481" spans="2:8" x14ac:dyDescent="0.2">
      <c r="B4481" s="28"/>
      <c r="C4481" s="28"/>
      <c r="D4481" s="28"/>
      <c r="E4481" s="28"/>
      <c r="F4481" s="28"/>
      <c r="G4481" s="28"/>
      <c r="H4481" s="28"/>
    </row>
    <row r="4482" spans="2:8" x14ac:dyDescent="0.2">
      <c r="B4482" s="28"/>
      <c r="C4482" s="28"/>
      <c r="D4482" s="28"/>
      <c r="E4482" s="28"/>
      <c r="F4482" s="28"/>
      <c r="G4482" s="28"/>
      <c r="H4482" s="28"/>
    </row>
    <row r="4483" spans="2:8" x14ac:dyDescent="0.2">
      <c r="B4483" s="28"/>
      <c r="C4483" s="28"/>
      <c r="D4483" s="28"/>
      <c r="E4483" s="28"/>
      <c r="F4483" s="28"/>
      <c r="G4483" s="28"/>
      <c r="H4483" s="28"/>
    </row>
    <row r="4484" spans="2:8" x14ac:dyDescent="0.2">
      <c r="B4484" s="28"/>
      <c r="C4484" s="28"/>
      <c r="D4484" s="28"/>
      <c r="E4484" s="28"/>
      <c r="F4484" s="28"/>
      <c r="G4484" s="28"/>
      <c r="H4484" s="28"/>
    </row>
    <row r="4485" spans="2:8" x14ac:dyDescent="0.2">
      <c r="B4485" s="28"/>
      <c r="C4485" s="28"/>
      <c r="D4485" s="28"/>
      <c r="E4485" s="28"/>
      <c r="F4485" s="28"/>
      <c r="G4485" s="28"/>
      <c r="H4485" s="28"/>
    </row>
    <row r="4486" spans="2:8" x14ac:dyDescent="0.2">
      <c r="B4486" s="28"/>
      <c r="C4486" s="28"/>
      <c r="D4486" s="28"/>
      <c r="E4486" s="28"/>
      <c r="F4486" s="28"/>
      <c r="G4486" s="28"/>
      <c r="H4486" s="28"/>
    </row>
    <row r="4487" spans="2:8" x14ac:dyDescent="0.2">
      <c r="B4487" s="28"/>
      <c r="C4487" s="28"/>
      <c r="D4487" s="28"/>
      <c r="E4487" s="28"/>
      <c r="F4487" s="28"/>
      <c r="G4487" s="28"/>
      <c r="H4487" s="28"/>
    </row>
    <row r="4488" spans="2:8" x14ac:dyDescent="0.2">
      <c r="B4488" s="28"/>
      <c r="C4488" s="28"/>
      <c r="D4488" s="28"/>
      <c r="E4488" s="28"/>
      <c r="F4488" s="28"/>
      <c r="G4488" s="28"/>
      <c r="H4488" s="28"/>
    </row>
    <row r="4489" spans="2:8" x14ac:dyDescent="0.2">
      <c r="B4489" s="28"/>
      <c r="C4489" s="28"/>
      <c r="D4489" s="28"/>
      <c r="E4489" s="28"/>
      <c r="F4489" s="28"/>
      <c r="G4489" s="28"/>
      <c r="H4489" s="28"/>
    </row>
    <row r="4490" spans="2:8" x14ac:dyDescent="0.2">
      <c r="B4490" s="28"/>
      <c r="C4490" s="28"/>
      <c r="D4490" s="28"/>
      <c r="E4490" s="28"/>
      <c r="F4490" s="28"/>
      <c r="G4490" s="28"/>
      <c r="H4490" s="28"/>
    </row>
    <row r="4491" spans="2:8" x14ac:dyDescent="0.2">
      <c r="B4491" s="28"/>
      <c r="C4491" s="28"/>
      <c r="D4491" s="28"/>
      <c r="E4491" s="28"/>
      <c r="F4491" s="28"/>
      <c r="G4491" s="28"/>
      <c r="H4491" s="28"/>
    </row>
    <row r="4492" spans="2:8" x14ac:dyDescent="0.2">
      <c r="B4492" s="28"/>
      <c r="C4492" s="28"/>
      <c r="D4492" s="28"/>
      <c r="E4492" s="28"/>
      <c r="F4492" s="28"/>
      <c r="G4492" s="28"/>
      <c r="H4492" s="28"/>
    </row>
    <row r="4493" spans="2:8" x14ac:dyDescent="0.2">
      <c r="B4493" s="28"/>
      <c r="C4493" s="28"/>
      <c r="D4493" s="28"/>
      <c r="E4493" s="28"/>
      <c r="F4493" s="28"/>
      <c r="G4493" s="28"/>
      <c r="H4493" s="28"/>
    </row>
    <row r="4494" spans="2:8" x14ac:dyDescent="0.2">
      <c r="B4494" s="28"/>
      <c r="C4494" s="28"/>
      <c r="D4494" s="28"/>
      <c r="E4494" s="28"/>
      <c r="F4494" s="28"/>
      <c r="G4494" s="28"/>
      <c r="H4494" s="28"/>
    </row>
    <row r="4495" spans="2:8" x14ac:dyDescent="0.2">
      <c r="B4495" s="28"/>
      <c r="C4495" s="28"/>
      <c r="D4495" s="28"/>
      <c r="E4495" s="28"/>
      <c r="F4495" s="28"/>
      <c r="G4495" s="28"/>
      <c r="H4495" s="28"/>
    </row>
    <row r="4496" spans="2:8" x14ac:dyDescent="0.2">
      <c r="B4496" s="28"/>
      <c r="C4496" s="28"/>
      <c r="D4496" s="28"/>
      <c r="E4496" s="28"/>
      <c r="F4496" s="28"/>
      <c r="G4496" s="28"/>
      <c r="H4496" s="28"/>
    </row>
    <row r="4497" spans="2:8" x14ac:dyDescent="0.2">
      <c r="B4497" s="28"/>
      <c r="C4497" s="28"/>
      <c r="D4497" s="28"/>
      <c r="E4497" s="28"/>
      <c r="F4497" s="28"/>
      <c r="G4497" s="28"/>
      <c r="H4497" s="28"/>
    </row>
    <row r="4498" spans="2:8" x14ac:dyDescent="0.2">
      <c r="B4498" s="28"/>
      <c r="C4498" s="28"/>
      <c r="D4498" s="28"/>
      <c r="E4498" s="28"/>
      <c r="F4498" s="28"/>
      <c r="G4498" s="28"/>
      <c r="H4498" s="28"/>
    </row>
    <row r="4499" spans="2:8" x14ac:dyDescent="0.2">
      <c r="B4499" s="28"/>
      <c r="C4499" s="28"/>
      <c r="D4499" s="28"/>
      <c r="E4499" s="28"/>
      <c r="F4499" s="28"/>
      <c r="G4499" s="28"/>
      <c r="H4499" s="28"/>
    </row>
    <row r="4500" spans="2:8" x14ac:dyDescent="0.2">
      <c r="B4500" s="28"/>
      <c r="C4500" s="28"/>
      <c r="D4500" s="28"/>
      <c r="E4500" s="28"/>
      <c r="F4500" s="28"/>
      <c r="G4500" s="28"/>
      <c r="H4500" s="28"/>
    </row>
    <row r="4501" spans="2:8" x14ac:dyDescent="0.2">
      <c r="B4501" s="28"/>
      <c r="C4501" s="28"/>
      <c r="D4501" s="28"/>
      <c r="E4501" s="28"/>
      <c r="F4501" s="28"/>
      <c r="G4501" s="28"/>
      <c r="H4501" s="28"/>
    </row>
    <row r="4502" spans="2:8" x14ac:dyDescent="0.2">
      <c r="B4502" s="28"/>
      <c r="C4502" s="28"/>
      <c r="D4502" s="28"/>
      <c r="E4502" s="28"/>
      <c r="F4502" s="28"/>
      <c r="G4502" s="28"/>
      <c r="H4502" s="28"/>
    </row>
    <row r="4503" spans="2:8" x14ac:dyDescent="0.2">
      <c r="B4503" s="28"/>
      <c r="C4503" s="28"/>
      <c r="D4503" s="28"/>
      <c r="E4503" s="28"/>
      <c r="F4503" s="28"/>
      <c r="G4503" s="28"/>
      <c r="H4503" s="28"/>
    </row>
    <row r="4504" spans="2:8" x14ac:dyDescent="0.2">
      <c r="B4504" s="28"/>
      <c r="C4504" s="28"/>
      <c r="D4504" s="28"/>
      <c r="E4504" s="28"/>
      <c r="F4504" s="28"/>
      <c r="G4504" s="28"/>
      <c r="H4504" s="28"/>
    </row>
    <row r="4505" spans="2:8" x14ac:dyDescent="0.2">
      <c r="B4505" s="28"/>
      <c r="C4505" s="28"/>
      <c r="D4505" s="28"/>
      <c r="E4505" s="28"/>
      <c r="F4505" s="28"/>
      <c r="G4505" s="28"/>
      <c r="H4505" s="28"/>
    </row>
    <row r="4506" spans="2:8" x14ac:dyDescent="0.2">
      <c r="B4506" s="28"/>
      <c r="C4506" s="28"/>
      <c r="D4506" s="28"/>
      <c r="E4506" s="28"/>
      <c r="F4506" s="28"/>
      <c r="G4506" s="28"/>
      <c r="H4506" s="28"/>
    </row>
    <row r="4507" spans="2:8" x14ac:dyDescent="0.2">
      <c r="B4507" s="28"/>
      <c r="C4507" s="28"/>
      <c r="D4507" s="28"/>
      <c r="E4507" s="28"/>
      <c r="F4507" s="28"/>
      <c r="G4507" s="28"/>
      <c r="H4507" s="28"/>
    </row>
    <row r="4508" spans="2:8" x14ac:dyDescent="0.2">
      <c r="B4508" s="28"/>
      <c r="C4508" s="28"/>
      <c r="D4508" s="28"/>
      <c r="E4508" s="28"/>
      <c r="F4508" s="28"/>
      <c r="G4508" s="28"/>
      <c r="H4508" s="28"/>
    </row>
    <row r="4509" spans="2:8" x14ac:dyDescent="0.2">
      <c r="B4509" s="28"/>
      <c r="C4509" s="28"/>
      <c r="D4509" s="28"/>
      <c r="E4509" s="28"/>
      <c r="F4509" s="28"/>
      <c r="G4509" s="28"/>
      <c r="H4509" s="28"/>
    </row>
    <row r="4510" spans="2:8" x14ac:dyDescent="0.2">
      <c r="B4510" s="28"/>
      <c r="C4510" s="28"/>
      <c r="D4510" s="28"/>
      <c r="E4510" s="28"/>
      <c r="F4510" s="28"/>
      <c r="G4510" s="28"/>
      <c r="H4510" s="28"/>
    </row>
    <row r="4511" spans="2:8" x14ac:dyDescent="0.2">
      <c r="B4511" s="28"/>
      <c r="C4511" s="28"/>
      <c r="D4511" s="28"/>
      <c r="E4511" s="28"/>
      <c r="F4511" s="28"/>
      <c r="G4511" s="28"/>
      <c r="H4511" s="28"/>
    </row>
    <row r="4512" spans="2:8" x14ac:dyDescent="0.2">
      <c r="B4512" s="28"/>
      <c r="C4512" s="28"/>
      <c r="D4512" s="28"/>
      <c r="E4512" s="28"/>
      <c r="F4512" s="28"/>
      <c r="G4512" s="28"/>
      <c r="H4512" s="28"/>
    </row>
    <row r="4513" spans="2:8" x14ac:dyDescent="0.2">
      <c r="B4513" s="28"/>
      <c r="C4513" s="28"/>
      <c r="D4513" s="28"/>
      <c r="E4513" s="28"/>
      <c r="F4513" s="28"/>
      <c r="G4513" s="28"/>
      <c r="H4513" s="28"/>
    </row>
    <row r="4514" spans="2:8" x14ac:dyDescent="0.2">
      <c r="B4514" s="28"/>
      <c r="C4514" s="28"/>
      <c r="D4514" s="28"/>
      <c r="E4514" s="28"/>
      <c r="F4514" s="28"/>
      <c r="G4514" s="28"/>
      <c r="H4514" s="28"/>
    </row>
    <row r="4515" spans="2:8" x14ac:dyDescent="0.2">
      <c r="B4515" s="28"/>
      <c r="C4515" s="28"/>
      <c r="D4515" s="28"/>
      <c r="E4515" s="28"/>
      <c r="F4515" s="28"/>
      <c r="G4515" s="28"/>
      <c r="H4515" s="28"/>
    </row>
    <row r="4516" spans="2:8" x14ac:dyDescent="0.2">
      <c r="B4516" s="28"/>
      <c r="C4516" s="28"/>
      <c r="D4516" s="28"/>
      <c r="E4516" s="28"/>
      <c r="F4516" s="28"/>
      <c r="G4516" s="28"/>
      <c r="H4516" s="28"/>
    </row>
    <row r="4517" spans="2:8" x14ac:dyDescent="0.2">
      <c r="B4517" s="28"/>
      <c r="C4517" s="28"/>
      <c r="D4517" s="28"/>
      <c r="E4517" s="28"/>
      <c r="F4517" s="28"/>
      <c r="G4517" s="28"/>
      <c r="H4517" s="28"/>
    </row>
    <row r="4518" spans="2:8" x14ac:dyDescent="0.2">
      <c r="B4518" s="28"/>
      <c r="C4518" s="28"/>
      <c r="D4518" s="28"/>
      <c r="E4518" s="28"/>
      <c r="F4518" s="28"/>
      <c r="G4518" s="28"/>
      <c r="H4518" s="28"/>
    </row>
    <row r="4519" spans="2:8" x14ac:dyDescent="0.2">
      <c r="B4519" s="28"/>
      <c r="C4519" s="28"/>
      <c r="D4519" s="28"/>
      <c r="E4519" s="28"/>
      <c r="F4519" s="28"/>
      <c r="G4519" s="28"/>
      <c r="H4519" s="28"/>
    </row>
    <row r="4520" spans="2:8" x14ac:dyDescent="0.2">
      <c r="B4520" s="28"/>
      <c r="C4520" s="28"/>
      <c r="D4520" s="28"/>
      <c r="E4520" s="28"/>
      <c r="F4520" s="28"/>
      <c r="G4520" s="28"/>
      <c r="H4520" s="28"/>
    </row>
    <row r="4521" spans="2:8" x14ac:dyDescent="0.2">
      <c r="B4521" s="28"/>
      <c r="C4521" s="28"/>
      <c r="D4521" s="28"/>
      <c r="E4521" s="28"/>
      <c r="F4521" s="28"/>
      <c r="G4521" s="28"/>
      <c r="H4521" s="28"/>
    </row>
    <row r="4522" spans="2:8" x14ac:dyDescent="0.2">
      <c r="B4522" s="28"/>
      <c r="C4522" s="28"/>
      <c r="D4522" s="28"/>
      <c r="E4522" s="28"/>
      <c r="F4522" s="28"/>
      <c r="G4522" s="28"/>
      <c r="H4522" s="28"/>
    </row>
    <row r="4523" spans="2:8" x14ac:dyDescent="0.2">
      <c r="B4523" s="28"/>
      <c r="C4523" s="28"/>
      <c r="D4523" s="28"/>
      <c r="E4523" s="28"/>
      <c r="F4523" s="28"/>
      <c r="G4523" s="28"/>
      <c r="H4523" s="28"/>
    </row>
    <row r="4524" spans="2:8" x14ac:dyDescent="0.2">
      <c r="B4524" s="28"/>
      <c r="C4524" s="28"/>
      <c r="D4524" s="28"/>
      <c r="E4524" s="28"/>
      <c r="F4524" s="28"/>
      <c r="G4524" s="28"/>
      <c r="H4524" s="28"/>
    </row>
    <row r="4525" spans="2:8" x14ac:dyDescent="0.2">
      <c r="B4525" s="28"/>
      <c r="C4525" s="28"/>
      <c r="D4525" s="28"/>
      <c r="E4525" s="28"/>
      <c r="F4525" s="28"/>
      <c r="G4525" s="28"/>
      <c r="H4525" s="28"/>
    </row>
    <row r="4526" spans="2:8" x14ac:dyDescent="0.2">
      <c r="B4526" s="28"/>
      <c r="C4526" s="28"/>
      <c r="D4526" s="28"/>
      <c r="E4526" s="28"/>
      <c r="F4526" s="28"/>
      <c r="G4526" s="28"/>
      <c r="H4526" s="28"/>
    </row>
    <row r="4527" spans="2:8" x14ac:dyDescent="0.2">
      <c r="B4527" s="28"/>
      <c r="C4527" s="28"/>
      <c r="D4527" s="28"/>
      <c r="E4527" s="28"/>
      <c r="F4527" s="28"/>
      <c r="G4527" s="28"/>
      <c r="H4527" s="28"/>
    </row>
    <row r="4528" spans="2:8" x14ac:dyDescent="0.2">
      <c r="B4528" s="28"/>
      <c r="C4528" s="28"/>
      <c r="D4528" s="28"/>
      <c r="E4528" s="28"/>
      <c r="F4528" s="28"/>
      <c r="G4528" s="28"/>
      <c r="H4528" s="28"/>
    </row>
    <row r="4529" spans="2:8" x14ac:dyDescent="0.2">
      <c r="B4529" s="28"/>
      <c r="C4529" s="28"/>
      <c r="D4529" s="28"/>
      <c r="E4529" s="28"/>
      <c r="F4529" s="28"/>
      <c r="G4529" s="28"/>
      <c r="H4529" s="28"/>
    </row>
    <row r="4530" spans="2:8" x14ac:dyDescent="0.2">
      <c r="B4530" s="28"/>
      <c r="C4530" s="28"/>
      <c r="D4530" s="28"/>
      <c r="E4530" s="28"/>
      <c r="F4530" s="28"/>
      <c r="G4530" s="28"/>
      <c r="H4530" s="28"/>
    </row>
    <row r="4531" spans="2:8" x14ac:dyDescent="0.2">
      <c r="B4531" s="28"/>
      <c r="C4531" s="28"/>
      <c r="D4531" s="28"/>
      <c r="E4531" s="28"/>
      <c r="F4531" s="28"/>
      <c r="G4531" s="28"/>
      <c r="H4531" s="28"/>
    </row>
    <row r="4532" spans="2:8" x14ac:dyDescent="0.2">
      <c r="B4532" s="28"/>
      <c r="C4532" s="28"/>
      <c r="D4532" s="28"/>
      <c r="E4532" s="28"/>
      <c r="F4532" s="28"/>
      <c r="G4532" s="28"/>
      <c r="H4532" s="28"/>
    </row>
    <row r="4533" spans="2:8" x14ac:dyDescent="0.2">
      <c r="B4533" s="28"/>
      <c r="C4533" s="28"/>
      <c r="D4533" s="28"/>
      <c r="E4533" s="28"/>
      <c r="F4533" s="28"/>
      <c r="G4533" s="28"/>
      <c r="H4533" s="28"/>
    </row>
    <row r="4534" spans="2:8" x14ac:dyDescent="0.2">
      <c r="B4534" s="28"/>
      <c r="C4534" s="28"/>
      <c r="D4534" s="28"/>
      <c r="E4534" s="28"/>
      <c r="F4534" s="28"/>
      <c r="G4534" s="28"/>
      <c r="H4534" s="28"/>
    </row>
    <row r="4535" spans="2:8" x14ac:dyDescent="0.2">
      <c r="B4535" s="28"/>
      <c r="C4535" s="28"/>
      <c r="D4535" s="28"/>
      <c r="E4535" s="28"/>
      <c r="F4535" s="28"/>
      <c r="G4535" s="28"/>
      <c r="H4535" s="28"/>
    </row>
    <row r="4536" spans="2:8" x14ac:dyDescent="0.2">
      <c r="B4536" s="28"/>
      <c r="C4536" s="28"/>
      <c r="D4536" s="28"/>
      <c r="E4536" s="28"/>
      <c r="F4536" s="28"/>
      <c r="G4536" s="28"/>
      <c r="H4536" s="28"/>
    </row>
    <row r="4537" spans="2:8" x14ac:dyDescent="0.2">
      <c r="B4537" s="28"/>
      <c r="C4537" s="28"/>
      <c r="D4537" s="28"/>
      <c r="E4537" s="28"/>
      <c r="F4537" s="28"/>
      <c r="G4537" s="28"/>
      <c r="H4537" s="28"/>
    </row>
    <row r="4538" spans="2:8" x14ac:dyDescent="0.2">
      <c r="B4538" s="28"/>
      <c r="C4538" s="28"/>
      <c r="D4538" s="28"/>
      <c r="E4538" s="28"/>
      <c r="F4538" s="28"/>
      <c r="G4538" s="28"/>
      <c r="H4538" s="28"/>
    </row>
    <row r="4539" spans="2:8" x14ac:dyDescent="0.2">
      <c r="B4539" s="28"/>
      <c r="C4539" s="28"/>
      <c r="D4539" s="28"/>
      <c r="E4539" s="28"/>
      <c r="F4539" s="28"/>
      <c r="G4539" s="28"/>
      <c r="H4539" s="28"/>
    </row>
    <row r="4540" spans="2:8" x14ac:dyDescent="0.2">
      <c r="B4540" s="28"/>
      <c r="C4540" s="28"/>
      <c r="D4540" s="28"/>
      <c r="E4540" s="28"/>
      <c r="F4540" s="28"/>
      <c r="G4540" s="28"/>
      <c r="H4540" s="28"/>
    </row>
    <row r="4541" spans="2:8" x14ac:dyDescent="0.2">
      <c r="B4541" s="28"/>
      <c r="C4541" s="28"/>
      <c r="D4541" s="28"/>
      <c r="E4541" s="28"/>
      <c r="F4541" s="28"/>
      <c r="G4541" s="28"/>
      <c r="H4541" s="28"/>
    </row>
    <row r="4542" spans="2:8" x14ac:dyDescent="0.2">
      <c r="B4542" s="28"/>
      <c r="C4542" s="28"/>
      <c r="D4542" s="28"/>
      <c r="E4542" s="28"/>
      <c r="F4542" s="28"/>
      <c r="G4542" s="28"/>
      <c r="H4542" s="28"/>
    </row>
    <row r="4543" spans="2:8" x14ac:dyDescent="0.2">
      <c r="B4543" s="28"/>
      <c r="C4543" s="28"/>
      <c r="D4543" s="28"/>
      <c r="E4543" s="28"/>
      <c r="F4543" s="28"/>
      <c r="G4543" s="28"/>
      <c r="H4543" s="28"/>
    </row>
    <row r="4544" spans="2:8" x14ac:dyDescent="0.2">
      <c r="B4544" s="28"/>
      <c r="C4544" s="28"/>
      <c r="D4544" s="28"/>
      <c r="E4544" s="28"/>
      <c r="F4544" s="28"/>
      <c r="G4544" s="28"/>
      <c r="H4544" s="28"/>
    </row>
    <row r="4545" spans="2:8" x14ac:dyDescent="0.2">
      <c r="B4545" s="28"/>
      <c r="C4545" s="28"/>
      <c r="D4545" s="28"/>
      <c r="E4545" s="28"/>
      <c r="F4545" s="28"/>
      <c r="G4545" s="28"/>
      <c r="H4545" s="28"/>
    </row>
    <row r="4546" spans="2:8" x14ac:dyDescent="0.2">
      <c r="B4546" s="28"/>
      <c r="C4546" s="28"/>
      <c r="D4546" s="28"/>
      <c r="E4546" s="28"/>
      <c r="F4546" s="28"/>
      <c r="G4546" s="28"/>
      <c r="H4546" s="28"/>
    </row>
    <row r="4547" spans="2:8" x14ac:dyDescent="0.2">
      <c r="B4547" s="28"/>
      <c r="C4547" s="28"/>
      <c r="D4547" s="28"/>
      <c r="E4547" s="28"/>
      <c r="F4547" s="28"/>
      <c r="G4547" s="28"/>
      <c r="H4547" s="28"/>
    </row>
    <row r="4548" spans="2:8" x14ac:dyDescent="0.2">
      <c r="B4548" s="28"/>
      <c r="C4548" s="28"/>
      <c r="D4548" s="28"/>
      <c r="E4548" s="28"/>
      <c r="F4548" s="28"/>
      <c r="G4548" s="28"/>
      <c r="H4548" s="28"/>
    </row>
    <row r="4549" spans="2:8" x14ac:dyDescent="0.2">
      <c r="B4549" s="28"/>
      <c r="C4549" s="28"/>
      <c r="D4549" s="28"/>
      <c r="E4549" s="28"/>
      <c r="F4549" s="28"/>
      <c r="G4549" s="28"/>
      <c r="H4549" s="28"/>
    </row>
    <row r="4550" spans="2:8" x14ac:dyDescent="0.2">
      <c r="B4550" s="28"/>
      <c r="C4550" s="28"/>
      <c r="D4550" s="28"/>
      <c r="E4550" s="28"/>
      <c r="F4550" s="28"/>
      <c r="G4550" s="28"/>
      <c r="H4550" s="28"/>
    </row>
    <row r="4551" spans="2:8" x14ac:dyDescent="0.2">
      <c r="B4551" s="28"/>
      <c r="C4551" s="28"/>
      <c r="D4551" s="28"/>
      <c r="E4551" s="28"/>
      <c r="F4551" s="28"/>
      <c r="G4551" s="28"/>
      <c r="H4551" s="28"/>
    </row>
    <row r="4552" spans="2:8" x14ac:dyDescent="0.2">
      <c r="B4552" s="28"/>
      <c r="C4552" s="28"/>
      <c r="D4552" s="28"/>
      <c r="E4552" s="28"/>
      <c r="F4552" s="28"/>
      <c r="G4552" s="28"/>
      <c r="H4552" s="28"/>
    </row>
    <row r="4553" spans="2:8" x14ac:dyDescent="0.2">
      <c r="B4553" s="28"/>
      <c r="C4553" s="28"/>
      <c r="D4553" s="28"/>
      <c r="E4553" s="28"/>
      <c r="F4553" s="28"/>
      <c r="G4553" s="28"/>
      <c r="H4553" s="28"/>
    </row>
    <row r="4554" spans="2:8" x14ac:dyDescent="0.2">
      <c r="B4554" s="28"/>
      <c r="C4554" s="28"/>
      <c r="D4554" s="28"/>
      <c r="E4554" s="28"/>
      <c r="F4554" s="28"/>
      <c r="G4554" s="28"/>
      <c r="H4554" s="28"/>
    </row>
    <row r="4555" spans="2:8" x14ac:dyDescent="0.2">
      <c r="B4555" s="28"/>
      <c r="C4555" s="28"/>
      <c r="D4555" s="28"/>
      <c r="E4555" s="28"/>
      <c r="F4555" s="28"/>
      <c r="G4555" s="28"/>
      <c r="H4555" s="28"/>
    </row>
    <row r="4556" spans="2:8" x14ac:dyDescent="0.2">
      <c r="B4556" s="28"/>
      <c r="C4556" s="28"/>
      <c r="D4556" s="28"/>
      <c r="E4556" s="28"/>
      <c r="F4556" s="28"/>
      <c r="G4556" s="28"/>
      <c r="H4556" s="28"/>
    </row>
    <row r="4557" spans="2:8" x14ac:dyDescent="0.2">
      <c r="B4557" s="28"/>
      <c r="C4557" s="28"/>
      <c r="D4557" s="28"/>
      <c r="E4557" s="28"/>
      <c r="F4557" s="28"/>
      <c r="G4557" s="28"/>
      <c r="H4557" s="28"/>
    </row>
    <row r="4558" spans="2:8" x14ac:dyDescent="0.2">
      <c r="B4558" s="28"/>
      <c r="C4558" s="28"/>
      <c r="D4558" s="28"/>
      <c r="E4558" s="28"/>
      <c r="F4558" s="28"/>
      <c r="G4558" s="28"/>
      <c r="H4558" s="28"/>
    </row>
    <row r="4559" spans="2:8" x14ac:dyDescent="0.2">
      <c r="B4559" s="28"/>
      <c r="C4559" s="28"/>
      <c r="D4559" s="28"/>
      <c r="E4559" s="28"/>
      <c r="F4559" s="28"/>
      <c r="G4559" s="28"/>
      <c r="H4559" s="28"/>
    </row>
    <row r="4560" spans="2:8" x14ac:dyDescent="0.2">
      <c r="B4560" s="28"/>
      <c r="C4560" s="28"/>
      <c r="D4560" s="28"/>
      <c r="E4560" s="28"/>
      <c r="F4560" s="28"/>
      <c r="G4560" s="28"/>
      <c r="H4560" s="28"/>
    </row>
    <row r="4561" spans="2:8" x14ac:dyDescent="0.2">
      <c r="B4561" s="28"/>
      <c r="C4561" s="28"/>
      <c r="D4561" s="28"/>
      <c r="E4561" s="28"/>
      <c r="F4561" s="28"/>
      <c r="G4561" s="28"/>
      <c r="H4561" s="28"/>
    </row>
    <row r="4562" spans="2:8" x14ac:dyDescent="0.2">
      <c r="B4562" s="28"/>
      <c r="C4562" s="28"/>
      <c r="D4562" s="28"/>
      <c r="E4562" s="28"/>
      <c r="F4562" s="28"/>
      <c r="G4562" s="28"/>
      <c r="H4562" s="28"/>
    </row>
    <row r="4563" spans="2:8" x14ac:dyDescent="0.2">
      <c r="B4563" s="28"/>
      <c r="C4563" s="28"/>
      <c r="D4563" s="28"/>
      <c r="E4563" s="28"/>
      <c r="F4563" s="28"/>
      <c r="G4563" s="28"/>
      <c r="H4563" s="28"/>
    </row>
    <row r="4564" spans="2:8" x14ac:dyDescent="0.2">
      <c r="B4564" s="28"/>
      <c r="C4564" s="28"/>
      <c r="D4564" s="28"/>
      <c r="E4564" s="28"/>
      <c r="F4564" s="28"/>
      <c r="G4564" s="28"/>
      <c r="H4564" s="28"/>
    </row>
    <row r="4565" spans="2:8" x14ac:dyDescent="0.2">
      <c r="B4565" s="28"/>
      <c r="C4565" s="28"/>
      <c r="D4565" s="28"/>
      <c r="E4565" s="28"/>
      <c r="F4565" s="28"/>
      <c r="G4565" s="28"/>
      <c r="H4565" s="28"/>
    </row>
    <row r="4566" spans="2:8" x14ac:dyDescent="0.2">
      <c r="B4566" s="28"/>
      <c r="C4566" s="28"/>
      <c r="D4566" s="28"/>
      <c r="E4566" s="28"/>
      <c r="F4566" s="28"/>
      <c r="G4566" s="28"/>
      <c r="H4566" s="28"/>
    </row>
    <row r="4567" spans="2:8" x14ac:dyDescent="0.2">
      <c r="B4567" s="28"/>
      <c r="C4567" s="28"/>
      <c r="D4567" s="28"/>
      <c r="E4567" s="28"/>
      <c r="F4567" s="28"/>
      <c r="G4567" s="28"/>
      <c r="H4567" s="28"/>
    </row>
    <row r="4568" spans="2:8" x14ac:dyDescent="0.2">
      <c r="B4568" s="28"/>
      <c r="C4568" s="28"/>
      <c r="D4568" s="28"/>
      <c r="E4568" s="28"/>
      <c r="F4568" s="28"/>
      <c r="G4568" s="28"/>
      <c r="H4568" s="28"/>
    </row>
    <row r="4569" spans="2:8" x14ac:dyDescent="0.2">
      <c r="B4569" s="28"/>
      <c r="C4569" s="28"/>
      <c r="D4569" s="28"/>
      <c r="E4569" s="28"/>
      <c r="F4569" s="28"/>
      <c r="G4569" s="28"/>
      <c r="H4569" s="28"/>
    </row>
    <row r="4570" spans="2:8" x14ac:dyDescent="0.2">
      <c r="B4570" s="28"/>
      <c r="C4570" s="28"/>
      <c r="D4570" s="28"/>
      <c r="E4570" s="28"/>
      <c r="F4570" s="28"/>
      <c r="G4570" s="28"/>
      <c r="H4570" s="28"/>
    </row>
    <row r="4571" spans="2:8" x14ac:dyDescent="0.2">
      <c r="B4571" s="28"/>
      <c r="C4571" s="28"/>
      <c r="D4571" s="28"/>
      <c r="E4571" s="28"/>
      <c r="F4571" s="28"/>
      <c r="G4571" s="28"/>
      <c r="H4571" s="28"/>
    </row>
    <row r="4572" spans="2:8" x14ac:dyDescent="0.2">
      <c r="B4572" s="28"/>
      <c r="C4572" s="28"/>
      <c r="D4572" s="28"/>
      <c r="E4572" s="28"/>
      <c r="F4572" s="28"/>
      <c r="G4572" s="28"/>
      <c r="H4572" s="28"/>
    </row>
    <row r="4573" spans="2:8" x14ac:dyDescent="0.2">
      <c r="B4573" s="28"/>
      <c r="C4573" s="28"/>
      <c r="D4573" s="28"/>
      <c r="E4573" s="28"/>
      <c r="F4573" s="28"/>
      <c r="G4573" s="28"/>
      <c r="H4573" s="28"/>
    </row>
    <row r="4574" spans="2:8" x14ac:dyDescent="0.2">
      <c r="B4574" s="28"/>
      <c r="C4574" s="28"/>
      <c r="D4574" s="28"/>
      <c r="E4574" s="28"/>
      <c r="F4574" s="28"/>
      <c r="G4574" s="28"/>
      <c r="H4574" s="28"/>
    </row>
    <row r="4575" spans="2:8" x14ac:dyDescent="0.2">
      <c r="B4575" s="28"/>
      <c r="C4575" s="28"/>
      <c r="D4575" s="28"/>
      <c r="E4575" s="28"/>
      <c r="F4575" s="28"/>
      <c r="G4575" s="28"/>
      <c r="H4575" s="28"/>
    </row>
    <row r="4576" spans="2:8" x14ac:dyDescent="0.2">
      <c r="B4576" s="28"/>
      <c r="C4576" s="28"/>
      <c r="D4576" s="28"/>
      <c r="E4576" s="28"/>
      <c r="F4576" s="28"/>
      <c r="G4576" s="28"/>
      <c r="H4576" s="28"/>
    </row>
    <row r="4577" spans="2:8" x14ac:dyDescent="0.2">
      <c r="B4577" s="28"/>
      <c r="C4577" s="28"/>
      <c r="D4577" s="28"/>
      <c r="E4577" s="28"/>
      <c r="F4577" s="28"/>
      <c r="G4577" s="28"/>
      <c r="H4577" s="28"/>
    </row>
    <row r="4578" spans="2:8" x14ac:dyDescent="0.2">
      <c r="B4578" s="28"/>
      <c r="C4578" s="28"/>
      <c r="D4578" s="28"/>
      <c r="E4578" s="28"/>
      <c r="F4578" s="28"/>
      <c r="G4578" s="28"/>
      <c r="H4578" s="28"/>
    </row>
    <row r="4579" spans="2:8" x14ac:dyDescent="0.2">
      <c r="B4579" s="28"/>
      <c r="C4579" s="28"/>
      <c r="D4579" s="28"/>
      <c r="E4579" s="28"/>
      <c r="F4579" s="28"/>
      <c r="G4579" s="28"/>
      <c r="H4579" s="28"/>
    </row>
    <row r="4580" spans="2:8" x14ac:dyDescent="0.2">
      <c r="B4580" s="28"/>
      <c r="C4580" s="28"/>
      <c r="D4580" s="28"/>
      <c r="E4580" s="28"/>
      <c r="F4580" s="28"/>
      <c r="G4580" s="28"/>
      <c r="H4580" s="28"/>
    </row>
    <row r="4581" spans="2:8" x14ac:dyDescent="0.2">
      <c r="B4581" s="28"/>
      <c r="C4581" s="28"/>
      <c r="D4581" s="28"/>
      <c r="E4581" s="28"/>
      <c r="F4581" s="28"/>
      <c r="G4581" s="28"/>
      <c r="H4581" s="28"/>
    </row>
    <row r="4582" spans="2:8" x14ac:dyDescent="0.2">
      <c r="B4582" s="28"/>
      <c r="C4582" s="28"/>
      <c r="D4582" s="28"/>
      <c r="E4582" s="28"/>
      <c r="F4582" s="28"/>
      <c r="G4582" s="28"/>
      <c r="H4582" s="28"/>
    </row>
    <row r="4583" spans="2:8" x14ac:dyDescent="0.2">
      <c r="B4583" s="28"/>
      <c r="C4583" s="28"/>
      <c r="D4583" s="28"/>
      <c r="E4583" s="28"/>
      <c r="F4583" s="28"/>
      <c r="G4583" s="28"/>
      <c r="H4583" s="28"/>
    </row>
    <row r="4584" spans="2:8" x14ac:dyDescent="0.2">
      <c r="B4584" s="28"/>
      <c r="C4584" s="28"/>
      <c r="D4584" s="28"/>
      <c r="E4584" s="28"/>
      <c r="F4584" s="28"/>
      <c r="G4584" s="28"/>
      <c r="H4584" s="28"/>
    </row>
    <row r="4585" spans="2:8" x14ac:dyDescent="0.2">
      <c r="B4585" s="28"/>
      <c r="C4585" s="28"/>
      <c r="D4585" s="28"/>
      <c r="E4585" s="28"/>
      <c r="F4585" s="28"/>
      <c r="G4585" s="28"/>
      <c r="H4585" s="28"/>
    </row>
    <row r="4586" spans="2:8" x14ac:dyDescent="0.2">
      <c r="B4586" s="28"/>
      <c r="C4586" s="28"/>
      <c r="D4586" s="28"/>
      <c r="E4586" s="28"/>
      <c r="F4586" s="28"/>
      <c r="G4586" s="28"/>
      <c r="H4586" s="28"/>
    </row>
    <row r="4587" spans="2:8" x14ac:dyDescent="0.2">
      <c r="B4587" s="28"/>
      <c r="C4587" s="28"/>
      <c r="D4587" s="28"/>
      <c r="E4587" s="28"/>
      <c r="F4587" s="28"/>
      <c r="G4587" s="28"/>
      <c r="H4587" s="28"/>
    </row>
    <row r="4588" spans="2:8" x14ac:dyDescent="0.2">
      <c r="B4588" s="28"/>
      <c r="C4588" s="28"/>
      <c r="D4588" s="28"/>
      <c r="E4588" s="28"/>
      <c r="F4588" s="28"/>
      <c r="G4588" s="28"/>
      <c r="H4588" s="28"/>
    </row>
    <row r="4589" spans="2:8" x14ac:dyDescent="0.2">
      <c r="B4589" s="28"/>
      <c r="C4589" s="28"/>
      <c r="D4589" s="28"/>
      <c r="E4589" s="28"/>
      <c r="F4589" s="28"/>
      <c r="G4589" s="28"/>
      <c r="H4589" s="28"/>
    </row>
    <row r="4590" spans="2:8" x14ac:dyDescent="0.2">
      <c r="B4590" s="28"/>
      <c r="C4590" s="28"/>
      <c r="D4590" s="28"/>
      <c r="E4590" s="28"/>
      <c r="F4590" s="28"/>
      <c r="G4590" s="28"/>
      <c r="H4590" s="28"/>
    </row>
    <row r="4591" spans="2:8" x14ac:dyDescent="0.2">
      <c r="B4591" s="28"/>
      <c r="C4591" s="28"/>
      <c r="D4591" s="28"/>
      <c r="E4591" s="28"/>
      <c r="F4591" s="28"/>
      <c r="G4591" s="28"/>
      <c r="H4591" s="28"/>
    </row>
    <row r="4592" spans="2:8" x14ac:dyDescent="0.2">
      <c r="B4592" s="28"/>
      <c r="C4592" s="28"/>
      <c r="D4592" s="28"/>
      <c r="E4592" s="28"/>
      <c r="F4592" s="28"/>
      <c r="G4592" s="28"/>
      <c r="H4592" s="28"/>
    </row>
    <row r="4593" spans="2:8" x14ac:dyDescent="0.2">
      <c r="B4593" s="28"/>
      <c r="C4593" s="28"/>
      <c r="D4593" s="28"/>
      <c r="E4593" s="28"/>
      <c r="F4593" s="28"/>
      <c r="G4593" s="28"/>
      <c r="H4593" s="28"/>
    </row>
    <row r="4594" spans="2:8" x14ac:dyDescent="0.2">
      <c r="B4594" s="28"/>
      <c r="C4594" s="28"/>
      <c r="D4594" s="28"/>
      <c r="E4594" s="28"/>
      <c r="F4594" s="28"/>
      <c r="G4594" s="28"/>
      <c r="H4594" s="28"/>
    </row>
    <row r="4595" spans="2:8" x14ac:dyDescent="0.2">
      <c r="B4595" s="28"/>
      <c r="C4595" s="28"/>
      <c r="D4595" s="28"/>
      <c r="E4595" s="28"/>
      <c r="F4595" s="28"/>
      <c r="G4595" s="28"/>
      <c r="H4595" s="28"/>
    </row>
    <row r="4596" spans="2:8" x14ac:dyDescent="0.2">
      <c r="B4596" s="28"/>
      <c r="C4596" s="28"/>
      <c r="D4596" s="28"/>
      <c r="E4596" s="28"/>
      <c r="F4596" s="28"/>
      <c r="G4596" s="28"/>
      <c r="H4596" s="28"/>
    </row>
    <row r="4597" spans="2:8" x14ac:dyDescent="0.2">
      <c r="B4597" s="28"/>
      <c r="C4597" s="28"/>
      <c r="D4597" s="28"/>
      <c r="E4597" s="28"/>
      <c r="F4597" s="28"/>
      <c r="G4597" s="28"/>
      <c r="H4597" s="28"/>
    </row>
    <row r="4598" spans="2:8" x14ac:dyDescent="0.2">
      <c r="B4598" s="28"/>
      <c r="C4598" s="28"/>
      <c r="D4598" s="28"/>
      <c r="E4598" s="28"/>
      <c r="F4598" s="28"/>
      <c r="G4598" s="28"/>
      <c r="H4598" s="28"/>
    </row>
    <row r="4599" spans="2:8" x14ac:dyDescent="0.2">
      <c r="B4599" s="28"/>
      <c r="C4599" s="28"/>
      <c r="D4599" s="28"/>
      <c r="E4599" s="28"/>
      <c r="F4599" s="28"/>
      <c r="G4599" s="28"/>
      <c r="H4599" s="28"/>
    </row>
    <row r="4600" spans="2:8" x14ac:dyDescent="0.2">
      <c r="B4600" s="28"/>
      <c r="C4600" s="28"/>
      <c r="D4600" s="28"/>
      <c r="E4600" s="28"/>
      <c r="F4600" s="28"/>
      <c r="G4600" s="28"/>
      <c r="H4600" s="28"/>
    </row>
    <row r="4601" spans="2:8" x14ac:dyDescent="0.2">
      <c r="B4601" s="28"/>
      <c r="C4601" s="28"/>
      <c r="D4601" s="28"/>
      <c r="E4601" s="28"/>
      <c r="F4601" s="28"/>
      <c r="G4601" s="28"/>
      <c r="H4601" s="28"/>
    </row>
    <row r="4602" spans="2:8" x14ac:dyDescent="0.2">
      <c r="B4602" s="28"/>
      <c r="C4602" s="28"/>
      <c r="D4602" s="28"/>
      <c r="E4602" s="28"/>
      <c r="F4602" s="28"/>
      <c r="G4602" s="28"/>
      <c r="H4602" s="28"/>
    </row>
    <row r="4603" spans="2:8" x14ac:dyDescent="0.2">
      <c r="B4603" s="28"/>
      <c r="C4603" s="28"/>
      <c r="D4603" s="28"/>
      <c r="E4603" s="28"/>
      <c r="F4603" s="28"/>
      <c r="G4603" s="28"/>
      <c r="H4603" s="28"/>
    </row>
    <row r="4604" spans="2:8" x14ac:dyDescent="0.2">
      <c r="B4604" s="28"/>
      <c r="C4604" s="28"/>
      <c r="D4604" s="28"/>
      <c r="E4604" s="28"/>
      <c r="F4604" s="28"/>
      <c r="G4604" s="28"/>
      <c r="H4604" s="28"/>
    </row>
    <row r="4605" spans="2:8" x14ac:dyDescent="0.2">
      <c r="B4605" s="28"/>
      <c r="C4605" s="28"/>
      <c r="D4605" s="28"/>
      <c r="E4605" s="28"/>
      <c r="F4605" s="28"/>
      <c r="G4605" s="28"/>
      <c r="H4605" s="28"/>
    </row>
    <row r="4606" spans="2:8" x14ac:dyDescent="0.2">
      <c r="B4606" s="28"/>
      <c r="C4606" s="28"/>
      <c r="D4606" s="28"/>
      <c r="E4606" s="28"/>
      <c r="F4606" s="28"/>
      <c r="G4606" s="28"/>
      <c r="H4606" s="28"/>
    </row>
    <row r="4607" spans="2:8" x14ac:dyDescent="0.2">
      <c r="B4607" s="28"/>
      <c r="C4607" s="28"/>
      <c r="D4607" s="28"/>
      <c r="E4607" s="28"/>
      <c r="F4607" s="28"/>
      <c r="G4607" s="28"/>
      <c r="H4607" s="28"/>
    </row>
    <row r="4608" spans="2:8" x14ac:dyDescent="0.2">
      <c r="B4608" s="28"/>
      <c r="C4608" s="28"/>
      <c r="D4608" s="28"/>
      <c r="E4608" s="28"/>
      <c r="F4608" s="28"/>
      <c r="G4608" s="28"/>
      <c r="H4608" s="28"/>
    </row>
    <row r="4609" spans="2:8" x14ac:dyDescent="0.2">
      <c r="B4609" s="28"/>
      <c r="C4609" s="28"/>
      <c r="D4609" s="28"/>
      <c r="E4609" s="28"/>
      <c r="F4609" s="28"/>
      <c r="G4609" s="28"/>
      <c r="H4609" s="28"/>
    </row>
    <row r="4610" spans="2:8" x14ac:dyDescent="0.2">
      <c r="B4610" s="28"/>
      <c r="C4610" s="28"/>
      <c r="D4610" s="28"/>
      <c r="E4610" s="28"/>
      <c r="F4610" s="28"/>
      <c r="G4610" s="28"/>
      <c r="H4610" s="28"/>
    </row>
    <row r="4611" spans="2:8" x14ac:dyDescent="0.2">
      <c r="B4611" s="28"/>
      <c r="C4611" s="28"/>
      <c r="D4611" s="28"/>
      <c r="E4611" s="28"/>
      <c r="F4611" s="28"/>
      <c r="G4611" s="28"/>
      <c r="H4611" s="28"/>
    </row>
    <row r="4612" spans="2:8" x14ac:dyDescent="0.2">
      <c r="B4612" s="28"/>
      <c r="C4612" s="28"/>
      <c r="D4612" s="28"/>
      <c r="E4612" s="28"/>
      <c r="F4612" s="28"/>
      <c r="G4612" s="28"/>
      <c r="H4612" s="28"/>
    </row>
    <row r="4613" spans="2:8" x14ac:dyDescent="0.2">
      <c r="B4613" s="28"/>
      <c r="C4613" s="28"/>
      <c r="D4613" s="28"/>
      <c r="E4613" s="28"/>
      <c r="F4613" s="28"/>
      <c r="G4613" s="28"/>
      <c r="H4613" s="28"/>
    </row>
    <row r="4614" spans="2:8" x14ac:dyDescent="0.2">
      <c r="B4614" s="28"/>
      <c r="C4614" s="28"/>
      <c r="D4614" s="28"/>
      <c r="E4614" s="28"/>
      <c r="F4614" s="28"/>
      <c r="G4614" s="28"/>
      <c r="H4614" s="28"/>
    </row>
    <row r="4615" spans="2:8" x14ac:dyDescent="0.2">
      <c r="B4615" s="28"/>
      <c r="C4615" s="28"/>
      <c r="D4615" s="28"/>
      <c r="E4615" s="28"/>
      <c r="F4615" s="28"/>
      <c r="G4615" s="28"/>
      <c r="H4615" s="28"/>
    </row>
    <row r="4616" spans="2:8" x14ac:dyDescent="0.2">
      <c r="B4616" s="28"/>
      <c r="C4616" s="28"/>
      <c r="D4616" s="28"/>
      <c r="E4616" s="28"/>
      <c r="F4616" s="28"/>
      <c r="G4616" s="28"/>
      <c r="H4616" s="28"/>
    </row>
    <row r="4617" spans="2:8" x14ac:dyDescent="0.2">
      <c r="B4617" s="28"/>
      <c r="C4617" s="28"/>
      <c r="D4617" s="28"/>
      <c r="E4617" s="28"/>
      <c r="F4617" s="28"/>
      <c r="G4617" s="28"/>
      <c r="H4617" s="28"/>
    </row>
    <row r="4618" spans="2:8" x14ac:dyDescent="0.2">
      <c r="B4618" s="28"/>
      <c r="C4618" s="28"/>
      <c r="D4618" s="28"/>
      <c r="E4618" s="28"/>
      <c r="F4618" s="28"/>
      <c r="G4618" s="28"/>
      <c r="H4618" s="28"/>
    </row>
    <row r="4619" spans="2:8" x14ac:dyDescent="0.2">
      <c r="B4619" s="28"/>
      <c r="C4619" s="28"/>
      <c r="D4619" s="28"/>
      <c r="E4619" s="28"/>
      <c r="F4619" s="28"/>
      <c r="G4619" s="28"/>
      <c r="H4619" s="28"/>
    </row>
    <row r="4620" spans="2:8" x14ac:dyDescent="0.2">
      <c r="B4620" s="28"/>
      <c r="C4620" s="28"/>
      <c r="D4620" s="28"/>
      <c r="E4620" s="28"/>
      <c r="F4620" s="28"/>
      <c r="G4620" s="28"/>
      <c r="H4620" s="28"/>
    </row>
    <row r="4621" spans="2:8" x14ac:dyDescent="0.2">
      <c r="B4621" s="28"/>
      <c r="C4621" s="28"/>
      <c r="D4621" s="28"/>
      <c r="E4621" s="28"/>
      <c r="F4621" s="28"/>
      <c r="G4621" s="28"/>
      <c r="H4621" s="28"/>
    </row>
    <row r="4622" spans="2:8" x14ac:dyDescent="0.2">
      <c r="B4622" s="28"/>
      <c r="C4622" s="28"/>
      <c r="D4622" s="28"/>
      <c r="E4622" s="28"/>
      <c r="F4622" s="28"/>
      <c r="G4622" s="28"/>
      <c r="H4622" s="28"/>
    </row>
    <row r="4623" spans="2:8" x14ac:dyDescent="0.2">
      <c r="B4623" s="28"/>
      <c r="C4623" s="28"/>
      <c r="D4623" s="28"/>
      <c r="E4623" s="28"/>
      <c r="F4623" s="28"/>
      <c r="G4623" s="28"/>
      <c r="H4623" s="28"/>
    </row>
    <row r="4624" spans="2:8" x14ac:dyDescent="0.2">
      <c r="B4624" s="28"/>
      <c r="C4624" s="28"/>
      <c r="D4624" s="28"/>
      <c r="E4624" s="28"/>
      <c r="F4624" s="28"/>
      <c r="G4624" s="28"/>
      <c r="H4624" s="28"/>
    </row>
    <row r="4625" spans="2:8" x14ac:dyDescent="0.2">
      <c r="B4625" s="28"/>
      <c r="C4625" s="28"/>
      <c r="D4625" s="28"/>
      <c r="E4625" s="28"/>
      <c r="F4625" s="28"/>
      <c r="G4625" s="28"/>
      <c r="H4625" s="28"/>
    </row>
    <row r="4626" spans="2:8" x14ac:dyDescent="0.2">
      <c r="B4626" s="28"/>
      <c r="C4626" s="28"/>
      <c r="D4626" s="28"/>
      <c r="E4626" s="28"/>
      <c r="F4626" s="28"/>
      <c r="G4626" s="28"/>
      <c r="H4626" s="28"/>
    </row>
    <row r="4627" spans="2:8" x14ac:dyDescent="0.2">
      <c r="B4627" s="28"/>
      <c r="C4627" s="28"/>
      <c r="D4627" s="28"/>
      <c r="E4627" s="28"/>
      <c r="F4627" s="28"/>
      <c r="G4627" s="28"/>
      <c r="H4627" s="28"/>
    </row>
    <row r="4628" spans="2:8" x14ac:dyDescent="0.2">
      <c r="B4628" s="28"/>
      <c r="C4628" s="28"/>
      <c r="D4628" s="28"/>
      <c r="E4628" s="28"/>
      <c r="F4628" s="28"/>
      <c r="G4628" s="28"/>
      <c r="H4628" s="28"/>
    </row>
    <row r="4629" spans="2:8" x14ac:dyDescent="0.2">
      <c r="B4629" s="28"/>
      <c r="C4629" s="28"/>
      <c r="D4629" s="28"/>
      <c r="E4629" s="28"/>
      <c r="F4629" s="28"/>
      <c r="G4629" s="28"/>
      <c r="H4629" s="28"/>
    </row>
    <row r="4630" spans="2:8" x14ac:dyDescent="0.2">
      <c r="B4630" s="28"/>
      <c r="C4630" s="28"/>
      <c r="D4630" s="28"/>
      <c r="E4630" s="28"/>
      <c r="F4630" s="28"/>
      <c r="G4630" s="28"/>
      <c r="H4630" s="28"/>
    </row>
    <row r="4631" spans="2:8" x14ac:dyDescent="0.2">
      <c r="B4631" s="28"/>
      <c r="C4631" s="28"/>
      <c r="D4631" s="28"/>
      <c r="E4631" s="28"/>
      <c r="F4631" s="28"/>
      <c r="G4631" s="28"/>
      <c r="H4631" s="28"/>
    </row>
    <row r="4632" spans="2:8" x14ac:dyDescent="0.2">
      <c r="B4632" s="28"/>
      <c r="C4632" s="28"/>
      <c r="D4632" s="28"/>
      <c r="E4632" s="28"/>
      <c r="F4632" s="28"/>
      <c r="G4632" s="28"/>
      <c r="H4632" s="28"/>
    </row>
    <row r="4633" spans="2:8" x14ac:dyDescent="0.2">
      <c r="B4633" s="28"/>
      <c r="C4633" s="28"/>
      <c r="D4633" s="28"/>
      <c r="E4633" s="28"/>
      <c r="F4633" s="28"/>
      <c r="G4633" s="28"/>
      <c r="H4633" s="28"/>
    </row>
    <row r="4634" spans="2:8" x14ac:dyDescent="0.2">
      <c r="B4634" s="28"/>
      <c r="C4634" s="28"/>
      <c r="D4634" s="28"/>
      <c r="E4634" s="28"/>
      <c r="F4634" s="28"/>
      <c r="G4634" s="28"/>
      <c r="H4634" s="28"/>
    </row>
    <row r="4635" spans="2:8" x14ac:dyDescent="0.2">
      <c r="B4635" s="28"/>
      <c r="C4635" s="28"/>
      <c r="D4635" s="28"/>
      <c r="E4635" s="28"/>
      <c r="F4635" s="28"/>
      <c r="G4635" s="28"/>
      <c r="H4635" s="28"/>
    </row>
    <row r="4636" spans="2:8" x14ac:dyDescent="0.2">
      <c r="B4636" s="28"/>
      <c r="C4636" s="28"/>
      <c r="D4636" s="28"/>
      <c r="E4636" s="28"/>
      <c r="F4636" s="28"/>
      <c r="G4636" s="28"/>
      <c r="H4636" s="28"/>
    </row>
    <row r="4637" spans="2:8" x14ac:dyDescent="0.2">
      <c r="B4637" s="28"/>
      <c r="C4637" s="28"/>
      <c r="D4637" s="28"/>
      <c r="E4637" s="28"/>
      <c r="F4637" s="28"/>
      <c r="G4637" s="28"/>
      <c r="H4637" s="28"/>
    </row>
    <row r="4638" spans="2:8" x14ac:dyDescent="0.2">
      <c r="B4638" s="28"/>
      <c r="C4638" s="28"/>
      <c r="D4638" s="28"/>
      <c r="E4638" s="28"/>
      <c r="F4638" s="28"/>
      <c r="G4638" s="28"/>
      <c r="H4638" s="28"/>
    </row>
    <row r="4639" spans="2:8" x14ac:dyDescent="0.2">
      <c r="B4639" s="28"/>
      <c r="C4639" s="28"/>
      <c r="D4639" s="28"/>
      <c r="E4639" s="28"/>
      <c r="F4639" s="28"/>
      <c r="G4639" s="28"/>
      <c r="H4639" s="28"/>
    </row>
    <row r="4640" spans="2:8" x14ac:dyDescent="0.2">
      <c r="B4640" s="28"/>
      <c r="C4640" s="28"/>
      <c r="D4640" s="28"/>
      <c r="E4640" s="28"/>
      <c r="F4640" s="28"/>
      <c r="G4640" s="28"/>
      <c r="H4640" s="28"/>
    </row>
    <row r="4641" spans="2:8" x14ac:dyDescent="0.2">
      <c r="B4641" s="28"/>
      <c r="C4641" s="28"/>
      <c r="D4641" s="28"/>
      <c r="E4641" s="28"/>
      <c r="F4641" s="28"/>
      <c r="G4641" s="28"/>
      <c r="H4641" s="28"/>
    </row>
    <row r="4642" spans="2:8" x14ac:dyDescent="0.2">
      <c r="B4642" s="28"/>
      <c r="C4642" s="28"/>
      <c r="D4642" s="28"/>
      <c r="E4642" s="28"/>
      <c r="F4642" s="28"/>
      <c r="G4642" s="28"/>
      <c r="H4642" s="28"/>
    </row>
    <row r="4643" spans="2:8" x14ac:dyDescent="0.2">
      <c r="B4643" s="28"/>
      <c r="C4643" s="28"/>
      <c r="D4643" s="28"/>
      <c r="E4643" s="28"/>
      <c r="F4643" s="28"/>
      <c r="G4643" s="28"/>
      <c r="H4643" s="28"/>
    </row>
    <row r="4644" spans="2:8" x14ac:dyDescent="0.2">
      <c r="B4644" s="28"/>
      <c r="C4644" s="28"/>
      <c r="D4644" s="28"/>
      <c r="E4644" s="28"/>
      <c r="F4644" s="28"/>
      <c r="G4644" s="28"/>
      <c r="H4644" s="28"/>
    </row>
    <row r="4645" spans="2:8" x14ac:dyDescent="0.2">
      <c r="B4645" s="28"/>
      <c r="C4645" s="28"/>
      <c r="D4645" s="28"/>
      <c r="E4645" s="28"/>
      <c r="F4645" s="28"/>
      <c r="G4645" s="28"/>
      <c r="H4645" s="28"/>
    </row>
    <row r="4646" spans="2:8" x14ac:dyDescent="0.2">
      <c r="B4646" s="28"/>
      <c r="C4646" s="28"/>
      <c r="D4646" s="28"/>
      <c r="E4646" s="28"/>
      <c r="F4646" s="28"/>
      <c r="G4646" s="28"/>
      <c r="H4646" s="28"/>
    </row>
    <row r="4647" spans="2:8" x14ac:dyDescent="0.2">
      <c r="B4647" s="28"/>
      <c r="C4647" s="28"/>
      <c r="D4647" s="28"/>
      <c r="E4647" s="28"/>
      <c r="F4647" s="28"/>
      <c r="G4647" s="28"/>
      <c r="H4647" s="28"/>
    </row>
    <row r="4648" spans="2:8" x14ac:dyDescent="0.2">
      <c r="B4648" s="28"/>
      <c r="C4648" s="28"/>
      <c r="D4648" s="28"/>
      <c r="E4648" s="28"/>
      <c r="F4648" s="28"/>
      <c r="G4648" s="28"/>
      <c r="H4648" s="28"/>
    </row>
    <row r="4649" spans="2:8" x14ac:dyDescent="0.2">
      <c r="B4649" s="28"/>
      <c r="C4649" s="28"/>
      <c r="D4649" s="28"/>
      <c r="E4649" s="28"/>
      <c r="F4649" s="28"/>
      <c r="G4649" s="28"/>
      <c r="H4649" s="28"/>
    </row>
    <row r="4650" spans="2:8" x14ac:dyDescent="0.2">
      <c r="B4650" s="28"/>
      <c r="C4650" s="28"/>
      <c r="D4650" s="28"/>
      <c r="E4650" s="28"/>
      <c r="F4650" s="28"/>
      <c r="G4650" s="28"/>
      <c r="H4650" s="28"/>
    </row>
    <row r="4651" spans="2:8" x14ac:dyDescent="0.2">
      <c r="B4651" s="28"/>
      <c r="C4651" s="28"/>
      <c r="D4651" s="28"/>
      <c r="E4651" s="28"/>
      <c r="F4651" s="28"/>
      <c r="G4651" s="28"/>
      <c r="H4651" s="28"/>
    </row>
    <row r="4652" spans="2:8" x14ac:dyDescent="0.2">
      <c r="B4652" s="28"/>
      <c r="C4652" s="28"/>
      <c r="D4652" s="28"/>
      <c r="E4652" s="28"/>
      <c r="F4652" s="28"/>
      <c r="G4652" s="28"/>
      <c r="H4652" s="28"/>
    </row>
    <row r="4653" spans="2:8" x14ac:dyDescent="0.2">
      <c r="B4653" s="28"/>
      <c r="C4653" s="28"/>
      <c r="D4653" s="28"/>
      <c r="E4653" s="28"/>
      <c r="F4653" s="28"/>
      <c r="G4653" s="28"/>
      <c r="H4653" s="28"/>
    </row>
    <row r="4654" spans="2:8" x14ac:dyDescent="0.2">
      <c r="B4654" s="28"/>
      <c r="C4654" s="28"/>
      <c r="D4654" s="28"/>
      <c r="E4654" s="28"/>
      <c r="F4654" s="28"/>
      <c r="G4654" s="28"/>
      <c r="H4654" s="28"/>
    </row>
    <row r="4655" spans="2:8" x14ac:dyDescent="0.2">
      <c r="B4655" s="28"/>
      <c r="C4655" s="28"/>
      <c r="D4655" s="28"/>
      <c r="E4655" s="28"/>
      <c r="F4655" s="28"/>
      <c r="G4655" s="28"/>
      <c r="H4655" s="28"/>
    </row>
    <row r="4656" spans="2:8" x14ac:dyDescent="0.2">
      <c r="B4656" s="28"/>
      <c r="C4656" s="28"/>
      <c r="D4656" s="28"/>
      <c r="E4656" s="28"/>
      <c r="F4656" s="28"/>
      <c r="G4656" s="28"/>
      <c r="H4656" s="28"/>
    </row>
    <row r="4657" spans="2:8" x14ac:dyDescent="0.2">
      <c r="B4657" s="28"/>
      <c r="C4657" s="28"/>
      <c r="D4657" s="28"/>
      <c r="E4657" s="28"/>
      <c r="F4657" s="28"/>
      <c r="G4657" s="28"/>
      <c r="H4657" s="28"/>
    </row>
    <row r="4658" spans="2:8" x14ac:dyDescent="0.2">
      <c r="B4658" s="28"/>
      <c r="C4658" s="28"/>
      <c r="D4658" s="28"/>
      <c r="E4658" s="28"/>
      <c r="F4658" s="28"/>
      <c r="G4658" s="28"/>
      <c r="H4658" s="28"/>
    </row>
    <row r="4659" spans="2:8" x14ac:dyDescent="0.2">
      <c r="B4659" s="28"/>
      <c r="C4659" s="28"/>
      <c r="D4659" s="28"/>
      <c r="E4659" s="28"/>
      <c r="F4659" s="28"/>
      <c r="G4659" s="28"/>
      <c r="H4659" s="28"/>
    </row>
    <row r="4660" spans="2:8" x14ac:dyDescent="0.2">
      <c r="B4660" s="28"/>
      <c r="C4660" s="28"/>
      <c r="D4660" s="28"/>
      <c r="E4660" s="28"/>
      <c r="F4660" s="28"/>
      <c r="G4660" s="28"/>
      <c r="H4660" s="28"/>
    </row>
    <row r="4661" spans="2:8" x14ac:dyDescent="0.2">
      <c r="B4661" s="28"/>
      <c r="C4661" s="28"/>
      <c r="D4661" s="28"/>
      <c r="E4661" s="28"/>
      <c r="F4661" s="28"/>
      <c r="G4661" s="28"/>
      <c r="H4661" s="28"/>
    </row>
    <row r="4662" spans="2:8" x14ac:dyDescent="0.2">
      <c r="B4662" s="28"/>
      <c r="C4662" s="28"/>
      <c r="D4662" s="28"/>
      <c r="E4662" s="28"/>
      <c r="F4662" s="28"/>
      <c r="G4662" s="28"/>
      <c r="H4662" s="28"/>
    </row>
    <row r="4663" spans="2:8" x14ac:dyDescent="0.2">
      <c r="B4663" s="28"/>
      <c r="C4663" s="28"/>
      <c r="D4663" s="28"/>
      <c r="E4663" s="28"/>
      <c r="F4663" s="28"/>
      <c r="G4663" s="28"/>
      <c r="H4663" s="28"/>
    </row>
    <row r="4664" spans="2:8" x14ac:dyDescent="0.2">
      <c r="B4664" s="28"/>
      <c r="C4664" s="28"/>
      <c r="D4664" s="28"/>
      <c r="E4664" s="28"/>
      <c r="F4664" s="28"/>
      <c r="G4664" s="28"/>
      <c r="H4664" s="28"/>
    </row>
    <row r="4665" spans="2:8" x14ac:dyDescent="0.2">
      <c r="B4665" s="28"/>
      <c r="C4665" s="28"/>
      <c r="D4665" s="28"/>
      <c r="E4665" s="28"/>
      <c r="F4665" s="28"/>
      <c r="G4665" s="28"/>
      <c r="H4665" s="28"/>
    </row>
    <row r="4666" spans="2:8" x14ac:dyDescent="0.2">
      <c r="B4666" s="28"/>
      <c r="C4666" s="28"/>
      <c r="D4666" s="28"/>
      <c r="E4666" s="28"/>
      <c r="F4666" s="28"/>
      <c r="G4666" s="28"/>
      <c r="H4666" s="28"/>
    </row>
    <row r="4667" spans="2:8" x14ac:dyDescent="0.2">
      <c r="B4667" s="28"/>
      <c r="C4667" s="28"/>
      <c r="D4667" s="28"/>
      <c r="E4667" s="28"/>
      <c r="F4667" s="28"/>
      <c r="G4667" s="28"/>
      <c r="H4667" s="28"/>
    </row>
    <row r="4668" spans="2:8" x14ac:dyDescent="0.2">
      <c r="B4668" s="28"/>
      <c r="C4668" s="28"/>
      <c r="D4668" s="28"/>
      <c r="E4668" s="28"/>
      <c r="F4668" s="28"/>
      <c r="G4668" s="28"/>
      <c r="H4668" s="28"/>
    </row>
    <row r="4669" spans="2:8" x14ac:dyDescent="0.2">
      <c r="B4669" s="28"/>
      <c r="C4669" s="28"/>
      <c r="D4669" s="28"/>
      <c r="E4669" s="28"/>
      <c r="F4669" s="28"/>
      <c r="G4669" s="28"/>
      <c r="H4669" s="28"/>
    </row>
    <row r="4670" spans="2:8" x14ac:dyDescent="0.2">
      <c r="B4670" s="28"/>
      <c r="C4670" s="28"/>
      <c r="D4670" s="28"/>
      <c r="E4670" s="28"/>
      <c r="F4670" s="28"/>
      <c r="G4670" s="28"/>
      <c r="H4670" s="28"/>
    </row>
    <row r="4671" spans="2:8" x14ac:dyDescent="0.2">
      <c r="B4671" s="28"/>
      <c r="C4671" s="28"/>
      <c r="D4671" s="28"/>
      <c r="E4671" s="28"/>
      <c r="F4671" s="28"/>
      <c r="G4671" s="28"/>
      <c r="H4671" s="28"/>
    </row>
    <row r="4672" spans="2:8" x14ac:dyDescent="0.2">
      <c r="B4672" s="28"/>
      <c r="C4672" s="28"/>
      <c r="D4672" s="28"/>
      <c r="E4672" s="28"/>
      <c r="F4672" s="28"/>
      <c r="G4672" s="28"/>
      <c r="H4672" s="28"/>
    </row>
    <row r="4673" spans="2:8" x14ac:dyDescent="0.2">
      <c r="B4673" s="28"/>
      <c r="C4673" s="28"/>
      <c r="D4673" s="28"/>
      <c r="E4673" s="28"/>
      <c r="F4673" s="28"/>
      <c r="G4673" s="28"/>
      <c r="H4673" s="28"/>
    </row>
    <row r="4674" spans="2:8" x14ac:dyDescent="0.2">
      <c r="B4674" s="28"/>
      <c r="C4674" s="28"/>
      <c r="D4674" s="28"/>
      <c r="E4674" s="28"/>
      <c r="F4674" s="28"/>
      <c r="G4674" s="28"/>
      <c r="H4674" s="28"/>
    </row>
    <row r="4675" spans="2:8" x14ac:dyDescent="0.2">
      <c r="B4675" s="28"/>
      <c r="C4675" s="28"/>
      <c r="D4675" s="28"/>
      <c r="E4675" s="28"/>
      <c r="F4675" s="28"/>
      <c r="G4675" s="28"/>
      <c r="H4675" s="28"/>
    </row>
    <row r="4676" spans="2:8" x14ac:dyDescent="0.2">
      <c r="B4676" s="28"/>
      <c r="C4676" s="28"/>
      <c r="D4676" s="28"/>
      <c r="E4676" s="28"/>
      <c r="F4676" s="28"/>
      <c r="G4676" s="28"/>
      <c r="H4676" s="28"/>
    </row>
    <row r="4677" spans="2:8" x14ac:dyDescent="0.2">
      <c r="B4677" s="28"/>
      <c r="C4677" s="28"/>
      <c r="D4677" s="28"/>
      <c r="E4677" s="28"/>
      <c r="F4677" s="28"/>
      <c r="G4677" s="28"/>
      <c r="H4677" s="28"/>
    </row>
    <row r="4678" spans="2:8" x14ac:dyDescent="0.2">
      <c r="B4678" s="28"/>
      <c r="C4678" s="28"/>
      <c r="D4678" s="28"/>
      <c r="E4678" s="28"/>
      <c r="F4678" s="28"/>
      <c r="G4678" s="28"/>
      <c r="H4678" s="28"/>
    </row>
    <row r="4679" spans="2:8" x14ac:dyDescent="0.2">
      <c r="B4679" s="28"/>
      <c r="C4679" s="28"/>
      <c r="D4679" s="28"/>
      <c r="E4679" s="28"/>
      <c r="F4679" s="28"/>
      <c r="G4679" s="28"/>
      <c r="H4679" s="28"/>
    </row>
    <row r="4680" spans="2:8" x14ac:dyDescent="0.2">
      <c r="B4680" s="28"/>
      <c r="C4680" s="28"/>
      <c r="D4680" s="28"/>
      <c r="E4680" s="28"/>
      <c r="F4680" s="28"/>
      <c r="G4680" s="28"/>
      <c r="H4680" s="28"/>
    </row>
    <row r="4681" spans="2:8" x14ac:dyDescent="0.2">
      <c r="B4681" s="28"/>
      <c r="C4681" s="28"/>
      <c r="D4681" s="28"/>
      <c r="E4681" s="28"/>
      <c r="F4681" s="28"/>
      <c r="G4681" s="28"/>
      <c r="H4681" s="28"/>
    </row>
    <row r="4682" spans="2:8" x14ac:dyDescent="0.2">
      <c r="B4682" s="28"/>
      <c r="C4682" s="28"/>
      <c r="D4682" s="28"/>
      <c r="E4682" s="28"/>
      <c r="F4682" s="28"/>
      <c r="G4682" s="28"/>
      <c r="H4682" s="28"/>
    </row>
    <row r="4683" spans="2:8" x14ac:dyDescent="0.2">
      <c r="B4683" s="28"/>
      <c r="C4683" s="28"/>
      <c r="D4683" s="28"/>
      <c r="E4683" s="28"/>
      <c r="F4683" s="28"/>
      <c r="G4683" s="28"/>
      <c r="H4683" s="28"/>
    </row>
    <row r="4684" spans="2:8" x14ac:dyDescent="0.2">
      <c r="B4684" s="28"/>
      <c r="C4684" s="28"/>
      <c r="D4684" s="28"/>
      <c r="E4684" s="28"/>
      <c r="F4684" s="28"/>
      <c r="G4684" s="28"/>
      <c r="H4684" s="28"/>
    </row>
    <row r="4685" spans="2:8" x14ac:dyDescent="0.2">
      <c r="B4685" s="28"/>
      <c r="C4685" s="28"/>
      <c r="D4685" s="28"/>
      <c r="E4685" s="28"/>
      <c r="F4685" s="28"/>
      <c r="G4685" s="28"/>
      <c r="H4685" s="28"/>
    </row>
    <row r="4686" spans="2:8" x14ac:dyDescent="0.2">
      <c r="B4686" s="28"/>
      <c r="C4686" s="28"/>
      <c r="D4686" s="28"/>
      <c r="E4686" s="28"/>
      <c r="F4686" s="28"/>
      <c r="G4686" s="28"/>
      <c r="H4686" s="28"/>
    </row>
    <row r="4687" spans="2:8" x14ac:dyDescent="0.2">
      <c r="B4687" s="28"/>
      <c r="C4687" s="28"/>
      <c r="D4687" s="28"/>
      <c r="E4687" s="28"/>
      <c r="F4687" s="28"/>
      <c r="G4687" s="28"/>
      <c r="H4687" s="28"/>
    </row>
    <row r="4688" spans="2:8" x14ac:dyDescent="0.2">
      <c r="B4688" s="28"/>
      <c r="C4688" s="28"/>
      <c r="D4688" s="28"/>
      <c r="E4688" s="28"/>
      <c r="F4688" s="28"/>
      <c r="G4688" s="28"/>
      <c r="H4688" s="28"/>
    </row>
    <row r="4689" spans="2:8" x14ac:dyDescent="0.2">
      <c r="B4689" s="28"/>
      <c r="C4689" s="28"/>
      <c r="D4689" s="28"/>
      <c r="E4689" s="28"/>
      <c r="F4689" s="28"/>
      <c r="G4689" s="28"/>
      <c r="H4689" s="28"/>
    </row>
    <row r="4690" spans="2:8" x14ac:dyDescent="0.2">
      <c r="B4690" s="28"/>
      <c r="C4690" s="28"/>
      <c r="D4690" s="28"/>
      <c r="E4690" s="28"/>
      <c r="F4690" s="28"/>
      <c r="G4690" s="28"/>
      <c r="H4690" s="28"/>
    </row>
    <row r="4691" spans="2:8" x14ac:dyDescent="0.2">
      <c r="B4691" s="28"/>
      <c r="C4691" s="28"/>
      <c r="D4691" s="28"/>
      <c r="E4691" s="28"/>
      <c r="F4691" s="28"/>
      <c r="G4691" s="28"/>
      <c r="H4691" s="28"/>
    </row>
    <row r="4692" spans="2:8" x14ac:dyDescent="0.2">
      <c r="B4692" s="28"/>
      <c r="C4692" s="28"/>
      <c r="D4692" s="28"/>
      <c r="E4692" s="28"/>
      <c r="F4692" s="28"/>
      <c r="G4692" s="28"/>
      <c r="H4692" s="28"/>
    </row>
    <row r="4693" spans="2:8" x14ac:dyDescent="0.2">
      <c r="B4693" s="28"/>
      <c r="C4693" s="28"/>
      <c r="D4693" s="28"/>
      <c r="E4693" s="28"/>
      <c r="F4693" s="28"/>
      <c r="G4693" s="28"/>
      <c r="H4693" s="28"/>
    </row>
    <row r="4694" spans="2:8" x14ac:dyDescent="0.2">
      <c r="B4694" s="28"/>
      <c r="C4694" s="28"/>
      <c r="D4694" s="28"/>
      <c r="E4694" s="28"/>
      <c r="F4694" s="28"/>
      <c r="G4694" s="28"/>
      <c r="H4694" s="28"/>
    </row>
    <row r="4695" spans="2:8" x14ac:dyDescent="0.2">
      <c r="B4695" s="28"/>
      <c r="C4695" s="28"/>
      <c r="D4695" s="28"/>
      <c r="E4695" s="28"/>
      <c r="F4695" s="28"/>
      <c r="G4695" s="28"/>
      <c r="H4695" s="28"/>
    </row>
    <row r="4696" spans="2:8" x14ac:dyDescent="0.2">
      <c r="B4696" s="28"/>
      <c r="C4696" s="28"/>
      <c r="D4696" s="28"/>
      <c r="E4696" s="28"/>
      <c r="F4696" s="28"/>
      <c r="G4696" s="28"/>
      <c r="H4696" s="28"/>
    </row>
    <row r="4697" spans="2:8" x14ac:dyDescent="0.2">
      <c r="B4697" s="28"/>
      <c r="C4697" s="28"/>
      <c r="D4697" s="28"/>
      <c r="E4697" s="28"/>
      <c r="F4697" s="28"/>
      <c r="G4697" s="28"/>
      <c r="H4697" s="28"/>
    </row>
    <row r="4698" spans="2:8" x14ac:dyDescent="0.2">
      <c r="B4698" s="28"/>
      <c r="C4698" s="28"/>
      <c r="D4698" s="28"/>
      <c r="E4698" s="28"/>
      <c r="F4698" s="28"/>
      <c r="G4698" s="28"/>
      <c r="H4698" s="28"/>
    </row>
    <row r="4699" spans="2:8" x14ac:dyDescent="0.2">
      <c r="B4699" s="28"/>
      <c r="C4699" s="28"/>
      <c r="D4699" s="28"/>
      <c r="E4699" s="28"/>
      <c r="F4699" s="28"/>
      <c r="G4699" s="28"/>
      <c r="H4699" s="28"/>
    </row>
    <row r="4700" spans="2:8" x14ac:dyDescent="0.2">
      <c r="B4700" s="28"/>
      <c r="C4700" s="28"/>
      <c r="D4700" s="28"/>
      <c r="E4700" s="28"/>
      <c r="F4700" s="28"/>
      <c r="G4700" s="28"/>
      <c r="H4700" s="28"/>
    </row>
    <row r="4701" spans="2:8" x14ac:dyDescent="0.2">
      <c r="B4701" s="28"/>
      <c r="C4701" s="28"/>
      <c r="D4701" s="28"/>
      <c r="E4701" s="28"/>
      <c r="F4701" s="28"/>
      <c r="G4701" s="28"/>
      <c r="H4701" s="28"/>
    </row>
    <row r="4702" spans="2:8" x14ac:dyDescent="0.2">
      <c r="B4702" s="28"/>
      <c r="C4702" s="28"/>
      <c r="D4702" s="28"/>
      <c r="E4702" s="28"/>
      <c r="F4702" s="28"/>
      <c r="G4702" s="28"/>
      <c r="H4702" s="28"/>
    </row>
    <row r="4703" spans="2:8" x14ac:dyDescent="0.2">
      <c r="B4703" s="28"/>
      <c r="C4703" s="28"/>
      <c r="D4703" s="28"/>
      <c r="E4703" s="28"/>
      <c r="F4703" s="28"/>
      <c r="G4703" s="28"/>
      <c r="H4703" s="28"/>
    </row>
    <row r="4704" spans="2:8" x14ac:dyDescent="0.2">
      <c r="B4704" s="28"/>
      <c r="C4704" s="28"/>
      <c r="D4704" s="28"/>
      <c r="E4704" s="28"/>
      <c r="F4704" s="28"/>
      <c r="G4704" s="28"/>
      <c r="H4704" s="28"/>
    </row>
    <row r="4705" spans="2:8" x14ac:dyDescent="0.2">
      <c r="B4705" s="28"/>
      <c r="C4705" s="28"/>
      <c r="D4705" s="28"/>
      <c r="E4705" s="28"/>
      <c r="F4705" s="28"/>
      <c r="G4705" s="28"/>
      <c r="H4705" s="28"/>
    </row>
    <row r="4706" spans="2:8" x14ac:dyDescent="0.2">
      <c r="B4706" s="28"/>
      <c r="C4706" s="28"/>
      <c r="D4706" s="28"/>
      <c r="E4706" s="28"/>
      <c r="F4706" s="28"/>
      <c r="G4706" s="28"/>
      <c r="H4706" s="28"/>
    </row>
    <row r="4707" spans="2:8" x14ac:dyDescent="0.2">
      <c r="B4707" s="28"/>
      <c r="C4707" s="28"/>
      <c r="D4707" s="28"/>
      <c r="E4707" s="28"/>
      <c r="F4707" s="28"/>
      <c r="G4707" s="28"/>
      <c r="H4707" s="28"/>
    </row>
    <row r="4708" spans="2:8" x14ac:dyDescent="0.2">
      <c r="B4708" s="28"/>
      <c r="C4708" s="28"/>
      <c r="D4708" s="28"/>
      <c r="E4708" s="28"/>
      <c r="F4708" s="28"/>
      <c r="G4708" s="28"/>
      <c r="H4708" s="28"/>
    </row>
    <row r="4709" spans="2:8" x14ac:dyDescent="0.2">
      <c r="B4709" s="28"/>
      <c r="C4709" s="28"/>
      <c r="D4709" s="28"/>
      <c r="E4709" s="28"/>
      <c r="F4709" s="28"/>
      <c r="G4709" s="28"/>
      <c r="H4709" s="28"/>
    </row>
    <row r="4710" spans="2:8" x14ac:dyDescent="0.2">
      <c r="B4710" s="28"/>
      <c r="C4710" s="28"/>
      <c r="D4710" s="28"/>
      <c r="E4710" s="28"/>
      <c r="F4710" s="28"/>
      <c r="G4710" s="28"/>
      <c r="H4710" s="28"/>
    </row>
    <row r="4711" spans="2:8" x14ac:dyDescent="0.2">
      <c r="B4711" s="28"/>
      <c r="C4711" s="28"/>
      <c r="D4711" s="28"/>
      <c r="E4711" s="28"/>
      <c r="F4711" s="28"/>
      <c r="G4711" s="28"/>
      <c r="H4711" s="28"/>
    </row>
    <row r="4712" spans="2:8" x14ac:dyDescent="0.2">
      <c r="B4712" s="28"/>
      <c r="C4712" s="28"/>
      <c r="D4712" s="28"/>
      <c r="E4712" s="28"/>
      <c r="F4712" s="28"/>
      <c r="G4712" s="28"/>
      <c r="H4712" s="28"/>
    </row>
    <row r="4713" spans="2:8" x14ac:dyDescent="0.2">
      <c r="B4713" s="28"/>
      <c r="C4713" s="28"/>
      <c r="D4713" s="28"/>
      <c r="E4713" s="28"/>
      <c r="F4713" s="28"/>
      <c r="G4713" s="28"/>
      <c r="H4713" s="28"/>
    </row>
    <row r="4714" spans="2:8" x14ac:dyDescent="0.2">
      <c r="B4714" s="28"/>
      <c r="C4714" s="28"/>
      <c r="D4714" s="28"/>
      <c r="E4714" s="28"/>
      <c r="F4714" s="28"/>
      <c r="G4714" s="28"/>
      <c r="H4714" s="28"/>
    </row>
    <row r="4715" spans="2:8" x14ac:dyDescent="0.2">
      <c r="B4715" s="28"/>
      <c r="C4715" s="28"/>
      <c r="D4715" s="28"/>
      <c r="E4715" s="28"/>
      <c r="F4715" s="28"/>
      <c r="G4715" s="28"/>
      <c r="H4715" s="28"/>
    </row>
    <row r="4716" spans="2:8" x14ac:dyDescent="0.2">
      <c r="B4716" s="28"/>
      <c r="C4716" s="28"/>
      <c r="D4716" s="28"/>
      <c r="E4716" s="28"/>
      <c r="F4716" s="28"/>
      <c r="G4716" s="28"/>
      <c r="H4716" s="28"/>
    </row>
    <row r="4717" spans="2:8" x14ac:dyDescent="0.2">
      <c r="B4717" s="28"/>
      <c r="C4717" s="28"/>
      <c r="D4717" s="28"/>
      <c r="E4717" s="28"/>
      <c r="F4717" s="28"/>
      <c r="G4717" s="28"/>
      <c r="H4717" s="28"/>
    </row>
    <row r="4718" spans="2:8" x14ac:dyDescent="0.2">
      <c r="B4718" s="28"/>
      <c r="C4718" s="28"/>
      <c r="D4718" s="28"/>
      <c r="E4718" s="28"/>
      <c r="F4718" s="28"/>
      <c r="G4718" s="28"/>
      <c r="H4718" s="28"/>
    </row>
    <row r="4719" spans="2:8" x14ac:dyDescent="0.2">
      <c r="B4719" s="28"/>
      <c r="C4719" s="28"/>
      <c r="D4719" s="28"/>
      <c r="E4719" s="28"/>
      <c r="F4719" s="28"/>
      <c r="G4719" s="28"/>
      <c r="H4719" s="28"/>
    </row>
    <row r="4720" spans="2:8" x14ac:dyDescent="0.2">
      <c r="B4720" s="28"/>
      <c r="C4720" s="28"/>
      <c r="D4720" s="28"/>
      <c r="E4720" s="28"/>
      <c r="F4720" s="28"/>
      <c r="G4720" s="28"/>
      <c r="H4720" s="28"/>
    </row>
    <row r="4721" spans="2:8" x14ac:dyDescent="0.2">
      <c r="B4721" s="28"/>
      <c r="C4721" s="28"/>
      <c r="D4721" s="28"/>
      <c r="E4721" s="28"/>
      <c r="F4721" s="28"/>
      <c r="G4721" s="28"/>
      <c r="H4721" s="28"/>
    </row>
    <row r="4722" spans="2:8" x14ac:dyDescent="0.2">
      <c r="B4722" s="28"/>
      <c r="C4722" s="28"/>
      <c r="D4722" s="28"/>
      <c r="E4722" s="28"/>
      <c r="F4722" s="28"/>
      <c r="G4722" s="28"/>
      <c r="H4722" s="28"/>
    </row>
    <row r="4723" spans="2:8" x14ac:dyDescent="0.2">
      <c r="B4723" s="28"/>
      <c r="C4723" s="28"/>
      <c r="D4723" s="28"/>
      <c r="E4723" s="28"/>
      <c r="F4723" s="28"/>
      <c r="G4723" s="28"/>
      <c r="H4723" s="28"/>
    </row>
    <row r="4724" spans="2:8" x14ac:dyDescent="0.2">
      <c r="B4724" s="28"/>
      <c r="C4724" s="28"/>
      <c r="D4724" s="28"/>
      <c r="E4724" s="28"/>
      <c r="F4724" s="28"/>
      <c r="G4724" s="28"/>
      <c r="H4724" s="28"/>
    </row>
    <row r="4725" spans="2:8" x14ac:dyDescent="0.2">
      <c r="B4725" s="28"/>
      <c r="C4725" s="28"/>
      <c r="D4725" s="28"/>
      <c r="E4725" s="28"/>
      <c r="F4725" s="28"/>
      <c r="G4725" s="28"/>
      <c r="H4725" s="28"/>
    </row>
    <row r="4726" spans="2:8" x14ac:dyDescent="0.2">
      <c r="B4726" s="28"/>
      <c r="C4726" s="28"/>
      <c r="D4726" s="28"/>
      <c r="E4726" s="28"/>
      <c r="F4726" s="28"/>
      <c r="G4726" s="28"/>
      <c r="H4726" s="28"/>
    </row>
    <row r="4727" spans="2:8" x14ac:dyDescent="0.2">
      <c r="B4727" s="28"/>
      <c r="C4727" s="28"/>
      <c r="D4727" s="28"/>
      <c r="E4727" s="28"/>
      <c r="F4727" s="28"/>
      <c r="G4727" s="28"/>
      <c r="H4727" s="28"/>
    </row>
    <row r="4728" spans="2:8" x14ac:dyDescent="0.2">
      <c r="B4728" s="28"/>
      <c r="C4728" s="28"/>
      <c r="D4728" s="28"/>
      <c r="E4728" s="28"/>
      <c r="F4728" s="28"/>
      <c r="G4728" s="28"/>
      <c r="H4728" s="28"/>
    </row>
    <row r="4729" spans="2:8" x14ac:dyDescent="0.2">
      <c r="B4729" s="28"/>
      <c r="C4729" s="28"/>
      <c r="D4729" s="28"/>
      <c r="E4729" s="28"/>
      <c r="F4729" s="28"/>
      <c r="G4729" s="28"/>
      <c r="H4729" s="28"/>
    </row>
    <row r="4730" spans="2:8" x14ac:dyDescent="0.2">
      <c r="B4730" s="28"/>
      <c r="C4730" s="28"/>
      <c r="D4730" s="28"/>
      <c r="E4730" s="28"/>
      <c r="F4730" s="28"/>
      <c r="G4730" s="28"/>
      <c r="H4730" s="28"/>
    </row>
    <row r="4731" spans="2:8" x14ac:dyDescent="0.2">
      <c r="B4731" s="28"/>
      <c r="C4731" s="28"/>
      <c r="D4731" s="28"/>
      <c r="E4731" s="28"/>
      <c r="F4731" s="28"/>
      <c r="G4731" s="28"/>
      <c r="H4731" s="28"/>
    </row>
    <row r="4732" spans="2:8" x14ac:dyDescent="0.2">
      <c r="B4732" s="28"/>
      <c r="C4732" s="28"/>
      <c r="D4732" s="28"/>
      <c r="E4732" s="28"/>
      <c r="F4732" s="28"/>
      <c r="G4732" s="28"/>
      <c r="H4732" s="28"/>
    </row>
    <row r="4733" spans="2:8" x14ac:dyDescent="0.2">
      <c r="B4733" s="28"/>
      <c r="C4733" s="28"/>
      <c r="D4733" s="28"/>
      <c r="E4733" s="28"/>
      <c r="F4733" s="28"/>
      <c r="G4733" s="28"/>
      <c r="H4733" s="28"/>
    </row>
    <row r="4734" spans="2:8" x14ac:dyDescent="0.2">
      <c r="B4734" s="28"/>
      <c r="C4734" s="28"/>
      <c r="D4734" s="28"/>
      <c r="E4734" s="28"/>
      <c r="F4734" s="28"/>
      <c r="G4734" s="28"/>
      <c r="H4734" s="28"/>
    </row>
    <row r="4735" spans="2:8" x14ac:dyDescent="0.2">
      <c r="B4735" s="28"/>
      <c r="C4735" s="28"/>
      <c r="D4735" s="28"/>
      <c r="E4735" s="28"/>
      <c r="F4735" s="28"/>
      <c r="G4735" s="28"/>
      <c r="H4735" s="28"/>
    </row>
    <row r="4736" spans="2:8" x14ac:dyDescent="0.2">
      <c r="B4736" s="28"/>
      <c r="C4736" s="28"/>
      <c r="D4736" s="28"/>
      <c r="E4736" s="28"/>
      <c r="F4736" s="28"/>
      <c r="G4736" s="28"/>
      <c r="H4736" s="28"/>
    </row>
    <row r="4737" spans="2:8" x14ac:dyDescent="0.2">
      <c r="B4737" s="28"/>
      <c r="C4737" s="28"/>
      <c r="D4737" s="28"/>
      <c r="E4737" s="28"/>
      <c r="F4737" s="28"/>
      <c r="G4737" s="28"/>
      <c r="H4737" s="28"/>
    </row>
    <row r="4738" spans="2:8" x14ac:dyDescent="0.2">
      <c r="B4738" s="28"/>
      <c r="C4738" s="28"/>
      <c r="D4738" s="28"/>
      <c r="E4738" s="28"/>
      <c r="F4738" s="28"/>
      <c r="G4738" s="28"/>
      <c r="H4738" s="28"/>
    </row>
    <row r="4739" spans="2:8" x14ac:dyDescent="0.2">
      <c r="B4739" s="28"/>
      <c r="C4739" s="28"/>
      <c r="D4739" s="28"/>
      <c r="E4739" s="28"/>
      <c r="F4739" s="28"/>
      <c r="G4739" s="28"/>
      <c r="H4739" s="28"/>
    </row>
    <row r="4740" spans="2:8" x14ac:dyDescent="0.2">
      <c r="B4740" s="28"/>
      <c r="C4740" s="28"/>
      <c r="D4740" s="28"/>
      <c r="E4740" s="28"/>
      <c r="F4740" s="28"/>
      <c r="G4740" s="28"/>
      <c r="H4740" s="28"/>
    </row>
    <row r="4741" spans="2:8" x14ac:dyDescent="0.2">
      <c r="B4741" s="28"/>
      <c r="C4741" s="28"/>
      <c r="D4741" s="28"/>
      <c r="E4741" s="28"/>
      <c r="F4741" s="28"/>
      <c r="G4741" s="28"/>
      <c r="H4741" s="28"/>
    </row>
    <row r="4742" spans="2:8" x14ac:dyDescent="0.2">
      <c r="B4742" s="28"/>
      <c r="C4742" s="28"/>
      <c r="D4742" s="28"/>
      <c r="E4742" s="28"/>
      <c r="F4742" s="28"/>
      <c r="G4742" s="28"/>
      <c r="H4742" s="28"/>
    </row>
    <row r="4743" spans="2:8" x14ac:dyDescent="0.2">
      <c r="B4743" s="28"/>
      <c r="C4743" s="28"/>
      <c r="D4743" s="28"/>
      <c r="E4743" s="28"/>
      <c r="F4743" s="28"/>
      <c r="G4743" s="28"/>
      <c r="H4743" s="28"/>
    </row>
    <row r="4744" spans="2:8" x14ac:dyDescent="0.2">
      <c r="B4744" s="28"/>
      <c r="C4744" s="28"/>
      <c r="D4744" s="28"/>
      <c r="E4744" s="28"/>
      <c r="F4744" s="28"/>
      <c r="G4744" s="28"/>
      <c r="H4744" s="28"/>
    </row>
    <row r="4745" spans="2:8" x14ac:dyDescent="0.2">
      <c r="B4745" s="28"/>
      <c r="C4745" s="28"/>
      <c r="D4745" s="28"/>
      <c r="E4745" s="28"/>
      <c r="F4745" s="28"/>
      <c r="G4745" s="28"/>
      <c r="H4745" s="28"/>
    </row>
    <row r="4746" spans="2:8" x14ac:dyDescent="0.2">
      <c r="B4746" s="28"/>
      <c r="C4746" s="28"/>
      <c r="D4746" s="28"/>
      <c r="E4746" s="28"/>
      <c r="F4746" s="28"/>
      <c r="G4746" s="28"/>
      <c r="H4746" s="28"/>
    </row>
    <row r="4747" spans="2:8" x14ac:dyDescent="0.2">
      <c r="B4747" s="28"/>
      <c r="C4747" s="28"/>
      <c r="D4747" s="28"/>
      <c r="E4747" s="28"/>
      <c r="F4747" s="28"/>
      <c r="G4747" s="28"/>
      <c r="H4747" s="28"/>
    </row>
    <row r="4748" spans="2:8" x14ac:dyDescent="0.2">
      <c r="B4748" s="28"/>
      <c r="C4748" s="28"/>
      <c r="D4748" s="28"/>
      <c r="E4748" s="28"/>
      <c r="F4748" s="28"/>
      <c r="G4748" s="28"/>
      <c r="H4748" s="28"/>
    </row>
    <row r="4749" spans="2:8" x14ac:dyDescent="0.2">
      <c r="B4749" s="28"/>
      <c r="C4749" s="28"/>
      <c r="D4749" s="28"/>
      <c r="E4749" s="28"/>
      <c r="F4749" s="28"/>
      <c r="G4749" s="28"/>
      <c r="H4749" s="28"/>
    </row>
    <row r="4750" spans="2:8" x14ac:dyDescent="0.2">
      <c r="B4750" s="28"/>
      <c r="C4750" s="28"/>
      <c r="D4750" s="28"/>
      <c r="E4750" s="28"/>
      <c r="F4750" s="28"/>
      <c r="G4750" s="28"/>
      <c r="H4750" s="28"/>
    </row>
    <row r="4751" spans="2:8" x14ac:dyDescent="0.2">
      <c r="B4751" s="28"/>
      <c r="C4751" s="28"/>
      <c r="D4751" s="28"/>
      <c r="E4751" s="28"/>
      <c r="F4751" s="28"/>
      <c r="G4751" s="28"/>
      <c r="H4751" s="28"/>
    </row>
    <row r="4752" spans="2:8" x14ac:dyDescent="0.2">
      <c r="B4752" s="28"/>
      <c r="C4752" s="28"/>
      <c r="D4752" s="28"/>
      <c r="E4752" s="28"/>
      <c r="F4752" s="28"/>
      <c r="G4752" s="28"/>
      <c r="H4752" s="28"/>
    </row>
    <row r="4753" spans="2:8" x14ac:dyDescent="0.2">
      <c r="B4753" s="28"/>
      <c r="C4753" s="28"/>
      <c r="D4753" s="28"/>
      <c r="E4753" s="28"/>
      <c r="F4753" s="28"/>
      <c r="G4753" s="28"/>
      <c r="H4753" s="28"/>
    </row>
    <row r="4754" spans="2:8" x14ac:dyDescent="0.2">
      <c r="B4754" s="28"/>
      <c r="C4754" s="28"/>
      <c r="D4754" s="28"/>
      <c r="E4754" s="28"/>
      <c r="F4754" s="28"/>
      <c r="G4754" s="28"/>
      <c r="H4754" s="28"/>
    </row>
    <row r="4755" spans="2:8" x14ac:dyDescent="0.2">
      <c r="B4755" s="28"/>
      <c r="C4755" s="28"/>
      <c r="D4755" s="28"/>
      <c r="E4755" s="28"/>
      <c r="F4755" s="28"/>
      <c r="G4755" s="28"/>
      <c r="H4755" s="28"/>
    </row>
    <row r="4756" spans="2:8" x14ac:dyDescent="0.2">
      <c r="B4756" s="28"/>
      <c r="C4756" s="28"/>
      <c r="D4756" s="28"/>
      <c r="E4756" s="28"/>
      <c r="F4756" s="28"/>
      <c r="G4756" s="28"/>
      <c r="H4756" s="28"/>
    </row>
    <row r="4757" spans="2:8" x14ac:dyDescent="0.2">
      <c r="B4757" s="28"/>
      <c r="C4757" s="28"/>
      <c r="D4757" s="28"/>
      <c r="E4757" s="28"/>
      <c r="F4757" s="28"/>
      <c r="G4757" s="28"/>
      <c r="H4757" s="28"/>
    </row>
    <row r="4758" spans="2:8" x14ac:dyDescent="0.2">
      <c r="B4758" s="28"/>
      <c r="C4758" s="28"/>
      <c r="D4758" s="28"/>
      <c r="E4758" s="28"/>
      <c r="F4758" s="28"/>
      <c r="G4758" s="28"/>
      <c r="H4758" s="28"/>
    </row>
    <row r="4759" spans="2:8" x14ac:dyDescent="0.2">
      <c r="B4759" s="28"/>
      <c r="C4759" s="28"/>
      <c r="D4759" s="28"/>
      <c r="E4759" s="28"/>
      <c r="F4759" s="28"/>
      <c r="G4759" s="28"/>
      <c r="H4759" s="28"/>
    </row>
    <row r="4760" spans="2:8" x14ac:dyDescent="0.2">
      <c r="B4760" s="28"/>
      <c r="C4760" s="28"/>
      <c r="D4760" s="28"/>
      <c r="E4760" s="28"/>
      <c r="F4760" s="28"/>
      <c r="G4760" s="28"/>
      <c r="H4760" s="28"/>
    </row>
    <row r="4761" spans="2:8" x14ac:dyDescent="0.2">
      <c r="B4761" s="28"/>
      <c r="C4761" s="28"/>
      <c r="D4761" s="28"/>
      <c r="E4761" s="28"/>
      <c r="F4761" s="28"/>
      <c r="G4761" s="28"/>
      <c r="H4761" s="28"/>
    </row>
    <row r="4762" spans="2:8" x14ac:dyDescent="0.2">
      <c r="B4762" s="28"/>
      <c r="C4762" s="28"/>
      <c r="D4762" s="28"/>
      <c r="E4762" s="28"/>
      <c r="F4762" s="28"/>
      <c r="G4762" s="28"/>
      <c r="H4762" s="28"/>
    </row>
    <row r="4763" spans="2:8" x14ac:dyDescent="0.2">
      <c r="B4763" s="28"/>
      <c r="C4763" s="28"/>
      <c r="D4763" s="28"/>
      <c r="E4763" s="28"/>
      <c r="F4763" s="28"/>
      <c r="G4763" s="28"/>
      <c r="H4763" s="28"/>
    </row>
    <row r="4764" spans="2:8" x14ac:dyDescent="0.2">
      <c r="B4764" s="28"/>
      <c r="C4764" s="28"/>
      <c r="D4764" s="28"/>
      <c r="E4764" s="28"/>
      <c r="F4764" s="28"/>
      <c r="G4764" s="28"/>
      <c r="H4764" s="28"/>
    </row>
    <row r="4765" spans="2:8" x14ac:dyDescent="0.2">
      <c r="B4765" s="28"/>
      <c r="C4765" s="28"/>
      <c r="D4765" s="28"/>
      <c r="E4765" s="28"/>
      <c r="F4765" s="28"/>
      <c r="G4765" s="28"/>
      <c r="H4765" s="28"/>
    </row>
    <row r="4766" spans="2:8" x14ac:dyDescent="0.2">
      <c r="B4766" s="28"/>
      <c r="C4766" s="28"/>
      <c r="D4766" s="28"/>
      <c r="E4766" s="28"/>
      <c r="F4766" s="28"/>
      <c r="G4766" s="28"/>
      <c r="H4766" s="28"/>
    </row>
    <row r="4767" spans="2:8" x14ac:dyDescent="0.2">
      <c r="B4767" s="28"/>
      <c r="C4767" s="28"/>
      <c r="D4767" s="28"/>
      <c r="E4767" s="28"/>
      <c r="F4767" s="28"/>
      <c r="G4767" s="28"/>
      <c r="H4767" s="28"/>
    </row>
    <row r="4768" spans="2:8" x14ac:dyDescent="0.2">
      <c r="B4768" s="28"/>
      <c r="C4768" s="28"/>
      <c r="D4768" s="28"/>
      <c r="E4768" s="28"/>
      <c r="F4768" s="28"/>
      <c r="G4768" s="28"/>
      <c r="H4768" s="28"/>
    </row>
    <row r="4769" spans="2:8" x14ac:dyDescent="0.2">
      <c r="B4769" s="28"/>
      <c r="C4769" s="28"/>
      <c r="D4769" s="28"/>
      <c r="E4769" s="28"/>
      <c r="F4769" s="28"/>
      <c r="G4769" s="28"/>
      <c r="H4769" s="28"/>
    </row>
    <row r="4770" spans="2:8" x14ac:dyDescent="0.2">
      <c r="B4770" s="28"/>
      <c r="C4770" s="28"/>
      <c r="D4770" s="28"/>
      <c r="E4770" s="28"/>
      <c r="F4770" s="28"/>
      <c r="G4770" s="28"/>
      <c r="H4770" s="28"/>
    </row>
    <row r="4771" spans="2:8" x14ac:dyDescent="0.2">
      <c r="B4771" s="28"/>
      <c r="C4771" s="28"/>
      <c r="D4771" s="28"/>
      <c r="E4771" s="28"/>
      <c r="F4771" s="28"/>
      <c r="G4771" s="28"/>
      <c r="H4771" s="28"/>
    </row>
    <row r="4772" spans="2:8" x14ac:dyDescent="0.2">
      <c r="B4772" s="28"/>
      <c r="C4772" s="28"/>
      <c r="D4772" s="28"/>
      <c r="E4772" s="28"/>
      <c r="F4772" s="28"/>
      <c r="G4772" s="28"/>
      <c r="H4772" s="28"/>
    </row>
    <row r="4773" spans="2:8" x14ac:dyDescent="0.2">
      <c r="B4773" s="28"/>
      <c r="C4773" s="28"/>
      <c r="D4773" s="28"/>
      <c r="E4773" s="28"/>
      <c r="F4773" s="28"/>
      <c r="G4773" s="28"/>
      <c r="H4773" s="28"/>
    </row>
    <row r="4774" spans="2:8" x14ac:dyDescent="0.2">
      <c r="B4774" s="28"/>
      <c r="C4774" s="28"/>
      <c r="D4774" s="28"/>
      <c r="E4774" s="28"/>
      <c r="F4774" s="28"/>
      <c r="G4774" s="28"/>
      <c r="H4774" s="28"/>
    </row>
    <row r="4775" spans="2:8" x14ac:dyDescent="0.2">
      <c r="B4775" s="28"/>
      <c r="C4775" s="28"/>
      <c r="D4775" s="28"/>
      <c r="E4775" s="28"/>
      <c r="F4775" s="28"/>
      <c r="G4775" s="28"/>
      <c r="H4775" s="28"/>
    </row>
    <row r="4776" spans="2:8" x14ac:dyDescent="0.2">
      <c r="B4776" s="28"/>
      <c r="C4776" s="28"/>
      <c r="D4776" s="28"/>
      <c r="E4776" s="28"/>
      <c r="F4776" s="28"/>
      <c r="G4776" s="28"/>
      <c r="H4776" s="28"/>
    </row>
    <row r="4777" spans="2:8" x14ac:dyDescent="0.2">
      <c r="B4777" s="28"/>
      <c r="C4777" s="28"/>
      <c r="D4777" s="28"/>
      <c r="E4777" s="28"/>
      <c r="F4777" s="28"/>
      <c r="G4777" s="28"/>
      <c r="H4777" s="28"/>
    </row>
    <row r="4778" spans="2:8" x14ac:dyDescent="0.2">
      <c r="B4778" s="28"/>
      <c r="C4778" s="28"/>
      <c r="D4778" s="28"/>
      <c r="E4778" s="28"/>
      <c r="F4778" s="28"/>
      <c r="G4778" s="28"/>
      <c r="H4778" s="28"/>
    </row>
    <row r="4779" spans="2:8" x14ac:dyDescent="0.2">
      <c r="B4779" s="28"/>
      <c r="C4779" s="28"/>
      <c r="D4779" s="28"/>
      <c r="E4779" s="28"/>
      <c r="F4779" s="28"/>
      <c r="G4779" s="28"/>
      <c r="H4779" s="28"/>
    </row>
    <row r="4780" spans="2:8" x14ac:dyDescent="0.2">
      <c r="B4780" s="28"/>
      <c r="C4780" s="28"/>
      <c r="D4780" s="28"/>
      <c r="E4780" s="28"/>
      <c r="F4780" s="28"/>
      <c r="G4780" s="28"/>
      <c r="H4780" s="28"/>
    </row>
    <row r="4781" spans="2:8" x14ac:dyDescent="0.2">
      <c r="B4781" s="28"/>
      <c r="C4781" s="28"/>
      <c r="D4781" s="28"/>
      <c r="E4781" s="28"/>
      <c r="F4781" s="28"/>
      <c r="G4781" s="28"/>
      <c r="H4781" s="28"/>
    </row>
    <row r="4782" spans="2:8" x14ac:dyDescent="0.2">
      <c r="B4782" s="28"/>
      <c r="C4782" s="28"/>
      <c r="D4782" s="28"/>
      <c r="E4782" s="28"/>
      <c r="F4782" s="28"/>
      <c r="G4782" s="28"/>
      <c r="H4782" s="28"/>
    </row>
    <row r="4783" spans="2:8" x14ac:dyDescent="0.2">
      <c r="B4783" s="28"/>
      <c r="C4783" s="28"/>
      <c r="D4783" s="28"/>
      <c r="E4783" s="28"/>
      <c r="F4783" s="28"/>
      <c r="G4783" s="28"/>
      <c r="H4783" s="28"/>
    </row>
    <row r="4784" spans="2:8" x14ac:dyDescent="0.2">
      <c r="B4784" s="28"/>
      <c r="C4784" s="28"/>
      <c r="D4784" s="28"/>
      <c r="E4784" s="28"/>
      <c r="F4784" s="28"/>
      <c r="G4784" s="28"/>
      <c r="H4784" s="28"/>
    </row>
    <row r="4785" spans="2:8" x14ac:dyDescent="0.2">
      <c r="B4785" s="28"/>
      <c r="C4785" s="28"/>
      <c r="D4785" s="28"/>
      <c r="E4785" s="28"/>
      <c r="F4785" s="28"/>
      <c r="G4785" s="28"/>
      <c r="H4785" s="28"/>
    </row>
    <row r="4786" spans="2:8" x14ac:dyDescent="0.2">
      <c r="B4786" s="28"/>
      <c r="C4786" s="28"/>
      <c r="D4786" s="28"/>
      <c r="E4786" s="28"/>
      <c r="F4786" s="28"/>
      <c r="G4786" s="28"/>
      <c r="H4786" s="28"/>
    </row>
    <row r="4787" spans="2:8" x14ac:dyDescent="0.2">
      <c r="B4787" s="28"/>
      <c r="C4787" s="28"/>
      <c r="D4787" s="28"/>
      <c r="E4787" s="28"/>
      <c r="F4787" s="28"/>
      <c r="G4787" s="28"/>
      <c r="H4787" s="28"/>
    </row>
    <row r="4788" spans="2:8" x14ac:dyDescent="0.2">
      <c r="B4788" s="28"/>
      <c r="C4788" s="28"/>
      <c r="D4788" s="28"/>
      <c r="E4788" s="28"/>
      <c r="F4788" s="28"/>
      <c r="G4788" s="28"/>
      <c r="H4788" s="28"/>
    </row>
    <row r="4789" spans="2:8" x14ac:dyDescent="0.2">
      <c r="B4789" s="28"/>
      <c r="C4789" s="28"/>
      <c r="D4789" s="28"/>
      <c r="E4789" s="28"/>
      <c r="F4789" s="28"/>
      <c r="G4789" s="28"/>
      <c r="H4789" s="28"/>
    </row>
    <row r="4790" spans="2:8" x14ac:dyDescent="0.2">
      <c r="B4790" s="28"/>
      <c r="C4790" s="28"/>
      <c r="D4790" s="28"/>
      <c r="E4790" s="28"/>
      <c r="F4790" s="28"/>
      <c r="G4790" s="28"/>
      <c r="H4790" s="28"/>
    </row>
    <row r="4791" spans="2:8" x14ac:dyDescent="0.2">
      <c r="B4791" s="28"/>
      <c r="C4791" s="28"/>
      <c r="D4791" s="28"/>
      <c r="E4791" s="28"/>
      <c r="F4791" s="28"/>
      <c r="G4791" s="28"/>
      <c r="H4791" s="28"/>
    </row>
    <row r="4792" spans="2:8" x14ac:dyDescent="0.2">
      <c r="B4792" s="28"/>
      <c r="C4792" s="28"/>
      <c r="D4792" s="28"/>
      <c r="E4792" s="28"/>
      <c r="F4792" s="28"/>
      <c r="G4792" s="28"/>
      <c r="H4792" s="28"/>
    </row>
    <row r="4793" spans="2:8" x14ac:dyDescent="0.2">
      <c r="B4793" s="28"/>
      <c r="C4793" s="28"/>
      <c r="D4793" s="28"/>
      <c r="E4793" s="28"/>
      <c r="F4793" s="28"/>
      <c r="G4793" s="28"/>
      <c r="H4793" s="28"/>
    </row>
    <row r="4794" spans="2:8" x14ac:dyDescent="0.2">
      <c r="B4794" s="28"/>
      <c r="C4794" s="28"/>
      <c r="D4794" s="28"/>
      <c r="E4794" s="28"/>
      <c r="F4794" s="28"/>
      <c r="G4794" s="28"/>
      <c r="H4794" s="28"/>
    </row>
    <row r="4795" spans="2:8" x14ac:dyDescent="0.2">
      <c r="B4795" s="28"/>
      <c r="C4795" s="28"/>
      <c r="D4795" s="28"/>
      <c r="E4795" s="28"/>
      <c r="F4795" s="28"/>
      <c r="G4795" s="28"/>
      <c r="H4795" s="28"/>
    </row>
    <row r="4796" spans="2:8" x14ac:dyDescent="0.2">
      <c r="B4796" s="28"/>
      <c r="C4796" s="28"/>
      <c r="D4796" s="28"/>
      <c r="E4796" s="28"/>
      <c r="F4796" s="28"/>
      <c r="G4796" s="28"/>
      <c r="H4796" s="28"/>
    </row>
    <row r="4797" spans="2:8" x14ac:dyDescent="0.2">
      <c r="B4797" s="28"/>
      <c r="C4797" s="28"/>
      <c r="D4797" s="28"/>
      <c r="E4797" s="28"/>
      <c r="F4797" s="28"/>
      <c r="G4797" s="28"/>
      <c r="H4797" s="28"/>
    </row>
    <row r="4798" spans="2:8" x14ac:dyDescent="0.2">
      <c r="B4798" s="28"/>
      <c r="C4798" s="28"/>
      <c r="D4798" s="28"/>
      <c r="E4798" s="28"/>
      <c r="F4798" s="28"/>
      <c r="G4798" s="28"/>
      <c r="H4798" s="28"/>
    </row>
    <row r="4799" spans="2:8" x14ac:dyDescent="0.2">
      <c r="B4799" s="28"/>
      <c r="C4799" s="28"/>
      <c r="D4799" s="28"/>
      <c r="E4799" s="28"/>
      <c r="F4799" s="28"/>
      <c r="G4799" s="28"/>
      <c r="H4799" s="28"/>
    </row>
    <row r="4800" spans="2:8" x14ac:dyDescent="0.2">
      <c r="B4800" s="28"/>
      <c r="C4800" s="28"/>
      <c r="D4800" s="28"/>
      <c r="E4800" s="28"/>
      <c r="F4800" s="28"/>
      <c r="G4800" s="28"/>
      <c r="H4800" s="28"/>
    </row>
    <row r="4801" spans="2:8" x14ac:dyDescent="0.2">
      <c r="B4801" s="28"/>
      <c r="C4801" s="28"/>
      <c r="D4801" s="28"/>
      <c r="E4801" s="28"/>
      <c r="F4801" s="28"/>
      <c r="G4801" s="28"/>
      <c r="H4801" s="28"/>
    </row>
    <row r="4802" spans="2:8" x14ac:dyDescent="0.2">
      <c r="B4802" s="28"/>
      <c r="C4802" s="28"/>
      <c r="D4802" s="28"/>
      <c r="E4802" s="28"/>
      <c r="F4802" s="28"/>
      <c r="G4802" s="28"/>
      <c r="H4802" s="28"/>
    </row>
    <row r="4803" spans="2:8" x14ac:dyDescent="0.2">
      <c r="B4803" s="28"/>
      <c r="C4803" s="28"/>
      <c r="D4803" s="28"/>
      <c r="E4803" s="28"/>
      <c r="F4803" s="28"/>
      <c r="G4803" s="28"/>
      <c r="H4803" s="28"/>
    </row>
    <row r="4804" spans="2:8" x14ac:dyDescent="0.2">
      <c r="B4804" s="28"/>
      <c r="C4804" s="28"/>
      <c r="D4804" s="28"/>
      <c r="E4804" s="28"/>
      <c r="F4804" s="28"/>
      <c r="G4804" s="28"/>
      <c r="H4804" s="28"/>
    </row>
    <row r="4805" spans="2:8" x14ac:dyDescent="0.2">
      <c r="B4805" s="28"/>
      <c r="C4805" s="28"/>
      <c r="D4805" s="28"/>
      <c r="E4805" s="28"/>
      <c r="F4805" s="28"/>
      <c r="G4805" s="28"/>
      <c r="H4805" s="28"/>
    </row>
    <row r="4806" spans="2:8" x14ac:dyDescent="0.2">
      <c r="B4806" s="28"/>
      <c r="C4806" s="28"/>
      <c r="D4806" s="28"/>
      <c r="E4806" s="28"/>
      <c r="F4806" s="28"/>
      <c r="G4806" s="28"/>
      <c r="H4806" s="28"/>
    </row>
    <row r="4807" spans="2:8" x14ac:dyDescent="0.2">
      <c r="B4807" s="28"/>
      <c r="C4807" s="28"/>
      <c r="D4807" s="28"/>
      <c r="E4807" s="28"/>
      <c r="F4807" s="28"/>
      <c r="G4807" s="28"/>
      <c r="H4807" s="28"/>
    </row>
    <row r="4808" spans="2:8" x14ac:dyDescent="0.2">
      <c r="B4808" s="28"/>
      <c r="C4808" s="28"/>
      <c r="D4808" s="28"/>
      <c r="E4808" s="28"/>
      <c r="F4808" s="28"/>
      <c r="G4808" s="28"/>
      <c r="H4808" s="28"/>
    </row>
    <row r="4809" spans="2:8" x14ac:dyDescent="0.2">
      <c r="B4809" s="28"/>
      <c r="C4809" s="28"/>
      <c r="D4809" s="28"/>
      <c r="E4809" s="28"/>
      <c r="F4809" s="28"/>
      <c r="G4809" s="28"/>
      <c r="H4809" s="28"/>
    </row>
    <row r="4810" spans="2:8" x14ac:dyDescent="0.2">
      <c r="B4810" s="28"/>
      <c r="C4810" s="28"/>
      <c r="D4810" s="28"/>
      <c r="E4810" s="28"/>
      <c r="F4810" s="28"/>
      <c r="G4810" s="28"/>
      <c r="H4810" s="28"/>
    </row>
    <row r="4811" spans="2:8" x14ac:dyDescent="0.2">
      <c r="B4811" s="28"/>
      <c r="C4811" s="28"/>
      <c r="D4811" s="28"/>
      <c r="E4811" s="28"/>
      <c r="F4811" s="28"/>
      <c r="G4811" s="28"/>
      <c r="H4811" s="28"/>
    </row>
    <row r="4812" spans="2:8" x14ac:dyDescent="0.2">
      <c r="B4812" s="28"/>
      <c r="C4812" s="28"/>
      <c r="D4812" s="28"/>
      <c r="E4812" s="28"/>
      <c r="F4812" s="28"/>
      <c r="G4812" s="28"/>
      <c r="H4812" s="28"/>
    </row>
    <row r="4813" spans="2:8" x14ac:dyDescent="0.2">
      <c r="B4813" s="28"/>
      <c r="C4813" s="28"/>
      <c r="D4813" s="28"/>
      <c r="E4813" s="28"/>
      <c r="F4813" s="28"/>
      <c r="G4813" s="28"/>
      <c r="H4813" s="28"/>
    </row>
    <row r="4814" spans="2:8" x14ac:dyDescent="0.2">
      <c r="B4814" s="28"/>
      <c r="C4814" s="28"/>
      <c r="D4814" s="28"/>
      <c r="E4814" s="28"/>
      <c r="F4814" s="28"/>
      <c r="G4814" s="28"/>
      <c r="H4814" s="28"/>
    </row>
    <row r="4815" spans="2:8" x14ac:dyDescent="0.2">
      <c r="B4815" s="28"/>
      <c r="C4815" s="28"/>
      <c r="D4815" s="28"/>
      <c r="E4815" s="28"/>
      <c r="F4815" s="28"/>
      <c r="G4815" s="28"/>
      <c r="H4815" s="28"/>
    </row>
    <row r="4816" spans="2:8" x14ac:dyDescent="0.2">
      <c r="B4816" s="28"/>
      <c r="C4816" s="28"/>
      <c r="D4816" s="28"/>
      <c r="E4816" s="28"/>
      <c r="F4816" s="28"/>
      <c r="G4816" s="28"/>
      <c r="H4816" s="28"/>
    </row>
    <row r="4817" spans="2:8" x14ac:dyDescent="0.2">
      <c r="B4817" s="28"/>
      <c r="C4817" s="28"/>
      <c r="D4817" s="28"/>
      <c r="E4817" s="28"/>
      <c r="F4817" s="28"/>
      <c r="G4817" s="28"/>
      <c r="H4817" s="28"/>
    </row>
    <row r="4818" spans="2:8" x14ac:dyDescent="0.2">
      <c r="B4818" s="28"/>
      <c r="C4818" s="28"/>
      <c r="D4818" s="28"/>
      <c r="E4818" s="28"/>
      <c r="F4818" s="28"/>
      <c r="G4818" s="28"/>
      <c r="H4818" s="28"/>
    </row>
    <row r="4819" spans="2:8" x14ac:dyDescent="0.2">
      <c r="B4819" s="28"/>
      <c r="C4819" s="28"/>
      <c r="D4819" s="28"/>
      <c r="E4819" s="28"/>
      <c r="F4819" s="28"/>
      <c r="G4819" s="28"/>
      <c r="H4819" s="28"/>
    </row>
    <row r="4820" spans="2:8" x14ac:dyDescent="0.2">
      <c r="B4820" s="28"/>
      <c r="C4820" s="28"/>
      <c r="D4820" s="28"/>
      <c r="E4820" s="28"/>
      <c r="F4820" s="28"/>
      <c r="G4820" s="28"/>
      <c r="H4820" s="28"/>
    </row>
    <row r="4821" spans="2:8" x14ac:dyDescent="0.2">
      <c r="B4821" s="28"/>
      <c r="C4821" s="28"/>
      <c r="D4821" s="28"/>
      <c r="E4821" s="28"/>
      <c r="F4821" s="28"/>
      <c r="G4821" s="28"/>
      <c r="H4821" s="28"/>
    </row>
    <row r="4822" spans="2:8" x14ac:dyDescent="0.2">
      <c r="B4822" s="28"/>
      <c r="C4822" s="28"/>
      <c r="D4822" s="28"/>
      <c r="E4822" s="28"/>
      <c r="F4822" s="28"/>
      <c r="G4822" s="28"/>
      <c r="H4822" s="28"/>
    </row>
    <row r="4823" spans="2:8" x14ac:dyDescent="0.2">
      <c r="B4823" s="28"/>
      <c r="C4823" s="28"/>
      <c r="D4823" s="28"/>
      <c r="E4823" s="28"/>
      <c r="F4823" s="28"/>
      <c r="G4823" s="28"/>
      <c r="H4823" s="28"/>
    </row>
    <row r="4824" spans="2:8" x14ac:dyDescent="0.2">
      <c r="B4824" s="28"/>
      <c r="C4824" s="28"/>
      <c r="D4824" s="28"/>
      <c r="E4824" s="28"/>
      <c r="F4824" s="28"/>
      <c r="G4824" s="28"/>
      <c r="H4824" s="28"/>
    </row>
    <row r="4825" spans="2:8" x14ac:dyDescent="0.2">
      <c r="B4825" s="28"/>
      <c r="C4825" s="28"/>
      <c r="D4825" s="28"/>
      <c r="E4825" s="28"/>
      <c r="F4825" s="28"/>
      <c r="G4825" s="28"/>
      <c r="H4825" s="28"/>
    </row>
    <row r="4826" spans="2:8" x14ac:dyDescent="0.2">
      <c r="B4826" s="28"/>
      <c r="C4826" s="28"/>
      <c r="D4826" s="28"/>
      <c r="E4826" s="28"/>
      <c r="F4826" s="28"/>
      <c r="G4826" s="28"/>
      <c r="H4826" s="28"/>
    </row>
    <row r="4827" spans="2:8" x14ac:dyDescent="0.2">
      <c r="B4827" s="28"/>
      <c r="C4827" s="28"/>
      <c r="D4827" s="28"/>
      <c r="E4827" s="28"/>
      <c r="F4827" s="28"/>
      <c r="G4827" s="28"/>
      <c r="H4827" s="28"/>
    </row>
    <row r="4828" spans="2:8" x14ac:dyDescent="0.2">
      <c r="B4828" s="28"/>
      <c r="C4828" s="28"/>
      <c r="D4828" s="28"/>
      <c r="E4828" s="28"/>
      <c r="F4828" s="28"/>
      <c r="G4828" s="28"/>
      <c r="H4828" s="28"/>
    </row>
    <row r="4829" spans="2:8" x14ac:dyDescent="0.2">
      <c r="B4829" s="28"/>
      <c r="C4829" s="28"/>
      <c r="D4829" s="28"/>
      <c r="E4829" s="28"/>
      <c r="F4829" s="28"/>
      <c r="G4829" s="28"/>
      <c r="H4829" s="28"/>
    </row>
    <row r="4830" spans="2:8" x14ac:dyDescent="0.2">
      <c r="B4830" s="28"/>
      <c r="C4830" s="28"/>
      <c r="D4830" s="28"/>
      <c r="E4830" s="28"/>
      <c r="F4830" s="28"/>
      <c r="G4830" s="28"/>
      <c r="H4830" s="28"/>
    </row>
    <row r="4831" spans="2:8" x14ac:dyDescent="0.2">
      <c r="B4831" s="28"/>
      <c r="C4831" s="28"/>
      <c r="D4831" s="28"/>
      <c r="E4831" s="28"/>
      <c r="F4831" s="28"/>
      <c r="G4831" s="28"/>
      <c r="H4831" s="28"/>
    </row>
    <row r="4832" spans="2:8" x14ac:dyDescent="0.2">
      <c r="B4832" s="28"/>
      <c r="C4832" s="28"/>
      <c r="D4832" s="28"/>
      <c r="E4832" s="28"/>
      <c r="F4832" s="28"/>
      <c r="G4832" s="28"/>
      <c r="H4832" s="28"/>
    </row>
    <row r="4833" spans="2:8" x14ac:dyDescent="0.2">
      <c r="B4833" s="28"/>
      <c r="C4833" s="28"/>
      <c r="D4833" s="28"/>
      <c r="E4833" s="28"/>
      <c r="F4833" s="28"/>
      <c r="G4833" s="28"/>
      <c r="H4833" s="28"/>
    </row>
    <row r="4834" spans="2:8" x14ac:dyDescent="0.2">
      <c r="B4834" s="28"/>
      <c r="C4834" s="28"/>
      <c r="D4834" s="28"/>
      <c r="E4834" s="28"/>
      <c r="F4834" s="28"/>
      <c r="G4834" s="28"/>
      <c r="H4834" s="28"/>
    </row>
    <row r="4835" spans="2:8" x14ac:dyDescent="0.2">
      <c r="B4835" s="28"/>
      <c r="C4835" s="28"/>
      <c r="D4835" s="28"/>
      <c r="E4835" s="28"/>
      <c r="F4835" s="28"/>
      <c r="G4835" s="28"/>
      <c r="H4835" s="28"/>
    </row>
    <row r="4836" spans="2:8" x14ac:dyDescent="0.2">
      <c r="B4836" s="28"/>
      <c r="C4836" s="28"/>
      <c r="D4836" s="28"/>
      <c r="E4836" s="28"/>
      <c r="F4836" s="28"/>
      <c r="G4836" s="28"/>
      <c r="H4836" s="28"/>
    </row>
    <row r="4837" spans="2:8" x14ac:dyDescent="0.2">
      <c r="B4837" s="28"/>
      <c r="C4837" s="28"/>
      <c r="D4837" s="28"/>
      <c r="E4837" s="28"/>
      <c r="F4837" s="28"/>
      <c r="G4837" s="28"/>
      <c r="H4837" s="28"/>
    </row>
    <row r="4838" spans="2:8" x14ac:dyDescent="0.2">
      <c r="B4838" s="28"/>
      <c r="C4838" s="28"/>
      <c r="D4838" s="28"/>
      <c r="E4838" s="28"/>
      <c r="F4838" s="28"/>
      <c r="G4838" s="28"/>
      <c r="H4838" s="28"/>
    </row>
    <row r="4839" spans="2:8" x14ac:dyDescent="0.2">
      <c r="B4839" s="28"/>
      <c r="C4839" s="28"/>
      <c r="D4839" s="28"/>
      <c r="E4839" s="28"/>
      <c r="F4839" s="28"/>
      <c r="G4839" s="28"/>
      <c r="H4839" s="28"/>
    </row>
    <row r="4840" spans="2:8" x14ac:dyDescent="0.2">
      <c r="B4840" s="28"/>
      <c r="C4840" s="28"/>
      <c r="D4840" s="28"/>
      <c r="E4840" s="28"/>
      <c r="F4840" s="28"/>
      <c r="G4840" s="28"/>
      <c r="H4840" s="28"/>
    </row>
    <row r="4841" spans="2:8" x14ac:dyDescent="0.2">
      <c r="B4841" s="28"/>
      <c r="C4841" s="28"/>
      <c r="D4841" s="28"/>
      <c r="E4841" s="28"/>
      <c r="F4841" s="28"/>
      <c r="G4841" s="28"/>
      <c r="H4841" s="28"/>
    </row>
    <row r="4842" spans="2:8" x14ac:dyDescent="0.2">
      <c r="B4842" s="28"/>
      <c r="C4842" s="28"/>
      <c r="D4842" s="28"/>
      <c r="E4842" s="28"/>
      <c r="F4842" s="28"/>
      <c r="G4842" s="28"/>
      <c r="H4842" s="28"/>
    </row>
    <row r="4843" spans="2:8" x14ac:dyDescent="0.2">
      <c r="B4843" s="28"/>
      <c r="C4843" s="28"/>
      <c r="D4843" s="28"/>
      <c r="E4843" s="28"/>
      <c r="F4843" s="28"/>
      <c r="G4843" s="28"/>
      <c r="H4843" s="28"/>
    </row>
    <row r="4844" spans="2:8" x14ac:dyDescent="0.2">
      <c r="B4844" s="28"/>
      <c r="C4844" s="28"/>
      <c r="D4844" s="28"/>
      <c r="E4844" s="28"/>
      <c r="F4844" s="28"/>
      <c r="G4844" s="28"/>
      <c r="H4844" s="28"/>
    </row>
    <row r="4845" spans="2:8" x14ac:dyDescent="0.2">
      <c r="B4845" s="28"/>
      <c r="C4845" s="28"/>
      <c r="D4845" s="28"/>
      <c r="E4845" s="28"/>
      <c r="F4845" s="28"/>
      <c r="G4845" s="28"/>
      <c r="H4845" s="28"/>
    </row>
    <row r="4846" spans="2:8" x14ac:dyDescent="0.2">
      <c r="B4846" s="28"/>
      <c r="C4846" s="28"/>
      <c r="D4846" s="28"/>
      <c r="E4846" s="28"/>
      <c r="F4846" s="28"/>
      <c r="G4846" s="28"/>
      <c r="H4846" s="28"/>
    </row>
    <row r="4847" spans="2:8" x14ac:dyDescent="0.2">
      <c r="B4847" s="28"/>
      <c r="C4847" s="28"/>
      <c r="D4847" s="28"/>
      <c r="E4847" s="28"/>
      <c r="F4847" s="28"/>
      <c r="G4847" s="28"/>
      <c r="H4847" s="28"/>
    </row>
    <row r="4848" spans="2:8" x14ac:dyDescent="0.2">
      <c r="B4848" s="28"/>
      <c r="C4848" s="28"/>
      <c r="D4848" s="28"/>
      <c r="E4848" s="28"/>
      <c r="F4848" s="28"/>
      <c r="G4848" s="28"/>
      <c r="H4848" s="28"/>
    </row>
    <row r="4849" spans="2:8" x14ac:dyDescent="0.2">
      <c r="B4849" s="28"/>
      <c r="C4849" s="28"/>
      <c r="D4849" s="28"/>
      <c r="E4849" s="28"/>
      <c r="F4849" s="28"/>
      <c r="G4849" s="28"/>
      <c r="H4849" s="28"/>
    </row>
    <row r="4850" spans="2:8" x14ac:dyDescent="0.2">
      <c r="B4850" s="28"/>
      <c r="C4850" s="28"/>
      <c r="D4850" s="28"/>
      <c r="E4850" s="28"/>
      <c r="F4850" s="28"/>
      <c r="G4850" s="28"/>
      <c r="H4850" s="28"/>
    </row>
    <row r="4851" spans="2:8" x14ac:dyDescent="0.2">
      <c r="B4851" s="28"/>
      <c r="C4851" s="28"/>
      <c r="D4851" s="28"/>
      <c r="E4851" s="28"/>
      <c r="F4851" s="28"/>
      <c r="G4851" s="28"/>
      <c r="H4851" s="28"/>
    </row>
    <row r="4852" spans="2:8" x14ac:dyDescent="0.2">
      <c r="B4852" s="28"/>
      <c r="C4852" s="28"/>
      <c r="D4852" s="28"/>
      <c r="E4852" s="28"/>
      <c r="F4852" s="28"/>
      <c r="G4852" s="28"/>
      <c r="H4852" s="28"/>
    </row>
    <row r="4853" spans="2:8" x14ac:dyDescent="0.2">
      <c r="B4853" s="28"/>
      <c r="C4853" s="28"/>
      <c r="D4853" s="28"/>
      <c r="E4853" s="28"/>
      <c r="F4853" s="28"/>
      <c r="G4853" s="28"/>
      <c r="H4853" s="28"/>
    </row>
    <row r="4854" spans="2:8" x14ac:dyDescent="0.2">
      <c r="B4854" s="28"/>
      <c r="C4854" s="28"/>
      <c r="D4854" s="28"/>
      <c r="E4854" s="28"/>
      <c r="F4854" s="28"/>
      <c r="G4854" s="28"/>
      <c r="H4854" s="28"/>
    </row>
    <row r="4855" spans="2:8" x14ac:dyDescent="0.2">
      <c r="B4855" s="28"/>
      <c r="C4855" s="28"/>
      <c r="D4855" s="28"/>
      <c r="E4855" s="28"/>
      <c r="F4855" s="28"/>
      <c r="G4855" s="28"/>
      <c r="H4855" s="28"/>
    </row>
    <row r="4856" spans="2:8" x14ac:dyDescent="0.2">
      <c r="B4856" s="28"/>
      <c r="C4856" s="28"/>
      <c r="D4856" s="28"/>
      <c r="E4856" s="28"/>
      <c r="F4856" s="28"/>
      <c r="G4856" s="28"/>
      <c r="H4856" s="28"/>
    </row>
    <row r="4857" spans="2:8" x14ac:dyDescent="0.2">
      <c r="B4857" s="28"/>
      <c r="C4857" s="28"/>
      <c r="D4857" s="28"/>
      <c r="E4857" s="28"/>
      <c r="F4857" s="28"/>
      <c r="G4857" s="28"/>
      <c r="H4857" s="28"/>
    </row>
    <row r="4858" spans="2:8" x14ac:dyDescent="0.2">
      <c r="B4858" s="28"/>
      <c r="C4858" s="28"/>
      <c r="D4858" s="28"/>
      <c r="E4858" s="28"/>
      <c r="F4858" s="28"/>
      <c r="G4858" s="28"/>
      <c r="H4858" s="28"/>
    </row>
    <row r="4859" spans="2:8" x14ac:dyDescent="0.2">
      <c r="B4859" s="28"/>
      <c r="C4859" s="28"/>
      <c r="D4859" s="28"/>
      <c r="E4859" s="28"/>
      <c r="F4859" s="28"/>
      <c r="G4859" s="28"/>
      <c r="H4859" s="28"/>
    </row>
    <row r="4860" spans="2:8" x14ac:dyDescent="0.2">
      <c r="B4860" s="28"/>
      <c r="C4860" s="28"/>
      <c r="D4860" s="28"/>
      <c r="E4860" s="28"/>
      <c r="F4860" s="28"/>
      <c r="G4860" s="28"/>
      <c r="H4860" s="28"/>
    </row>
    <row r="4861" spans="2:8" x14ac:dyDescent="0.2">
      <c r="B4861" s="28"/>
      <c r="C4861" s="28"/>
      <c r="D4861" s="28"/>
      <c r="E4861" s="28"/>
      <c r="F4861" s="28"/>
      <c r="G4861" s="28"/>
      <c r="H4861" s="28"/>
    </row>
    <row r="4862" spans="2:8" x14ac:dyDescent="0.2">
      <c r="B4862" s="28"/>
      <c r="C4862" s="28"/>
      <c r="D4862" s="28"/>
      <c r="E4862" s="28"/>
      <c r="F4862" s="28"/>
      <c r="G4862" s="28"/>
      <c r="H4862" s="28"/>
    </row>
    <row r="4863" spans="2:8" x14ac:dyDescent="0.2">
      <c r="B4863" s="28"/>
      <c r="C4863" s="28"/>
      <c r="D4863" s="28"/>
      <c r="E4863" s="28"/>
      <c r="F4863" s="28"/>
      <c r="G4863" s="28"/>
      <c r="H4863" s="28"/>
    </row>
    <row r="4864" spans="2:8" x14ac:dyDescent="0.2">
      <c r="B4864" s="28"/>
      <c r="C4864" s="28"/>
      <c r="D4864" s="28"/>
      <c r="E4864" s="28"/>
      <c r="F4864" s="28"/>
      <c r="G4864" s="28"/>
      <c r="H4864" s="28"/>
    </row>
    <row r="4865" spans="2:8" x14ac:dyDescent="0.2">
      <c r="B4865" s="28"/>
      <c r="C4865" s="28"/>
      <c r="D4865" s="28"/>
      <c r="E4865" s="28"/>
      <c r="F4865" s="28"/>
      <c r="G4865" s="28"/>
      <c r="H4865" s="28"/>
    </row>
    <row r="4866" spans="2:8" x14ac:dyDescent="0.2">
      <c r="B4866" s="28"/>
      <c r="C4866" s="28"/>
      <c r="D4866" s="28"/>
      <c r="E4866" s="28"/>
      <c r="F4866" s="28"/>
      <c r="G4866" s="28"/>
      <c r="H4866" s="28"/>
    </row>
    <row r="4867" spans="2:8" x14ac:dyDescent="0.2">
      <c r="B4867" s="28"/>
      <c r="C4867" s="28"/>
      <c r="D4867" s="28"/>
      <c r="E4867" s="28"/>
      <c r="F4867" s="28"/>
      <c r="G4867" s="28"/>
      <c r="H4867" s="28"/>
    </row>
    <row r="4868" spans="2:8" x14ac:dyDescent="0.2">
      <c r="B4868" s="28"/>
      <c r="C4868" s="28"/>
      <c r="D4868" s="28"/>
      <c r="E4868" s="28"/>
      <c r="F4868" s="28"/>
      <c r="G4868" s="28"/>
      <c r="H4868" s="28"/>
    </row>
    <row r="4869" spans="2:8" x14ac:dyDescent="0.2">
      <c r="B4869" s="28"/>
      <c r="C4869" s="28"/>
      <c r="D4869" s="28"/>
      <c r="E4869" s="28"/>
      <c r="F4869" s="28"/>
      <c r="G4869" s="28"/>
      <c r="H4869" s="28"/>
    </row>
    <row r="4870" spans="2:8" x14ac:dyDescent="0.2">
      <c r="B4870" s="28"/>
      <c r="C4870" s="28"/>
      <c r="D4870" s="28"/>
      <c r="E4870" s="28"/>
      <c r="F4870" s="28"/>
      <c r="G4870" s="28"/>
      <c r="H4870" s="28"/>
    </row>
    <row r="4871" spans="2:8" x14ac:dyDescent="0.2">
      <c r="B4871" s="28"/>
      <c r="C4871" s="28"/>
      <c r="D4871" s="28"/>
      <c r="E4871" s="28"/>
      <c r="F4871" s="28"/>
      <c r="G4871" s="28"/>
      <c r="H4871" s="28"/>
    </row>
    <row r="4872" spans="2:8" x14ac:dyDescent="0.2">
      <c r="B4872" s="28"/>
      <c r="C4872" s="28"/>
      <c r="D4872" s="28"/>
      <c r="E4872" s="28"/>
      <c r="F4872" s="28"/>
      <c r="G4872" s="28"/>
      <c r="H4872" s="28"/>
    </row>
    <row r="4873" spans="2:8" x14ac:dyDescent="0.2">
      <c r="B4873" s="28"/>
      <c r="C4873" s="28"/>
      <c r="D4873" s="28"/>
      <c r="E4873" s="28"/>
      <c r="F4873" s="28"/>
      <c r="G4873" s="28"/>
      <c r="H4873" s="28"/>
    </row>
    <row r="4874" spans="2:8" x14ac:dyDescent="0.2">
      <c r="B4874" s="28"/>
      <c r="C4874" s="28"/>
      <c r="D4874" s="28"/>
      <c r="E4874" s="28"/>
      <c r="F4874" s="28"/>
      <c r="G4874" s="28"/>
      <c r="H4874" s="28"/>
    </row>
    <row r="4875" spans="2:8" x14ac:dyDescent="0.2">
      <c r="B4875" s="28"/>
      <c r="C4875" s="28"/>
      <c r="D4875" s="28"/>
      <c r="E4875" s="28"/>
      <c r="F4875" s="28"/>
      <c r="G4875" s="28"/>
      <c r="H4875" s="28"/>
    </row>
    <row r="4876" spans="2:8" x14ac:dyDescent="0.2">
      <c r="B4876" s="28"/>
      <c r="C4876" s="28"/>
      <c r="D4876" s="28"/>
      <c r="E4876" s="28"/>
      <c r="F4876" s="28"/>
      <c r="G4876" s="28"/>
      <c r="H4876" s="28"/>
    </row>
    <row r="4877" spans="2:8" x14ac:dyDescent="0.2">
      <c r="B4877" s="28"/>
      <c r="C4877" s="28"/>
      <c r="D4877" s="28"/>
      <c r="E4877" s="28"/>
      <c r="F4877" s="28"/>
      <c r="G4877" s="28"/>
      <c r="H4877" s="28"/>
    </row>
    <row r="4878" spans="2:8" x14ac:dyDescent="0.2">
      <c r="B4878" s="28"/>
      <c r="C4878" s="28"/>
      <c r="D4878" s="28"/>
      <c r="E4878" s="28"/>
      <c r="F4878" s="28"/>
      <c r="G4878" s="28"/>
      <c r="H4878" s="28"/>
    </row>
    <row r="4879" spans="2:8" x14ac:dyDescent="0.2">
      <c r="B4879" s="28"/>
      <c r="C4879" s="28"/>
      <c r="D4879" s="28"/>
      <c r="E4879" s="28"/>
      <c r="F4879" s="28"/>
      <c r="G4879" s="28"/>
      <c r="H4879" s="28"/>
    </row>
    <row r="4880" spans="2:8" x14ac:dyDescent="0.2">
      <c r="B4880" s="28"/>
      <c r="C4880" s="28"/>
      <c r="D4880" s="28"/>
      <c r="E4880" s="28"/>
      <c r="F4880" s="28"/>
      <c r="G4880" s="28"/>
      <c r="H4880" s="28"/>
    </row>
    <row r="4881" spans="2:8" x14ac:dyDescent="0.2">
      <c r="B4881" s="28"/>
      <c r="C4881" s="28"/>
      <c r="D4881" s="28"/>
      <c r="E4881" s="28"/>
      <c r="F4881" s="28"/>
      <c r="G4881" s="28"/>
      <c r="H4881" s="28"/>
    </row>
    <row r="4882" spans="2:8" x14ac:dyDescent="0.2">
      <c r="B4882" s="28"/>
      <c r="C4882" s="28"/>
      <c r="D4882" s="28"/>
      <c r="E4882" s="28"/>
      <c r="F4882" s="28"/>
      <c r="G4882" s="28"/>
      <c r="H4882" s="28"/>
    </row>
    <row r="4883" spans="2:8" x14ac:dyDescent="0.2">
      <c r="B4883" s="28"/>
      <c r="C4883" s="28"/>
      <c r="D4883" s="28"/>
      <c r="E4883" s="28"/>
      <c r="F4883" s="28"/>
      <c r="G4883" s="28"/>
      <c r="H4883" s="28"/>
    </row>
    <row r="4884" spans="2:8" x14ac:dyDescent="0.2">
      <c r="B4884" s="28"/>
      <c r="C4884" s="28"/>
      <c r="D4884" s="28"/>
      <c r="E4884" s="28"/>
      <c r="F4884" s="28"/>
      <c r="G4884" s="28"/>
      <c r="H4884" s="28"/>
    </row>
    <row r="4885" spans="2:8" x14ac:dyDescent="0.2">
      <c r="B4885" s="28"/>
      <c r="C4885" s="28"/>
      <c r="D4885" s="28"/>
      <c r="E4885" s="28"/>
      <c r="F4885" s="28"/>
      <c r="G4885" s="28"/>
      <c r="H4885" s="28"/>
    </row>
    <row r="4886" spans="2:8" x14ac:dyDescent="0.2">
      <c r="B4886" s="28"/>
      <c r="C4886" s="28"/>
      <c r="D4886" s="28"/>
      <c r="E4886" s="28"/>
      <c r="F4886" s="28"/>
      <c r="G4886" s="28"/>
      <c r="H4886" s="28"/>
    </row>
    <row r="4887" spans="2:8" x14ac:dyDescent="0.2">
      <c r="B4887" s="28"/>
      <c r="C4887" s="28"/>
      <c r="D4887" s="28"/>
      <c r="E4887" s="28"/>
      <c r="F4887" s="28"/>
      <c r="G4887" s="28"/>
      <c r="H4887" s="28"/>
    </row>
    <row r="4888" spans="2:8" x14ac:dyDescent="0.2">
      <c r="B4888" s="28"/>
      <c r="C4888" s="28"/>
      <c r="D4888" s="28"/>
      <c r="E4888" s="28"/>
      <c r="F4888" s="28"/>
      <c r="G4888" s="28"/>
      <c r="H4888" s="28"/>
    </row>
    <row r="4889" spans="2:8" x14ac:dyDescent="0.2">
      <c r="B4889" s="28"/>
      <c r="C4889" s="28"/>
      <c r="D4889" s="28"/>
      <c r="E4889" s="28"/>
      <c r="F4889" s="28"/>
      <c r="G4889" s="28"/>
      <c r="H4889" s="28"/>
    </row>
    <row r="4890" spans="2:8" x14ac:dyDescent="0.2">
      <c r="B4890" s="28"/>
      <c r="C4890" s="28"/>
      <c r="D4890" s="28"/>
      <c r="E4890" s="28"/>
      <c r="F4890" s="28"/>
      <c r="G4890" s="28"/>
      <c r="H4890" s="28"/>
    </row>
    <row r="4891" spans="2:8" x14ac:dyDescent="0.2">
      <c r="B4891" s="28"/>
      <c r="C4891" s="28"/>
      <c r="D4891" s="28"/>
      <c r="E4891" s="28"/>
      <c r="F4891" s="28"/>
      <c r="G4891" s="28"/>
      <c r="H4891" s="28"/>
    </row>
    <row r="4892" spans="2:8" x14ac:dyDescent="0.2">
      <c r="B4892" s="28"/>
      <c r="C4892" s="28"/>
      <c r="D4892" s="28"/>
      <c r="E4892" s="28"/>
      <c r="F4892" s="28"/>
      <c r="G4892" s="28"/>
      <c r="H4892" s="28"/>
    </row>
    <row r="4893" spans="2:8" x14ac:dyDescent="0.2">
      <c r="B4893" s="28"/>
      <c r="C4893" s="28"/>
      <c r="D4893" s="28"/>
      <c r="E4893" s="28"/>
      <c r="F4893" s="28"/>
      <c r="G4893" s="28"/>
      <c r="H4893" s="28"/>
    </row>
    <row r="4894" spans="2:8" x14ac:dyDescent="0.2">
      <c r="B4894" s="28"/>
      <c r="C4894" s="28"/>
      <c r="D4894" s="28"/>
      <c r="E4894" s="28"/>
      <c r="F4894" s="28"/>
      <c r="G4894" s="28"/>
      <c r="H4894" s="28"/>
    </row>
    <row r="4895" spans="2:8" x14ac:dyDescent="0.2">
      <c r="B4895" s="28"/>
      <c r="C4895" s="28"/>
      <c r="D4895" s="28"/>
      <c r="E4895" s="28"/>
      <c r="F4895" s="28"/>
      <c r="G4895" s="28"/>
      <c r="H4895" s="28"/>
    </row>
    <row r="4896" spans="2:8" x14ac:dyDescent="0.2">
      <c r="B4896" s="28"/>
      <c r="C4896" s="28"/>
      <c r="D4896" s="28"/>
      <c r="E4896" s="28"/>
      <c r="F4896" s="28"/>
      <c r="G4896" s="28"/>
      <c r="H4896" s="28"/>
    </row>
    <row r="4897" spans="2:8" x14ac:dyDescent="0.2">
      <c r="B4897" s="28"/>
      <c r="C4897" s="28"/>
      <c r="D4897" s="28"/>
      <c r="E4897" s="28"/>
      <c r="F4897" s="28"/>
      <c r="G4897" s="28"/>
      <c r="H4897" s="28"/>
    </row>
    <row r="4898" spans="2:8" x14ac:dyDescent="0.2">
      <c r="B4898" s="28"/>
      <c r="C4898" s="28"/>
      <c r="D4898" s="28"/>
      <c r="E4898" s="28"/>
      <c r="F4898" s="28"/>
      <c r="G4898" s="28"/>
      <c r="H4898" s="28"/>
    </row>
    <row r="4899" spans="2:8" x14ac:dyDescent="0.2">
      <c r="B4899" s="28"/>
      <c r="C4899" s="28"/>
      <c r="D4899" s="28"/>
      <c r="E4899" s="28"/>
      <c r="F4899" s="28"/>
      <c r="G4899" s="28"/>
      <c r="H4899" s="28"/>
    </row>
    <row r="4900" spans="2:8" x14ac:dyDescent="0.2">
      <c r="B4900" s="28"/>
      <c r="C4900" s="28"/>
      <c r="D4900" s="28"/>
      <c r="E4900" s="28"/>
      <c r="F4900" s="28"/>
      <c r="G4900" s="28"/>
      <c r="H4900" s="28"/>
    </row>
    <row r="4901" spans="2:8" x14ac:dyDescent="0.2">
      <c r="B4901" s="28"/>
      <c r="C4901" s="28"/>
      <c r="D4901" s="28"/>
      <c r="E4901" s="28"/>
      <c r="F4901" s="28"/>
      <c r="G4901" s="28"/>
      <c r="H4901" s="28"/>
    </row>
    <row r="4902" spans="2:8" x14ac:dyDescent="0.2">
      <c r="B4902" s="28"/>
      <c r="C4902" s="28"/>
      <c r="D4902" s="28"/>
      <c r="E4902" s="28"/>
      <c r="F4902" s="28"/>
      <c r="G4902" s="28"/>
      <c r="H4902" s="28"/>
    </row>
    <row r="4903" spans="2:8" x14ac:dyDescent="0.2">
      <c r="B4903" s="28"/>
      <c r="C4903" s="28"/>
      <c r="D4903" s="28"/>
      <c r="E4903" s="28"/>
      <c r="F4903" s="28"/>
      <c r="G4903" s="28"/>
      <c r="H4903" s="28"/>
    </row>
    <row r="4904" spans="2:8" x14ac:dyDescent="0.2">
      <c r="B4904" s="28"/>
      <c r="C4904" s="28"/>
      <c r="D4904" s="28"/>
      <c r="E4904" s="28"/>
      <c r="F4904" s="28"/>
      <c r="G4904" s="28"/>
      <c r="H4904" s="28"/>
    </row>
    <row r="4905" spans="2:8" x14ac:dyDescent="0.2">
      <c r="B4905" s="28"/>
      <c r="C4905" s="28"/>
      <c r="D4905" s="28"/>
      <c r="E4905" s="28"/>
      <c r="F4905" s="28"/>
      <c r="G4905" s="28"/>
      <c r="H4905" s="28"/>
    </row>
    <row r="4906" spans="2:8" x14ac:dyDescent="0.2">
      <c r="B4906" s="28"/>
      <c r="C4906" s="28"/>
      <c r="D4906" s="28"/>
      <c r="E4906" s="28"/>
      <c r="F4906" s="28"/>
      <c r="G4906" s="28"/>
      <c r="H4906" s="28"/>
    </row>
    <row r="4907" spans="2:8" x14ac:dyDescent="0.2">
      <c r="B4907" s="28"/>
      <c r="C4907" s="28"/>
      <c r="D4907" s="28"/>
      <c r="E4907" s="28"/>
      <c r="F4907" s="28"/>
      <c r="G4907" s="28"/>
      <c r="H4907" s="28"/>
    </row>
    <row r="4908" spans="2:8" x14ac:dyDescent="0.2">
      <c r="B4908" s="28"/>
      <c r="C4908" s="28"/>
      <c r="D4908" s="28"/>
      <c r="E4908" s="28"/>
      <c r="F4908" s="28"/>
      <c r="G4908" s="28"/>
      <c r="H4908" s="28"/>
    </row>
    <row r="4909" spans="2:8" x14ac:dyDescent="0.2">
      <c r="B4909" s="28"/>
      <c r="C4909" s="28"/>
      <c r="D4909" s="28"/>
      <c r="E4909" s="28"/>
      <c r="F4909" s="28"/>
      <c r="G4909" s="28"/>
      <c r="H4909" s="28"/>
    </row>
    <row r="4910" spans="2:8" x14ac:dyDescent="0.2">
      <c r="B4910" s="28"/>
      <c r="C4910" s="28"/>
      <c r="D4910" s="28"/>
      <c r="E4910" s="28"/>
      <c r="F4910" s="28"/>
      <c r="G4910" s="28"/>
      <c r="H4910" s="28"/>
    </row>
    <row r="4911" spans="2:8" x14ac:dyDescent="0.2">
      <c r="B4911" s="28"/>
      <c r="C4911" s="28"/>
      <c r="D4911" s="28"/>
      <c r="E4911" s="28"/>
      <c r="F4911" s="28"/>
      <c r="G4911" s="28"/>
      <c r="H4911" s="28"/>
    </row>
    <row r="4912" spans="2:8" x14ac:dyDescent="0.2">
      <c r="B4912" s="28"/>
      <c r="C4912" s="28"/>
      <c r="D4912" s="28"/>
      <c r="E4912" s="28"/>
      <c r="F4912" s="28"/>
      <c r="G4912" s="28"/>
      <c r="H4912" s="28"/>
    </row>
    <row r="4913" spans="2:8" x14ac:dyDescent="0.2">
      <c r="B4913" s="28"/>
      <c r="C4913" s="28"/>
      <c r="D4913" s="28"/>
      <c r="E4913" s="28"/>
      <c r="F4913" s="28"/>
      <c r="G4913" s="28"/>
      <c r="H4913" s="28"/>
    </row>
    <row r="4914" spans="2:8" x14ac:dyDescent="0.2">
      <c r="B4914" s="28"/>
      <c r="C4914" s="28"/>
      <c r="D4914" s="28"/>
      <c r="E4914" s="28"/>
      <c r="F4914" s="28"/>
      <c r="G4914" s="28"/>
      <c r="H4914" s="28"/>
    </row>
    <row r="4915" spans="2:8" x14ac:dyDescent="0.2">
      <c r="B4915" s="28"/>
      <c r="C4915" s="28"/>
      <c r="D4915" s="28"/>
      <c r="E4915" s="28"/>
      <c r="F4915" s="28"/>
      <c r="G4915" s="28"/>
      <c r="H4915" s="28"/>
    </row>
    <row r="4916" spans="2:8" x14ac:dyDescent="0.2">
      <c r="B4916" s="28"/>
      <c r="C4916" s="28"/>
      <c r="D4916" s="28"/>
      <c r="E4916" s="28"/>
      <c r="F4916" s="28"/>
      <c r="G4916" s="28"/>
      <c r="H4916" s="28"/>
    </row>
    <row r="4917" spans="2:8" x14ac:dyDescent="0.2">
      <c r="B4917" s="28"/>
      <c r="C4917" s="28"/>
      <c r="D4917" s="28"/>
      <c r="E4917" s="28"/>
      <c r="F4917" s="28"/>
      <c r="G4917" s="28"/>
      <c r="H4917" s="28"/>
    </row>
    <row r="4918" spans="2:8" x14ac:dyDescent="0.2">
      <c r="B4918" s="28"/>
      <c r="C4918" s="28"/>
      <c r="D4918" s="28"/>
      <c r="E4918" s="28"/>
      <c r="F4918" s="28"/>
      <c r="G4918" s="28"/>
      <c r="H4918" s="28"/>
    </row>
    <row r="4919" spans="2:8" x14ac:dyDescent="0.2">
      <c r="B4919" s="28"/>
      <c r="C4919" s="28"/>
      <c r="D4919" s="28"/>
      <c r="E4919" s="28"/>
      <c r="F4919" s="28"/>
      <c r="G4919" s="28"/>
      <c r="H4919" s="28"/>
    </row>
    <row r="4920" spans="2:8" x14ac:dyDescent="0.2">
      <c r="B4920" s="28"/>
      <c r="C4920" s="28"/>
      <c r="D4920" s="28"/>
      <c r="E4920" s="28"/>
      <c r="F4920" s="28"/>
      <c r="G4920" s="28"/>
      <c r="H4920" s="28"/>
    </row>
    <row r="4921" spans="2:8" x14ac:dyDescent="0.2">
      <c r="B4921" s="28"/>
      <c r="C4921" s="28"/>
      <c r="D4921" s="28"/>
      <c r="E4921" s="28"/>
      <c r="F4921" s="28"/>
      <c r="G4921" s="28"/>
      <c r="H4921" s="28"/>
    </row>
    <row r="4922" spans="2:8" x14ac:dyDescent="0.2">
      <c r="B4922" s="28"/>
      <c r="C4922" s="28"/>
      <c r="D4922" s="28"/>
      <c r="E4922" s="28"/>
      <c r="F4922" s="28"/>
      <c r="G4922" s="28"/>
      <c r="H4922" s="28"/>
    </row>
    <row r="4923" spans="2:8" x14ac:dyDescent="0.2">
      <c r="B4923" s="28"/>
      <c r="C4923" s="28"/>
      <c r="D4923" s="28"/>
      <c r="E4923" s="28"/>
      <c r="F4923" s="28"/>
      <c r="G4923" s="28"/>
      <c r="H4923" s="28"/>
    </row>
    <row r="4924" spans="2:8" x14ac:dyDescent="0.2">
      <c r="B4924" s="28"/>
      <c r="C4924" s="28"/>
      <c r="D4924" s="28"/>
      <c r="E4924" s="28"/>
      <c r="F4924" s="28"/>
      <c r="G4924" s="28"/>
      <c r="H4924" s="28"/>
    </row>
    <row r="4925" spans="2:8" x14ac:dyDescent="0.2">
      <c r="B4925" s="28"/>
      <c r="C4925" s="28"/>
      <c r="D4925" s="28"/>
      <c r="E4925" s="28"/>
      <c r="F4925" s="28"/>
      <c r="G4925" s="28"/>
      <c r="H4925" s="28"/>
    </row>
    <row r="4926" spans="2:8" x14ac:dyDescent="0.2">
      <c r="B4926" s="28"/>
      <c r="C4926" s="28"/>
      <c r="D4926" s="28"/>
      <c r="E4926" s="28"/>
      <c r="F4926" s="28"/>
      <c r="G4926" s="28"/>
      <c r="H4926" s="28"/>
    </row>
    <row r="4927" spans="2:8" x14ac:dyDescent="0.2">
      <c r="B4927" s="28"/>
      <c r="C4927" s="28"/>
      <c r="D4927" s="28"/>
      <c r="E4927" s="28"/>
      <c r="F4927" s="28"/>
      <c r="G4927" s="28"/>
      <c r="H4927" s="28"/>
    </row>
    <row r="4928" spans="2:8" x14ac:dyDescent="0.2">
      <c r="B4928" s="28"/>
      <c r="C4928" s="28"/>
      <c r="D4928" s="28"/>
      <c r="E4928" s="28"/>
      <c r="F4928" s="28"/>
      <c r="G4928" s="28"/>
      <c r="H4928" s="28"/>
    </row>
    <row r="4929" spans="2:8" x14ac:dyDescent="0.2">
      <c r="B4929" s="28"/>
      <c r="C4929" s="28"/>
      <c r="D4929" s="28"/>
      <c r="E4929" s="28"/>
      <c r="F4929" s="28"/>
      <c r="G4929" s="28"/>
      <c r="H4929" s="28"/>
    </row>
    <row r="4930" spans="2:8" x14ac:dyDescent="0.2">
      <c r="B4930" s="28"/>
      <c r="C4930" s="28"/>
      <c r="D4930" s="28"/>
      <c r="E4930" s="28"/>
      <c r="F4930" s="28"/>
      <c r="G4930" s="28"/>
      <c r="H4930" s="28"/>
    </row>
    <row r="4931" spans="2:8" x14ac:dyDescent="0.2">
      <c r="B4931" s="28"/>
      <c r="C4931" s="28"/>
      <c r="D4931" s="28"/>
      <c r="E4931" s="28"/>
      <c r="F4931" s="28"/>
      <c r="G4931" s="28"/>
      <c r="H4931" s="28"/>
    </row>
    <row r="4932" spans="2:8" x14ac:dyDescent="0.2">
      <c r="B4932" s="28"/>
      <c r="C4932" s="28"/>
      <c r="D4932" s="28"/>
      <c r="E4932" s="28"/>
      <c r="F4932" s="28"/>
      <c r="G4932" s="28"/>
      <c r="H4932" s="28"/>
    </row>
    <row r="4933" spans="2:8" x14ac:dyDescent="0.2">
      <c r="B4933" s="28"/>
      <c r="C4933" s="28"/>
      <c r="D4933" s="28"/>
      <c r="E4933" s="28"/>
      <c r="F4933" s="28"/>
      <c r="G4933" s="28"/>
      <c r="H4933" s="28"/>
    </row>
    <row r="4934" spans="2:8" x14ac:dyDescent="0.2">
      <c r="B4934" s="28"/>
      <c r="C4934" s="28"/>
      <c r="D4934" s="28"/>
      <c r="E4934" s="28"/>
      <c r="F4934" s="28"/>
      <c r="G4934" s="28"/>
      <c r="H4934" s="28"/>
    </row>
    <row r="4935" spans="2:8" x14ac:dyDescent="0.2">
      <c r="B4935" s="28"/>
      <c r="C4935" s="28"/>
      <c r="D4935" s="28"/>
      <c r="E4935" s="28"/>
      <c r="F4935" s="28"/>
      <c r="G4935" s="28"/>
      <c r="H4935" s="28"/>
    </row>
    <row r="4936" spans="2:8" x14ac:dyDescent="0.2">
      <c r="B4936" s="28"/>
      <c r="C4936" s="28"/>
      <c r="D4936" s="28"/>
      <c r="E4936" s="28"/>
      <c r="F4936" s="28"/>
      <c r="G4936" s="28"/>
      <c r="H4936" s="28"/>
    </row>
    <row r="4937" spans="2:8" x14ac:dyDescent="0.2">
      <c r="B4937" s="28"/>
      <c r="C4937" s="28"/>
      <c r="D4937" s="28"/>
      <c r="E4937" s="28"/>
      <c r="F4937" s="28"/>
      <c r="G4937" s="28"/>
      <c r="H4937" s="28"/>
    </row>
    <row r="4938" spans="2:8" x14ac:dyDescent="0.2">
      <c r="B4938" s="28"/>
      <c r="C4938" s="28"/>
      <c r="D4938" s="28"/>
      <c r="E4938" s="28"/>
      <c r="F4938" s="28"/>
      <c r="G4938" s="28"/>
      <c r="H4938" s="28"/>
    </row>
    <row r="4939" spans="2:8" x14ac:dyDescent="0.2">
      <c r="B4939" s="28"/>
      <c r="C4939" s="28"/>
      <c r="D4939" s="28"/>
      <c r="E4939" s="28"/>
      <c r="F4939" s="28"/>
      <c r="G4939" s="28"/>
      <c r="H4939" s="28"/>
    </row>
    <row r="4940" spans="2:8" x14ac:dyDescent="0.2">
      <c r="B4940" s="28"/>
      <c r="C4940" s="28"/>
      <c r="D4940" s="28"/>
      <c r="E4940" s="28"/>
      <c r="F4940" s="28"/>
      <c r="G4940" s="28"/>
      <c r="H4940" s="28"/>
    </row>
    <row r="4941" spans="2:8" x14ac:dyDescent="0.2">
      <c r="B4941" s="28"/>
      <c r="C4941" s="28"/>
      <c r="D4941" s="28"/>
      <c r="E4941" s="28"/>
      <c r="F4941" s="28"/>
      <c r="G4941" s="28"/>
      <c r="H4941" s="28"/>
    </row>
    <row r="4942" spans="2:8" x14ac:dyDescent="0.2">
      <c r="B4942" s="28"/>
      <c r="C4942" s="28"/>
      <c r="D4942" s="28"/>
      <c r="E4942" s="28"/>
      <c r="F4942" s="28"/>
      <c r="G4942" s="28"/>
      <c r="H4942" s="28"/>
    </row>
    <row r="4943" spans="2:8" x14ac:dyDescent="0.2">
      <c r="B4943" s="28"/>
      <c r="C4943" s="28"/>
      <c r="D4943" s="28"/>
      <c r="E4943" s="28"/>
      <c r="F4943" s="28"/>
      <c r="G4943" s="28"/>
      <c r="H4943" s="28"/>
    </row>
    <row r="4944" spans="2:8" x14ac:dyDescent="0.2">
      <c r="B4944" s="28"/>
      <c r="C4944" s="28"/>
      <c r="D4944" s="28"/>
      <c r="E4944" s="28"/>
      <c r="F4944" s="28"/>
      <c r="G4944" s="28"/>
      <c r="H4944" s="28"/>
    </row>
    <row r="4945" spans="2:8" x14ac:dyDescent="0.2">
      <c r="B4945" s="28"/>
      <c r="C4945" s="28"/>
      <c r="D4945" s="28"/>
      <c r="E4945" s="28"/>
      <c r="F4945" s="28"/>
      <c r="G4945" s="28"/>
      <c r="H4945" s="28"/>
    </row>
    <row r="4946" spans="2:8" x14ac:dyDescent="0.2">
      <c r="B4946" s="28"/>
      <c r="C4946" s="28"/>
      <c r="D4946" s="28"/>
      <c r="E4946" s="28"/>
      <c r="F4946" s="28"/>
      <c r="G4946" s="28"/>
      <c r="H4946" s="28"/>
    </row>
    <row r="4947" spans="2:8" x14ac:dyDescent="0.2">
      <c r="B4947" s="28"/>
      <c r="C4947" s="28"/>
      <c r="D4947" s="28"/>
      <c r="E4947" s="28"/>
      <c r="F4947" s="28"/>
      <c r="G4947" s="28"/>
      <c r="H4947" s="28"/>
    </row>
    <row r="4948" spans="2:8" x14ac:dyDescent="0.2">
      <c r="B4948" s="28"/>
      <c r="C4948" s="28"/>
      <c r="D4948" s="28"/>
      <c r="E4948" s="28"/>
      <c r="F4948" s="28"/>
      <c r="G4948" s="28"/>
      <c r="H4948" s="28"/>
    </row>
    <row r="4949" spans="2:8" x14ac:dyDescent="0.2">
      <c r="B4949" s="28"/>
      <c r="C4949" s="28"/>
      <c r="D4949" s="28"/>
      <c r="E4949" s="28"/>
      <c r="F4949" s="28"/>
      <c r="G4949" s="28"/>
      <c r="H4949" s="28"/>
    </row>
    <row r="4950" spans="2:8" x14ac:dyDescent="0.2">
      <c r="B4950" s="28"/>
      <c r="C4950" s="28"/>
      <c r="D4950" s="28"/>
      <c r="E4950" s="28"/>
      <c r="F4950" s="28"/>
      <c r="G4950" s="28"/>
      <c r="H4950" s="28"/>
    </row>
    <row r="4951" spans="2:8" x14ac:dyDescent="0.2">
      <c r="B4951" s="28"/>
      <c r="C4951" s="28"/>
      <c r="D4951" s="28"/>
      <c r="E4951" s="28"/>
      <c r="F4951" s="28"/>
      <c r="G4951" s="28"/>
      <c r="H4951" s="28"/>
    </row>
    <row r="4952" spans="2:8" x14ac:dyDescent="0.2">
      <c r="B4952" s="28"/>
      <c r="C4952" s="28"/>
      <c r="D4952" s="28"/>
      <c r="E4952" s="28"/>
      <c r="F4952" s="28"/>
      <c r="G4952" s="28"/>
      <c r="H4952" s="28"/>
    </row>
    <row r="4953" spans="2:8" x14ac:dyDescent="0.2">
      <c r="B4953" s="28"/>
      <c r="C4953" s="28"/>
      <c r="D4953" s="28"/>
      <c r="E4953" s="28"/>
      <c r="F4953" s="28"/>
      <c r="G4953" s="28"/>
      <c r="H4953" s="28"/>
    </row>
    <row r="4954" spans="2:8" x14ac:dyDescent="0.2">
      <c r="B4954" s="28"/>
      <c r="C4954" s="28"/>
      <c r="D4954" s="28"/>
      <c r="E4954" s="28"/>
      <c r="F4954" s="28"/>
      <c r="G4954" s="28"/>
      <c r="H4954" s="28"/>
    </row>
    <row r="4955" spans="2:8" x14ac:dyDescent="0.2">
      <c r="B4955" s="28"/>
      <c r="C4955" s="28"/>
      <c r="D4955" s="28"/>
      <c r="E4955" s="28"/>
      <c r="F4955" s="28"/>
      <c r="G4955" s="28"/>
      <c r="H4955" s="28"/>
    </row>
    <row r="4956" spans="2:8" x14ac:dyDescent="0.2">
      <c r="B4956" s="28"/>
      <c r="C4956" s="28"/>
      <c r="D4956" s="28"/>
      <c r="E4956" s="28"/>
      <c r="F4956" s="28"/>
      <c r="G4956" s="28"/>
      <c r="H4956" s="28"/>
    </row>
    <row r="4957" spans="2:8" x14ac:dyDescent="0.2">
      <c r="B4957" s="28"/>
      <c r="C4957" s="28"/>
      <c r="D4957" s="28"/>
      <c r="E4957" s="28"/>
      <c r="F4957" s="28"/>
      <c r="G4957" s="28"/>
      <c r="H4957" s="28"/>
    </row>
    <row r="4958" spans="2:8" x14ac:dyDescent="0.2">
      <c r="B4958" s="28"/>
      <c r="C4958" s="28"/>
      <c r="D4958" s="28"/>
      <c r="E4958" s="28"/>
      <c r="F4958" s="28"/>
      <c r="G4958" s="28"/>
      <c r="H4958" s="28"/>
    </row>
    <row r="4959" spans="2:8" x14ac:dyDescent="0.2">
      <c r="B4959" s="28"/>
      <c r="C4959" s="28"/>
      <c r="D4959" s="28"/>
      <c r="E4959" s="28"/>
      <c r="F4959" s="28"/>
      <c r="G4959" s="28"/>
      <c r="H4959" s="28"/>
    </row>
    <row r="4960" spans="2:8" x14ac:dyDescent="0.2">
      <c r="B4960" s="28"/>
      <c r="C4960" s="28"/>
      <c r="D4960" s="28"/>
      <c r="E4960" s="28"/>
      <c r="F4960" s="28"/>
      <c r="G4960" s="28"/>
      <c r="H4960" s="28"/>
    </row>
    <row r="4961" spans="2:8" x14ac:dyDescent="0.2">
      <c r="B4961" s="28"/>
      <c r="C4961" s="28"/>
      <c r="D4961" s="28"/>
      <c r="E4961" s="28"/>
      <c r="F4961" s="28"/>
      <c r="G4961" s="28"/>
      <c r="H4961" s="28"/>
    </row>
    <row r="4962" spans="2:8" x14ac:dyDescent="0.2">
      <c r="B4962" s="28"/>
      <c r="C4962" s="28"/>
      <c r="D4962" s="28"/>
      <c r="E4962" s="28"/>
      <c r="F4962" s="28"/>
      <c r="G4962" s="28"/>
      <c r="H4962" s="28"/>
    </row>
    <row r="4963" spans="2:8" x14ac:dyDescent="0.2">
      <c r="B4963" s="28"/>
      <c r="C4963" s="28"/>
      <c r="D4963" s="28"/>
      <c r="E4963" s="28"/>
      <c r="F4963" s="28"/>
      <c r="G4963" s="28"/>
      <c r="H4963" s="28"/>
    </row>
    <row r="4964" spans="2:8" x14ac:dyDescent="0.2">
      <c r="B4964" s="28"/>
      <c r="C4964" s="28"/>
      <c r="D4964" s="28"/>
      <c r="E4964" s="28"/>
      <c r="F4964" s="28"/>
      <c r="G4964" s="28"/>
      <c r="H4964" s="28"/>
    </row>
    <row r="4965" spans="2:8" x14ac:dyDescent="0.2">
      <c r="B4965" s="28"/>
      <c r="C4965" s="28"/>
      <c r="D4965" s="28"/>
      <c r="E4965" s="28"/>
      <c r="F4965" s="28"/>
      <c r="G4965" s="28"/>
      <c r="H4965" s="28"/>
    </row>
    <row r="4966" spans="2:8" x14ac:dyDescent="0.2">
      <c r="B4966" s="28"/>
      <c r="C4966" s="28"/>
      <c r="D4966" s="28"/>
      <c r="E4966" s="28"/>
      <c r="F4966" s="28"/>
      <c r="G4966" s="28"/>
      <c r="H4966" s="28"/>
    </row>
    <row r="4967" spans="2:8" x14ac:dyDescent="0.2">
      <c r="B4967" s="28"/>
      <c r="C4967" s="28"/>
      <c r="D4967" s="28"/>
      <c r="E4967" s="28"/>
      <c r="F4967" s="28"/>
      <c r="G4967" s="28"/>
      <c r="H4967" s="28"/>
    </row>
    <row r="4968" spans="2:8" x14ac:dyDescent="0.2">
      <c r="B4968" s="28"/>
      <c r="C4968" s="28"/>
      <c r="D4968" s="28"/>
      <c r="E4968" s="28"/>
      <c r="F4968" s="28"/>
      <c r="G4968" s="28"/>
      <c r="H4968" s="28"/>
    </row>
    <row r="4969" spans="2:8" x14ac:dyDescent="0.2">
      <c r="B4969" s="28"/>
      <c r="C4969" s="28"/>
      <c r="D4969" s="28"/>
      <c r="E4969" s="28"/>
      <c r="F4969" s="28"/>
      <c r="G4969" s="28"/>
      <c r="H4969" s="28"/>
    </row>
    <row r="4970" spans="2:8" x14ac:dyDescent="0.2">
      <c r="B4970" s="28"/>
      <c r="C4970" s="28"/>
      <c r="D4970" s="28"/>
      <c r="E4970" s="28"/>
      <c r="F4970" s="28"/>
      <c r="G4970" s="28"/>
      <c r="H4970" s="28"/>
    </row>
    <row r="4971" spans="2:8" x14ac:dyDescent="0.2">
      <c r="B4971" s="28"/>
      <c r="C4971" s="28"/>
      <c r="D4971" s="28"/>
      <c r="E4971" s="28"/>
      <c r="F4971" s="28"/>
      <c r="G4971" s="28"/>
      <c r="H4971" s="28"/>
    </row>
    <row r="4972" spans="2:8" x14ac:dyDescent="0.2">
      <c r="B4972" s="28"/>
      <c r="C4972" s="28"/>
      <c r="D4972" s="28"/>
      <c r="E4972" s="28"/>
      <c r="F4972" s="28"/>
      <c r="G4972" s="28"/>
      <c r="H4972" s="28"/>
    </row>
    <row r="4973" spans="2:8" x14ac:dyDescent="0.2">
      <c r="B4973" s="28"/>
      <c r="C4973" s="28"/>
      <c r="D4973" s="28"/>
      <c r="E4973" s="28"/>
      <c r="F4973" s="28"/>
      <c r="G4973" s="28"/>
      <c r="H4973" s="28"/>
    </row>
    <row r="4974" spans="2:8" x14ac:dyDescent="0.2">
      <c r="B4974" s="28"/>
      <c r="C4974" s="28"/>
      <c r="D4974" s="28"/>
      <c r="E4974" s="28"/>
      <c r="F4974" s="28"/>
      <c r="G4974" s="28"/>
      <c r="H4974" s="28"/>
    </row>
    <row r="4975" spans="2:8" x14ac:dyDescent="0.2">
      <c r="B4975" s="28"/>
      <c r="C4975" s="28"/>
      <c r="D4975" s="28"/>
      <c r="E4975" s="28"/>
      <c r="F4975" s="28"/>
      <c r="G4975" s="28"/>
      <c r="H4975" s="28"/>
    </row>
    <row r="4976" spans="2:8" x14ac:dyDescent="0.2">
      <c r="B4976" s="28"/>
      <c r="C4976" s="28"/>
      <c r="D4976" s="28"/>
      <c r="E4976" s="28"/>
      <c r="F4976" s="28"/>
      <c r="G4976" s="28"/>
      <c r="H4976" s="28"/>
    </row>
    <row r="4977" spans="2:8" x14ac:dyDescent="0.2">
      <c r="B4977" s="28"/>
      <c r="C4977" s="28"/>
      <c r="D4977" s="28"/>
      <c r="E4977" s="28"/>
      <c r="F4977" s="28"/>
      <c r="G4977" s="28"/>
      <c r="H4977" s="28"/>
    </row>
    <row r="4978" spans="2:8" x14ac:dyDescent="0.2">
      <c r="B4978" s="28"/>
      <c r="C4978" s="28"/>
      <c r="D4978" s="28"/>
      <c r="E4978" s="28"/>
      <c r="F4978" s="28"/>
      <c r="G4978" s="28"/>
      <c r="H4978" s="28"/>
    </row>
    <row r="4979" spans="2:8" x14ac:dyDescent="0.2">
      <c r="B4979" s="28"/>
      <c r="C4979" s="28"/>
      <c r="D4979" s="28"/>
      <c r="E4979" s="28"/>
      <c r="F4979" s="28"/>
      <c r="G4979" s="28"/>
      <c r="H4979" s="28"/>
    </row>
    <row r="4980" spans="2:8" x14ac:dyDescent="0.2">
      <c r="B4980" s="28"/>
      <c r="C4980" s="28"/>
      <c r="D4980" s="28"/>
      <c r="E4980" s="28"/>
      <c r="F4980" s="28"/>
      <c r="G4980" s="28"/>
      <c r="H4980" s="28"/>
    </row>
    <row r="4981" spans="2:8" x14ac:dyDescent="0.2">
      <c r="B4981" s="28"/>
      <c r="C4981" s="28"/>
      <c r="D4981" s="28"/>
      <c r="E4981" s="28"/>
      <c r="F4981" s="28"/>
      <c r="G4981" s="28"/>
      <c r="H4981" s="28"/>
    </row>
    <row r="4982" spans="2:8" x14ac:dyDescent="0.2">
      <c r="B4982" s="28"/>
      <c r="C4982" s="28"/>
      <c r="D4982" s="28"/>
      <c r="E4982" s="28"/>
      <c r="F4982" s="28"/>
      <c r="G4982" s="28"/>
      <c r="H4982" s="28"/>
    </row>
    <row r="4983" spans="2:8" x14ac:dyDescent="0.2">
      <c r="B4983" s="28"/>
      <c r="C4983" s="28"/>
      <c r="D4983" s="28"/>
      <c r="E4983" s="28"/>
      <c r="F4983" s="28"/>
      <c r="G4983" s="28"/>
      <c r="H4983" s="28"/>
    </row>
    <row r="4984" spans="2:8" x14ac:dyDescent="0.2">
      <c r="B4984" s="28"/>
      <c r="C4984" s="28"/>
      <c r="D4984" s="28"/>
      <c r="E4984" s="28"/>
      <c r="F4984" s="28"/>
      <c r="G4984" s="28"/>
      <c r="H4984" s="28"/>
    </row>
    <row r="4985" spans="2:8" x14ac:dyDescent="0.2">
      <c r="B4985" s="28"/>
      <c r="C4985" s="28"/>
      <c r="D4985" s="28"/>
      <c r="E4985" s="28"/>
      <c r="F4985" s="28"/>
      <c r="G4985" s="28"/>
      <c r="H4985" s="28"/>
    </row>
    <row r="4986" spans="2:8" x14ac:dyDescent="0.2">
      <c r="B4986" s="28"/>
      <c r="C4986" s="28"/>
      <c r="D4986" s="28"/>
      <c r="E4986" s="28"/>
      <c r="F4986" s="28"/>
      <c r="G4986" s="28"/>
      <c r="H4986" s="28"/>
    </row>
    <row r="4987" spans="2:8" x14ac:dyDescent="0.2">
      <c r="B4987" s="28"/>
      <c r="C4987" s="28"/>
      <c r="D4987" s="28"/>
      <c r="E4987" s="28"/>
      <c r="F4987" s="28"/>
      <c r="G4987" s="28"/>
      <c r="H4987" s="28"/>
    </row>
    <row r="4988" spans="2:8" x14ac:dyDescent="0.2">
      <c r="B4988" s="28"/>
      <c r="C4988" s="28"/>
      <c r="D4988" s="28"/>
      <c r="E4988" s="28"/>
      <c r="F4988" s="28"/>
      <c r="G4988" s="28"/>
      <c r="H4988" s="28"/>
    </row>
    <row r="4989" spans="2:8" x14ac:dyDescent="0.2">
      <c r="B4989" s="28"/>
      <c r="C4989" s="28"/>
      <c r="D4989" s="28"/>
      <c r="E4989" s="28"/>
      <c r="F4989" s="28"/>
      <c r="G4989" s="28"/>
      <c r="H4989" s="28"/>
    </row>
    <row r="4990" spans="2:8" x14ac:dyDescent="0.2">
      <c r="B4990" s="28"/>
      <c r="C4990" s="28"/>
      <c r="D4990" s="28"/>
      <c r="E4990" s="28"/>
      <c r="F4990" s="28"/>
      <c r="G4990" s="28"/>
      <c r="H4990" s="28"/>
    </row>
    <row r="4991" spans="2:8" x14ac:dyDescent="0.2">
      <c r="B4991" s="28"/>
      <c r="C4991" s="28"/>
      <c r="D4991" s="28"/>
      <c r="E4991" s="28"/>
      <c r="F4991" s="28"/>
      <c r="G4991" s="28"/>
      <c r="H4991" s="28"/>
    </row>
    <row r="4992" spans="2:8" x14ac:dyDescent="0.2">
      <c r="B4992" s="28"/>
      <c r="C4992" s="28"/>
      <c r="D4992" s="28"/>
      <c r="E4992" s="28"/>
      <c r="F4992" s="28"/>
      <c r="G4992" s="28"/>
      <c r="H4992" s="28"/>
    </row>
    <row r="4993" spans="2:8" x14ac:dyDescent="0.2">
      <c r="B4993" s="28"/>
      <c r="C4993" s="28"/>
      <c r="D4993" s="28"/>
      <c r="E4993" s="28"/>
      <c r="F4993" s="28"/>
      <c r="G4993" s="28"/>
      <c r="H4993" s="28"/>
    </row>
    <row r="4994" spans="2:8" x14ac:dyDescent="0.2">
      <c r="B4994" s="28"/>
      <c r="C4994" s="28"/>
      <c r="D4994" s="28"/>
      <c r="E4994" s="28"/>
      <c r="F4994" s="28"/>
      <c r="G4994" s="28"/>
      <c r="H4994" s="28"/>
    </row>
    <row r="4995" spans="2:8" x14ac:dyDescent="0.2">
      <c r="B4995" s="28"/>
      <c r="C4995" s="28"/>
      <c r="D4995" s="28"/>
      <c r="E4995" s="28"/>
      <c r="F4995" s="28"/>
      <c r="G4995" s="28"/>
      <c r="H4995" s="28"/>
    </row>
    <row r="4996" spans="2:8" x14ac:dyDescent="0.2">
      <c r="B4996" s="28"/>
      <c r="C4996" s="28"/>
      <c r="D4996" s="28"/>
      <c r="E4996" s="28"/>
      <c r="F4996" s="28"/>
      <c r="G4996" s="28"/>
      <c r="H4996" s="28"/>
    </row>
    <row r="4997" spans="2:8" x14ac:dyDescent="0.2">
      <c r="B4997" s="28"/>
      <c r="C4997" s="28"/>
      <c r="D4997" s="28"/>
      <c r="E4997" s="28"/>
      <c r="F4997" s="28"/>
      <c r="G4997" s="28"/>
      <c r="H4997" s="28"/>
    </row>
    <row r="4998" spans="2:8" x14ac:dyDescent="0.2">
      <c r="B4998" s="28"/>
      <c r="C4998" s="28"/>
      <c r="D4998" s="28"/>
      <c r="E4998" s="28"/>
      <c r="F4998" s="28"/>
      <c r="G4998" s="28"/>
      <c r="H4998" s="28"/>
    </row>
    <row r="4999" spans="2:8" x14ac:dyDescent="0.2">
      <c r="B4999" s="28"/>
      <c r="C4999" s="28"/>
      <c r="D4999" s="28"/>
      <c r="E4999" s="28"/>
      <c r="F4999" s="28"/>
      <c r="G4999" s="28"/>
      <c r="H4999" s="28"/>
    </row>
    <row r="5000" spans="2:8" x14ac:dyDescent="0.2">
      <c r="B5000" s="28"/>
      <c r="C5000" s="28"/>
      <c r="D5000" s="28"/>
      <c r="E5000" s="28"/>
      <c r="F5000" s="28"/>
      <c r="G5000" s="28"/>
      <c r="H5000" s="28"/>
    </row>
    <row r="5001" spans="2:8" x14ac:dyDescent="0.2">
      <c r="B5001" s="28"/>
      <c r="C5001" s="28"/>
      <c r="D5001" s="28"/>
      <c r="E5001" s="28"/>
      <c r="F5001" s="28"/>
      <c r="G5001" s="28"/>
      <c r="H5001" s="28"/>
    </row>
    <row r="5002" spans="2:8" x14ac:dyDescent="0.2">
      <c r="B5002" s="28"/>
      <c r="C5002" s="28"/>
      <c r="D5002" s="28"/>
      <c r="E5002" s="28"/>
      <c r="F5002" s="28"/>
      <c r="G5002" s="28"/>
      <c r="H5002" s="28"/>
    </row>
    <row r="5003" spans="2:8" x14ac:dyDescent="0.2">
      <c r="B5003" s="28"/>
      <c r="C5003" s="28"/>
      <c r="D5003" s="28"/>
      <c r="E5003" s="28"/>
      <c r="F5003" s="28"/>
      <c r="G5003" s="28"/>
      <c r="H5003" s="28"/>
    </row>
    <row r="5004" spans="2:8" x14ac:dyDescent="0.2">
      <c r="B5004" s="28"/>
      <c r="C5004" s="28"/>
      <c r="D5004" s="28"/>
      <c r="E5004" s="28"/>
      <c r="F5004" s="28"/>
      <c r="G5004" s="28"/>
      <c r="H5004" s="28"/>
    </row>
    <row r="5005" spans="2:8" x14ac:dyDescent="0.2">
      <c r="B5005" s="28"/>
      <c r="C5005" s="28"/>
      <c r="D5005" s="28"/>
      <c r="E5005" s="28"/>
      <c r="F5005" s="28"/>
      <c r="G5005" s="28"/>
      <c r="H5005" s="28"/>
    </row>
    <row r="5006" spans="2:8" x14ac:dyDescent="0.2">
      <c r="B5006" s="28"/>
      <c r="C5006" s="28"/>
      <c r="D5006" s="28"/>
      <c r="E5006" s="28"/>
      <c r="F5006" s="28"/>
      <c r="G5006" s="28"/>
      <c r="H5006" s="28"/>
    </row>
    <row r="5007" spans="2:8" x14ac:dyDescent="0.2">
      <c r="B5007" s="28"/>
      <c r="C5007" s="28"/>
      <c r="D5007" s="28"/>
      <c r="E5007" s="28"/>
      <c r="F5007" s="28"/>
      <c r="G5007" s="28"/>
      <c r="H5007" s="28"/>
    </row>
    <row r="5008" spans="2:8" x14ac:dyDescent="0.2">
      <c r="B5008" s="28"/>
      <c r="C5008" s="28"/>
      <c r="D5008" s="28"/>
      <c r="E5008" s="28"/>
      <c r="F5008" s="28"/>
      <c r="G5008" s="28"/>
      <c r="H5008" s="28"/>
    </row>
    <row r="5009" spans="2:8" x14ac:dyDescent="0.2">
      <c r="B5009" s="28"/>
      <c r="C5009" s="28"/>
      <c r="D5009" s="28"/>
      <c r="E5009" s="28"/>
      <c r="F5009" s="28"/>
      <c r="G5009" s="28"/>
      <c r="H5009" s="28"/>
    </row>
    <row r="5010" spans="2:8" x14ac:dyDescent="0.2">
      <c r="B5010" s="28"/>
      <c r="C5010" s="28"/>
      <c r="D5010" s="28"/>
      <c r="E5010" s="28"/>
      <c r="F5010" s="28"/>
      <c r="G5010" s="28"/>
      <c r="H5010" s="28"/>
    </row>
    <row r="5011" spans="2:8" x14ac:dyDescent="0.2">
      <c r="B5011" s="28"/>
      <c r="C5011" s="28"/>
      <c r="D5011" s="28"/>
      <c r="E5011" s="28"/>
      <c r="F5011" s="28"/>
      <c r="G5011" s="28"/>
      <c r="H5011" s="28"/>
    </row>
    <row r="5012" spans="2:8" x14ac:dyDescent="0.2">
      <c r="B5012" s="28"/>
      <c r="C5012" s="28"/>
      <c r="D5012" s="28"/>
      <c r="E5012" s="28"/>
      <c r="F5012" s="28"/>
      <c r="G5012" s="28"/>
      <c r="H5012" s="28"/>
    </row>
    <row r="5013" spans="2:8" x14ac:dyDescent="0.2">
      <c r="B5013" s="28"/>
      <c r="C5013" s="28"/>
      <c r="D5013" s="28"/>
      <c r="E5013" s="28"/>
      <c r="F5013" s="28"/>
      <c r="G5013" s="28"/>
      <c r="H5013" s="28"/>
    </row>
    <row r="5014" spans="2:8" x14ac:dyDescent="0.2">
      <c r="B5014" s="28"/>
      <c r="C5014" s="28"/>
      <c r="D5014" s="28"/>
      <c r="E5014" s="28"/>
      <c r="F5014" s="28"/>
      <c r="G5014" s="28"/>
      <c r="H5014" s="28"/>
    </row>
    <row r="5015" spans="2:8" x14ac:dyDescent="0.2">
      <c r="B5015" s="28"/>
      <c r="C5015" s="28"/>
      <c r="D5015" s="28"/>
      <c r="E5015" s="28"/>
      <c r="F5015" s="28"/>
      <c r="G5015" s="28"/>
      <c r="H5015" s="28"/>
    </row>
    <row r="5016" spans="2:8" x14ac:dyDescent="0.2">
      <c r="B5016" s="28"/>
      <c r="C5016" s="28"/>
      <c r="D5016" s="28"/>
      <c r="E5016" s="28"/>
      <c r="F5016" s="28"/>
      <c r="G5016" s="28"/>
      <c r="H5016" s="28"/>
    </row>
    <row r="5017" spans="2:8" x14ac:dyDescent="0.2">
      <c r="B5017" s="28"/>
      <c r="C5017" s="28"/>
      <c r="D5017" s="28"/>
      <c r="E5017" s="28"/>
      <c r="F5017" s="28"/>
      <c r="G5017" s="28"/>
      <c r="H5017" s="28"/>
    </row>
    <row r="5018" spans="2:8" x14ac:dyDescent="0.2">
      <c r="B5018" s="28"/>
      <c r="C5018" s="28"/>
      <c r="D5018" s="28"/>
      <c r="E5018" s="28"/>
      <c r="F5018" s="28"/>
      <c r="G5018" s="28"/>
      <c r="H5018" s="28"/>
    </row>
    <row r="5019" spans="2:8" x14ac:dyDescent="0.2">
      <c r="B5019" s="28"/>
      <c r="C5019" s="28"/>
      <c r="D5019" s="28"/>
      <c r="E5019" s="28"/>
      <c r="F5019" s="28"/>
      <c r="G5019" s="28"/>
      <c r="H5019" s="28"/>
    </row>
    <row r="5020" spans="2:8" x14ac:dyDescent="0.2">
      <c r="B5020" s="28"/>
      <c r="C5020" s="28"/>
      <c r="D5020" s="28"/>
      <c r="E5020" s="28"/>
      <c r="F5020" s="28"/>
      <c r="G5020" s="28"/>
      <c r="H5020" s="28"/>
    </row>
    <row r="5021" spans="2:8" x14ac:dyDescent="0.2">
      <c r="B5021" s="28"/>
      <c r="C5021" s="28"/>
      <c r="D5021" s="28"/>
      <c r="E5021" s="28"/>
      <c r="F5021" s="28"/>
      <c r="G5021" s="28"/>
      <c r="H5021" s="28"/>
    </row>
    <row r="5022" spans="2:8" x14ac:dyDescent="0.2">
      <c r="B5022" s="28"/>
      <c r="C5022" s="28"/>
      <c r="D5022" s="28"/>
      <c r="E5022" s="28"/>
      <c r="F5022" s="28"/>
      <c r="G5022" s="28"/>
      <c r="H5022" s="28"/>
    </row>
    <row r="5023" spans="2:8" x14ac:dyDescent="0.2">
      <c r="B5023" s="28"/>
      <c r="C5023" s="28"/>
      <c r="D5023" s="28"/>
      <c r="E5023" s="28"/>
      <c r="F5023" s="28"/>
      <c r="G5023" s="28"/>
      <c r="H5023" s="28"/>
    </row>
    <row r="5024" spans="2:8" x14ac:dyDescent="0.2">
      <c r="B5024" s="28"/>
      <c r="C5024" s="28"/>
      <c r="D5024" s="28"/>
      <c r="E5024" s="28"/>
      <c r="F5024" s="28"/>
      <c r="G5024" s="28"/>
      <c r="H5024" s="28"/>
    </row>
    <row r="5025" spans="2:8" x14ac:dyDescent="0.2">
      <c r="B5025" s="28"/>
      <c r="C5025" s="28"/>
      <c r="D5025" s="28"/>
      <c r="E5025" s="28"/>
      <c r="F5025" s="28"/>
      <c r="G5025" s="28"/>
      <c r="H5025" s="28"/>
    </row>
    <row r="5026" spans="2:8" x14ac:dyDescent="0.2">
      <c r="B5026" s="28"/>
      <c r="C5026" s="28"/>
      <c r="D5026" s="28"/>
      <c r="E5026" s="28"/>
      <c r="F5026" s="28"/>
      <c r="G5026" s="28"/>
      <c r="H5026" s="28"/>
    </row>
    <row r="5027" spans="2:8" x14ac:dyDescent="0.2">
      <c r="B5027" s="28"/>
      <c r="C5027" s="28"/>
      <c r="D5027" s="28"/>
      <c r="E5027" s="28"/>
      <c r="F5027" s="28"/>
      <c r="G5027" s="28"/>
      <c r="H5027" s="28"/>
    </row>
    <row r="5028" spans="2:8" x14ac:dyDescent="0.2">
      <c r="B5028" s="28"/>
      <c r="C5028" s="28"/>
      <c r="D5028" s="28"/>
      <c r="E5028" s="28"/>
      <c r="F5028" s="28"/>
      <c r="G5028" s="28"/>
      <c r="H5028" s="28"/>
    </row>
    <row r="5029" spans="2:8" x14ac:dyDescent="0.2">
      <c r="B5029" s="28"/>
      <c r="C5029" s="28"/>
      <c r="D5029" s="28"/>
      <c r="E5029" s="28"/>
      <c r="F5029" s="28"/>
      <c r="G5029" s="28"/>
      <c r="H5029" s="28"/>
    </row>
    <row r="5030" spans="2:8" x14ac:dyDescent="0.2">
      <c r="B5030" s="28"/>
      <c r="C5030" s="28"/>
      <c r="D5030" s="28"/>
      <c r="E5030" s="28"/>
      <c r="F5030" s="28"/>
      <c r="G5030" s="28"/>
      <c r="H5030" s="28"/>
    </row>
    <row r="5031" spans="2:8" x14ac:dyDescent="0.2">
      <c r="B5031" s="28"/>
      <c r="C5031" s="28"/>
      <c r="D5031" s="28"/>
      <c r="E5031" s="28"/>
      <c r="F5031" s="28"/>
      <c r="G5031" s="28"/>
      <c r="H5031" s="28"/>
    </row>
    <row r="5032" spans="2:8" x14ac:dyDescent="0.2">
      <c r="B5032" s="28"/>
      <c r="C5032" s="28"/>
      <c r="D5032" s="28"/>
      <c r="E5032" s="28"/>
      <c r="F5032" s="28"/>
      <c r="G5032" s="28"/>
      <c r="H5032" s="28"/>
    </row>
    <row r="5033" spans="2:8" x14ac:dyDescent="0.2">
      <c r="B5033" s="28"/>
      <c r="C5033" s="28"/>
      <c r="D5033" s="28"/>
      <c r="E5033" s="28"/>
      <c r="F5033" s="28"/>
      <c r="G5033" s="28"/>
      <c r="H5033" s="28"/>
    </row>
    <row r="5034" spans="2:8" x14ac:dyDescent="0.2">
      <c r="B5034" s="28"/>
      <c r="C5034" s="28"/>
      <c r="D5034" s="28"/>
      <c r="E5034" s="28"/>
      <c r="F5034" s="28"/>
      <c r="G5034" s="28"/>
      <c r="H5034" s="28"/>
    </row>
    <row r="5035" spans="2:8" x14ac:dyDescent="0.2">
      <c r="B5035" s="28"/>
      <c r="C5035" s="28"/>
      <c r="D5035" s="28"/>
      <c r="E5035" s="28"/>
      <c r="F5035" s="28"/>
      <c r="G5035" s="28"/>
      <c r="H5035" s="28"/>
    </row>
    <row r="5036" spans="2:8" x14ac:dyDescent="0.2">
      <c r="B5036" s="28"/>
      <c r="C5036" s="28"/>
      <c r="D5036" s="28"/>
      <c r="E5036" s="28"/>
      <c r="F5036" s="28"/>
      <c r="G5036" s="28"/>
      <c r="H5036" s="28"/>
    </row>
    <row r="5037" spans="2:8" x14ac:dyDescent="0.2">
      <c r="B5037" s="28"/>
      <c r="C5037" s="28"/>
      <c r="D5037" s="28"/>
      <c r="E5037" s="28"/>
      <c r="F5037" s="28"/>
      <c r="G5037" s="28"/>
      <c r="H5037" s="28"/>
    </row>
    <row r="5038" spans="2:8" x14ac:dyDescent="0.2">
      <c r="B5038" s="28"/>
      <c r="C5038" s="28"/>
      <c r="D5038" s="28"/>
      <c r="E5038" s="28"/>
      <c r="F5038" s="28"/>
      <c r="G5038" s="28"/>
      <c r="H5038" s="28"/>
    </row>
    <row r="5039" spans="2:8" x14ac:dyDescent="0.2">
      <c r="B5039" s="28"/>
      <c r="C5039" s="28"/>
      <c r="D5039" s="28"/>
      <c r="E5039" s="28"/>
      <c r="F5039" s="28"/>
      <c r="G5039" s="28"/>
      <c r="H5039" s="28"/>
    </row>
    <row r="5040" spans="2:8" x14ac:dyDescent="0.2">
      <c r="B5040" s="28"/>
      <c r="C5040" s="28"/>
      <c r="D5040" s="28"/>
      <c r="E5040" s="28"/>
      <c r="F5040" s="28"/>
      <c r="G5040" s="28"/>
      <c r="H5040" s="28"/>
    </row>
    <row r="5041" spans="2:8" x14ac:dyDescent="0.2">
      <c r="B5041" s="28"/>
      <c r="C5041" s="28"/>
      <c r="D5041" s="28"/>
      <c r="E5041" s="28"/>
      <c r="F5041" s="28"/>
      <c r="G5041" s="28"/>
      <c r="H5041" s="28"/>
    </row>
    <row r="5042" spans="2:8" x14ac:dyDescent="0.2">
      <c r="B5042" s="28"/>
      <c r="C5042" s="28"/>
      <c r="D5042" s="28"/>
      <c r="E5042" s="28"/>
      <c r="F5042" s="28"/>
      <c r="G5042" s="28"/>
      <c r="H5042" s="28"/>
    </row>
    <row r="5043" spans="2:8" x14ac:dyDescent="0.2">
      <c r="B5043" s="28"/>
      <c r="C5043" s="28"/>
      <c r="D5043" s="28"/>
      <c r="E5043" s="28"/>
      <c r="F5043" s="28"/>
      <c r="G5043" s="28"/>
      <c r="H5043" s="28"/>
    </row>
    <row r="5044" spans="2:8" x14ac:dyDescent="0.2">
      <c r="B5044" s="28"/>
      <c r="C5044" s="28"/>
      <c r="D5044" s="28"/>
      <c r="E5044" s="28"/>
      <c r="F5044" s="28"/>
      <c r="G5044" s="28"/>
      <c r="H5044" s="28"/>
    </row>
    <row r="5045" spans="2:8" x14ac:dyDescent="0.2">
      <c r="B5045" s="28"/>
      <c r="C5045" s="28"/>
      <c r="D5045" s="28"/>
      <c r="E5045" s="28"/>
      <c r="F5045" s="28"/>
      <c r="G5045" s="28"/>
      <c r="H5045" s="28"/>
    </row>
    <row r="5046" spans="2:8" x14ac:dyDescent="0.2">
      <c r="B5046" s="28"/>
      <c r="C5046" s="28"/>
      <c r="D5046" s="28"/>
      <c r="E5046" s="28"/>
      <c r="F5046" s="28"/>
      <c r="G5046" s="28"/>
      <c r="H5046" s="28"/>
    </row>
    <row r="5047" spans="2:8" x14ac:dyDescent="0.2">
      <c r="B5047" s="28"/>
      <c r="C5047" s="28"/>
      <c r="D5047" s="28"/>
      <c r="E5047" s="28"/>
      <c r="F5047" s="28"/>
      <c r="G5047" s="28"/>
      <c r="H5047" s="28"/>
    </row>
    <row r="5048" spans="2:8" x14ac:dyDescent="0.2">
      <c r="B5048" s="28"/>
      <c r="C5048" s="28"/>
      <c r="D5048" s="28"/>
      <c r="E5048" s="28"/>
      <c r="F5048" s="28"/>
      <c r="G5048" s="28"/>
      <c r="H5048" s="28"/>
    </row>
    <row r="5049" spans="2:8" x14ac:dyDescent="0.2">
      <c r="B5049" s="28"/>
      <c r="C5049" s="28"/>
      <c r="D5049" s="28"/>
      <c r="E5049" s="28"/>
      <c r="F5049" s="28"/>
      <c r="G5049" s="28"/>
      <c r="H5049" s="28"/>
    </row>
    <row r="5050" spans="2:8" x14ac:dyDescent="0.2">
      <c r="B5050" s="28"/>
      <c r="C5050" s="28"/>
      <c r="D5050" s="28"/>
      <c r="E5050" s="28"/>
      <c r="F5050" s="28"/>
      <c r="G5050" s="28"/>
      <c r="H5050" s="28"/>
    </row>
    <row r="5051" spans="2:8" x14ac:dyDescent="0.2">
      <c r="B5051" s="28"/>
      <c r="C5051" s="28"/>
      <c r="D5051" s="28"/>
      <c r="E5051" s="28"/>
      <c r="F5051" s="28"/>
      <c r="G5051" s="28"/>
      <c r="H5051" s="28"/>
    </row>
    <row r="5052" spans="2:8" x14ac:dyDescent="0.2">
      <c r="B5052" s="28"/>
      <c r="C5052" s="28"/>
      <c r="D5052" s="28"/>
      <c r="E5052" s="28"/>
      <c r="F5052" s="28"/>
      <c r="G5052" s="28"/>
      <c r="H5052" s="28"/>
    </row>
    <row r="5053" spans="2:8" x14ac:dyDescent="0.2">
      <c r="B5053" s="28"/>
      <c r="C5053" s="28"/>
      <c r="D5053" s="28"/>
      <c r="E5053" s="28"/>
      <c r="F5053" s="28"/>
      <c r="G5053" s="28"/>
      <c r="H5053" s="28"/>
    </row>
    <row r="5054" spans="2:8" x14ac:dyDescent="0.2">
      <c r="B5054" s="28"/>
      <c r="C5054" s="28"/>
      <c r="D5054" s="28"/>
      <c r="E5054" s="28"/>
      <c r="F5054" s="28"/>
      <c r="G5054" s="28"/>
      <c r="H5054" s="28"/>
    </row>
    <row r="5055" spans="2:8" x14ac:dyDescent="0.2">
      <c r="B5055" s="28"/>
      <c r="C5055" s="28"/>
      <c r="D5055" s="28"/>
      <c r="E5055" s="28"/>
      <c r="F5055" s="28"/>
      <c r="G5055" s="28"/>
      <c r="H5055" s="28"/>
    </row>
    <row r="5056" spans="2:8" x14ac:dyDescent="0.2">
      <c r="B5056" s="28"/>
      <c r="C5056" s="28"/>
      <c r="D5056" s="28"/>
      <c r="E5056" s="28"/>
      <c r="F5056" s="28"/>
      <c r="G5056" s="28"/>
      <c r="H5056" s="28"/>
    </row>
    <row r="5057" spans="2:8" x14ac:dyDescent="0.2">
      <c r="B5057" s="28"/>
      <c r="C5057" s="28"/>
      <c r="D5057" s="28"/>
      <c r="E5057" s="28"/>
      <c r="F5057" s="28"/>
      <c r="G5057" s="28"/>
      <c r="H5057" s="28"/>
    </row>
    <row r="5058" spans="2:8" x14ac:dyDescent="0.2">
      <c r="B5058" s="28"/>
      <c r="C5058" s="28"/>
      <c r="D5058" s="28"/>
      <c r="E5058" s="28"/>
      <c r="F5058" s="28"/>
      <c r="G5058" s="28"/>
      <c r="H5058" s="28"/>
    </row>
    <row r="5059" spans="2:8" x14ac:dyDescent="0.2">
      <c r="B5059" s="28"/>
      <c r="C5059" s="28"/>
      <c r="D5059" s="28"/>
      <c r="E5059" s="28"/>
      <c r="F5059" s="28"/>
      <c r="G5059" s="28"/>
      <c r="H5059" s="28"/>
    </row>
    <row r="5060" spans="2:8" x14ac:dyDescent="0.2">
      <c r="B5060" s="28"/>
      <c r="C5060" s="28"/>
      <c r="D5060" s="28"/>
      <c r="E5060" s="28"/>
      <c r="F5060" s="28"/>
      <c r="G5060" s="28"/>
      <c r="H5060" s="28"/>
    </row>
    <row r="5061" spans="2:8" x14ac:dyDescent="0.2">
      <c r="B5061" s="28"/>
      <c r="C5061" s="28"/>
      <c r="D5061" s="28"/>
      <c r="E5061" s="28"/>
      <c r="F5061" s="28"/>
      <c r="G5061" s="28"/>
      <c r="H5061" s="28"/>
    </row>
    <row r="5062" spans="2:8" x14ac:dyDescent="0.2">
      <c r="B5062" s="28"/>
      <c r="C5062" s="28"/>
      <c r="D5062" s="28"/>
      <c r="E5062" s="28"/>
      <c r="F5062" s="28"/>
      <c r="G5062" s="28"/>
      <c r="H5062" s="28"/>
    </row>
    <row r="5063" spans="2:8" x14ac:dyDescent="0.2">
      <c r="B5063" s="28"/>
      <c r="C5063" s="28"/>
      <c r="D5063" s="28"/>
      <c r="E5063" s="28"/>
      <c r="F5063" s="28"/>
      <c r="G5063" s="28"/>
      <c r="H5063" s="28"/>
    </row>
    <row r="5064" spans="2:8" x14ac:dyDescent="0.2">
      <c r="B5064" s="28"/>
      <c r="C5064" s="28"/>
      <c r="D5064" s="28"/>
      <c r="E5064" s="28"/>
      <c r="F5064" s="28"/>
      <c r="G5064" s="28"/>
      <c r="H5064" s="28"/>
    </row>
    <row r="5065" spans="2:8" x14ac:dyDescent="0.2">
      <c r="B5065" s="28"/>
      <c r="C5065" s="28"/>
      <c r="D5065" s="28"/>
      <c r="E5065" s="28"/>
      <c r="F5065" s="28"/>
      <c r="G5065" s="28"/>
      <c r="H5065" s="28"/>
    </row>
    <row r="5066" spans="2:8" x14ac:dyDescent="0.2">
      <c r="B5066" s="28"/>
      <c r="C5066" s="28"/>
      <c r="D5066" s="28"/>
      <c r="E5066" s="28"/>
      <c r="F5066" s="28"/>
      <c r="G5066" s="28"/>
      <c r="H5066" s="28"/>
    </row>
    <row r="5067" spans="2:8" x14ac:dyDescent="0.2">
      <c r="B5067" s="28"/>
      <c r="C5067" s="28"/>
      <c r="D5067" s="28"/>
      <c r="E5067" s="28"/>
      <c r="F5067" s="28"/>
      <c r="G5067" s="28"/>
      <c r="H5067" s="28"/>
    </row>
    <row r="5068" spans="2:8" x14ac:dyDescent="0.2">
      <c r="B5068" s="28"/>
      <c r="C5068" s="28"/>
      <c r="D5068" s="28"/>
      <c r="E5068" s="28"/>
      <c r="F5068" s="28"/>
      <c r="G5068" s="28"/>
      <c r="H5068" s="28"/>
    </row>
    <row r="5069" spans="2:8" x14ac:dyDescent="0.2">
      <c r="B5069" s="28"/>
      <c r="C5069" s="28"/>
      <c r="D5069" s="28"/>
      <c r="E5069" s="28"/>
      <c r="F5069" s="28"/>
      <c r="G5069" s="28"/>
      <c r="H5069" s="28"/>
    </row>
    <row r="5070" spans="2:8" x14ac:dyDescent="0.2">
      <c r="B5070" s="28"/>
      <c r="C5070" s="28"/>
      <c r="D5070" s="28"/>
      <c r="E5070" s="28"/>
      <c r="F5070" s="28"/>
      <c r="G5070" s="28"/>
      <c r="H5070" s="28"/>
    </row>
    <row r="5071" spans="2:8" x14ac:dyDescent="0.2">
      <c r="B5071" s="28"/>
      <c r="C5071" s="28"/>
      <c r="D5071" s="28"/>
      <c r="E5071" s="28"/>
      <c r="F5071" s="28"/>
      <c r="G5071" s="28"/>
      <c r="H5071" s="28"/>
    </row>
    <row r="5072" spans="2:8" x14ac:dyDescent="0.2">
      <c r="B5072" s="28"/>
      <c r="C5072" s="28"/>
      <c r="D5072" s="28"/>
      <c r="E5072" s="28"/>
      <c r="F5072" s="28"/>
      <c r="G5072" s="28"/>
      <c r="H5072" s="28"/>
    </row>
    <row r="5073" spans="2:8" x14ac:dyDescent="0.2">
      <c r="B5073" s="28"/>
      <c r="C5073" s="28"/>
      <c r="D5073" s="28"/>
      <c r="E5073" s="28"/>
      <c r="F5073" s="28"/>
      <c r="G5073" s="28"/>
      <c r="H5073" s="28"/>
    </row>
    <row r="5074" spans="2:8" x14ac:dyDescent="0.2">
      <c r="B5074" s="28"/>
      <c r="C5074" s="28"/>
      <c r="D5074" s="28"/>
      <c r="E5074" s="28"/>
      <c r="F5074" s="28"/>
      <c r="G5074" s="28"/>
      <c r="H5074" s="28"/>
    </row>
    <row r="5075" spans="2:8" x14ac:dyDescent="0.2">
      <c r="B5075" s="28"/>
      <c r="C5075" s="28"/>
      <c r="D5075" s="28"/>
      <c r="E5075" s="28"/>
      <c r="F5075" s="28"/>
      <c r="G5075" s="28"/>
      <c r="H5075" s="28"/>
    </row>
    <row r="5076" spans="2:8" x14ac:dyDescent="0.2">
      <c r="B5076" s="28"/>
      <c r="C5076" s="28"/>
      <c r="D5076" s="28"/>
      <c r="E5076" s="28"/>
      <c r="F5076" s="28"/>
      <c r="G5076" s="28"/>
      <c r="H5076" s="28"/>
    </row>
    <row r="5077" spans="2:8" x14ac:dyDescent="0.2">
      <c r="B5077" s="28"/>
      <c r="C5077" s="28"/>
      <c r="D5077" s="28"/>
      <c r="E5077" s="28"/>
      <c r="F5077" s="28"/>
      <c r="G5077" s="28"/>
      <c r="H5077" s="28"/>
    </row>
    <row r="5078" spans="2:8" x14ac:dyDescent="0.2">
      <c r="B5078" s="28"/>
      <c r="C5078" s="28"/>
      <c r="D5078" s="28"/>
      <c r="E5078" s="28"/>
      <c r="F5078" s="28"/>
      <c r="G5078" s="28"/>
      <c r="H5078" s="28"/>
    </row>
    <row r="5079" spans="2:8" x14ac:dyDescent="0.2">
      <c r="B5079" s="28"/>
      <c r="C5079" s="28"/>
      <c r="D5079" s="28"/>
      <c r="E5079" s="28"/>
      <c r="F5079" s="28"/>
      <c r="G5079" s="28"/>
      <c r="H5079" s="28"/>
    </row>
    <row r="5080" spans="2:8" x14ac:dyDescent="0.2">
      <c r="B5080" s="28"/>
      <c r="C5080" s="28"/>
      <c r="D5080" s="28"/>
      <c r="E5080" s="28"/>
      <c r="F5080" s="28"/>
      <c r="G5080" s="28"/>
      <c r="H5080" s="28"/>
    </row>
    <row r="5081" spans="2:8" x14ac:dyDescent="0.2">
      <c r="B5081" s="28"/>
      <c r="C5081" s="28"/>
      <c r="D5081" s="28"/>
      <c r="E5081" s="28"/>
      <c r="F5081" s="28"/>
      <c r="G5081" s="28"/>
      <c r="H5081" s="28"/>
    </row>
    <row r="5082" spans="2:8" x14ac:dyDescent="0.2">
      <c r="B5082" s="28"/>
      <c r="C5082" s="28"/>
      <c r="D5082" s="28"/>
      <c r="E5082" s="28"/>
      <c r="F5082" s="28"/>
      <c r="G5082" s="28"/>
      <c r="H5082" s="28"/>
    </row>
    <row r="5083" spans="2:8" x14ac:dyDescent="0.2">
      <c r="B5083" s="28"/>
      <c r="C5083" s="28"/>
      <c r="D5083" s="28"/>
      <c r="E5083" s="28"/>
      <c r="F5083" s="28"/>
      <c r="G5083" s="28"/>
      <c r="H5083" s="28"/>
    </row>
    <row r="5084" spans="2:8" x14ac:dyDescent="0.2">
      <c r="B5084" s="28"/>
      <c r="C5084" s="28"/>
      <c r="D5084" s="28"/>
      <c r="E5084" s="28"/>
      <c r="F5084" s="28"/>
      <c r="G5084" s="28"/>
      <c r="H5084" s="28"/>
    </row>
    <row r="5085" spans="2:8" x14ac:dyDescent="0.2">
      <c r="B5085" s="28"/>
      <c r="C5085" s="28"/>
      <c r="D5085" s="28"/>
      <c r="E5085" s="28"/>
      <c r="F5085" s="28"/>
      <c r="G5085" s="28"/>
      <c r="H5085" s="28"/>
    </row>
    <row r="5086" spans="2:8" x14ac:dyDescent="0.2">
      <c r="B5086" s="28"/>
      <c r="C5086" s="28"/>
      <c r="D5086" s="28"/>
      <c r="E5086" s="28"/>
      <c r="F5086" s="28"/>
      <c r="G5086" s="28"/>
      <c r="H5086" s="28"/>
    </row>
    <row r="5087" spans="2:8" x14ac:dyDescent="0.2">
      <c r="B5087" s="28"/>
      <c r="C5087" s="28"/>
      <c r="D5087" s="28"/>
      <c r="E5087" s="28"/>
      <c r="F5087" s="28"/>
      <c r="G5087" s="28"/>
      <c r="H5087" s="28"/>
    </row>
    <row r="5088" spans="2:8" x14ac:dyDescent="0.2">
      <c r="B5088" s="28"/>
      <c r="C5088" s="28"/>
      <c r="D5088" s="28"/>
      <c r="E5088" s="28"/>
      <c r="F5088" s="28"/>
      <c r="G5088" s="28"/>
      <c r="H5088" s="28"/>
    </row>
    <row r="5089" spans="2:8" x14ac:dyDescent="0.2">
      <c r="B5089" s="28"/>
      <c r="C5089" s="28"/>
      <c r="D5089" s="28"/>
      <c r="E5089" s="28"/>
      <c r="F5089" s="28"/>
      <c r="G5089" s="28"/>
      <c r="H5089" s="28"/>
    </row>
    <row r="5090" spans="2:8" x14ac:dyDescent="0.2">
      <c r="B5090" s="28"/>
      <c r="C5090" s="28"/>
      <c r="D5090" s="28"/>
      <c r="E5090" s="28"/>
      <c r="F5090" s="28"/>
      <c r="G5090" s="28"/>
      <c r="H5090" s="28"/>
    </row>
    <row r="5091" spans="2:8" x14ac:dyDescent="0.2">
      <c r="B5091" s="28"/>
      <c r="C5091" s="28"/>
      <c r="D5091" s="28"/>
      <c r="E5091" s="28"/>
      <c r="F5091" s="28"/>
      <c r="G5091" s="28"/>
      <c r="H5091" s="28"/>
    </row>
    <row r="5092" spans="2:8" x14ac:dyDescent="0.2">
      <c r="B5092" s="28"/>
      <c r="C5092" s="28"/>
      <c r="D5092" s="28"/>
      <c r="E5092" s="28"/>
      <c r="F5092" s="28"/>
      <c r="G5092" s="28"/>
      <c r="H5092" s="28"/>
    </row>
    <row r="5093" spans="2:8" x14ac:dyDescent="0.2">
      <c r="B5093" s="28"/>
      <c r="C5093" s="28"/>
      <c r="D5093" s="28"/>
      <c r="E5093" s="28"/>
      <c r="F5093" s="28"/>
      <c r="G5093" s="28"/>
      <c r="H5093" s="28"/>
    </row>
    <row r="5094" spans="2:8" x14ac:dyDescent="0.2">
      <c r="B5094" s="28"/>
      <c r="C5094" s="28"/>
      <c r="D5094" s="28"/>
      <c r="E5094" s="28"/>
      <c r="F5094" s="28"/>
      <c r="G5094" s="28"/>
      <c r="H5094" s="28"/>
    </row>
    <row r="5095" spans="2:8" x14ac:dyDescent="0.2">
      <c r="B5095" s="28"/>
      <c r="C5095" s="28"/>
      <c r="D5095" s="28"/>
      <c r="E5095" s="28"/>
      <c r="F5095" s="28"/>
      <c r="G5095" s="28"/>
      <c r="H5095" s="28"/>
    </row>
    <row r="5096" spans="2:8" x14ac:dyDescent="0.2">
      <c r="B5096" s="28"/>
      <c r="C5096" s="28"/>
      <c r="D5096" s="28"/>
      <c r="E5096" s="28"/>
      <c r="F5096" s="28"/>
      <c r="G5096" s="28"/>
      <c r="H5096" s="28"/>
    </row>
    <row r="5097" spans="2:8" x14ac:dyDescent="0.2">
      <c r="B5097" s="28"/>
      <c r="C5097" s="28"/>
      <c r="D5097" s="28"/>
      <c r="E5097" s="28"/>
      <c r="F5097" s="28"/>
      <c r="G5097" s="28"/>
      <c r="H5097" s="28"/>
    </row>
    <row r="5098" spans="2:8" x14ac:dyDescent="0.2">
      <c r="B5098" s="28"/>
      <c r="C5098" s="28"/>
      <c r="D5098" s="28"/>
      <c r="E5098" s="28"/>
      <c r="F5098" s="28"/>
      <c r="G5098" s="28"/>
      <c r="H5098" s="28"/>
    </row>
    <row r="5099" spans="2:8" x14ac:dyDescent="0.2">
      <c r="B5099" s="28"/>
      <c r="C5099" s="28"/>
      <c r="D5099" s="28"/>
      <c r="E5099" s="28"/>
      <c r="F5099" s="28"/>
      <c r="G5099" s="28"/>
      <c r="H5099" s="28"/>
    </row>
    <row r="5100" spans="2:8" x14ac:dyDescent="0.2">
      <c r="B5100" s="28"/>
      <c r="C5100" s="28"/>
      <c r="D5100" s="28"/>
      <c r="E5100" s="28"/>
      <c r="F5100" s="28"/>
      <c r="G5100" s="28"/>
      <c r="H5100" s="28"/>
    </row>
    <row r="5101" spans="2:8" x14ac:dyDescent="0.2">
      <c r="B5101" s="28"/>
      <c r="C5101" s="28"/>
      <c r="D5101" s="28"/>
      <c r="E5101" s="28"/>
      <c r="F5101" s="28"/>
      <c r="G5101" s="28"/>
      <c r="H5101" s="28"/>
    </row>
    <row r="5102" spans="2:8" x14ac:dyDescent="0.2">
      <c r="B5102" s="28"/>
      <c r="C5102" s="28"/>
      <c r="D5102" s="28"/>
      <c r="E5102" s="28"/>
      <c r="F5102" s="28"/>
      <c r="G5102" s="28"/>
      <c r="H5102" s="28"/>
    </row>
    <row r="5103" spans="2:8" x14ac:dyDescent="0.2">
      <c r="B5103" s="28"/>
      <c r="C5103" s="28"/>
      <c r="D5103" s="28"/>
      <c r="E5103" s="28"/>
      <c r="F5103" s="28"/>
      <c r="G5103" s="28"/>
      <c r="H5103" s="28"/>
    </row>
    <row r="5104" spans="2:8" x14ac:dyDescent="0.2">
      <c r="B5104" s="28"/>
      <c r="C5104" s="28"/>
      <c r="D5104" s="28"/>
      <c r="E5104" s="28"/>
      <c r="F5104" s="28"/>
      <c r="G5104" s="28"/>
      <c r="H5104" s="28"/>
    </row>
    <row r="5105" spans="2:8" x14ac:dyDescent="0.2">
      <c r="B5105" s="28"/>
      <c r="C5105" s="28"/>
      <c r="D5105" s="28"/>
      <c r="E5105" s="28"/>
      <c r="F5105" s="28"/>
      <c r="G5105" s="28"/>
      <c r="H5105" s="28"/>
    </row>
    <row r="5106" spans="2:8" x14ac:dyDescent="0.2">
      <c r="B5106" s="28"/>
      <c r="C5106" s="28"/>
      <c r="D5106" s="28"/>
      <c r="E5106" s="28"/>
      <c r="F5106" s="28"/>
      <c r="G5106" s="28"/>
      <c r="H5106" s="28"/>
    </row>
    <row r="5107" spans="2:8" x14ac:dyDescent="0.2">
      <c r="B5107" s="28"/>
      <c r="C5107" s="28"/>
      <c r="D5107" s="28"/>
      <c r="E5107" s="28"/>
      <c r="F5107" s="28"/>
      <c r="G5107" s="28"/>
      <c r="H5107" s="28"/>
    </row>
    <row r="5108" spans="2:8" x14ac:dyDescent="0.2">
      <c r="B5108" s="28"/>
      <c r="C5108" s="28"/>
      <c r="D5108" s="28"/>
      <c r="E5108" s="28"/>
      <c r="F5108" s="28"/>
      <c r="G5108" s="28"/>
      <c r="H5108" s="28"/>
    </row>
    <row r="5109" spans="2:8" x14ac:dyDescent="0.2">
      <c r="B5109" s="28"/>
      <c r="C5109" s="28"/>
      <c r="D5109" s="28"/>
      <c r="E5109" s="28"/>
      <c r="F5109" s="28"/>
      <c r="G5109" s="28"/>
      <c r="H5109" s="28"/>
    </row>
    <row r="5110" spans="2:8" x14ac:dyDescent="0.2">
      <c r="B5110" s="28"/>
      <c r="C5110" s="28"/>
      <c r="D5110" s="28"/>
      <c r="E5110" s="28"/>
      <c r="F5110" s="28"/>
      <c r="G5110" s="28"/>
      <c r="H5110" s="28"/>
    </row>
    <row r="5111" spans="2:8" x14ac:dyDescent="0.2">
      <c r="B5111" s="28"/>
      <c r="C5111" s="28"/>
      <c r="D5111" s="28"/>
      <c r="E5111" s="28"/>
      <c r="F5111" s="28"/>
      <c r="G5111" s="28"/>
      <c r="H5111" s="28"/>
    </row>
    <row r="5112" spans="2:8" x14ac:dyDescent="0.2">
      <c r="B5112" s="28"/>
      <c r="C5112" s="28"/>
      <c r="D5112" s="28"/>
      <c r="E5112" s="28"/>
      <c r="F5112" s="28"/>
      <c r="G5112" s="28"/>
      <c r="H5112" s="28"/>
    </row>
    <row r="5113" spans="2:8" x14ac:dyDescent="0.2">
      <c r="B5113" s="28"/>
      <c r="C5113" s="28"/>
      <c r="D5113" s="28"/>
      <c r="E5113" s="28"/>
      <c r="F5113" s="28"/>
      <c r="G5113" s="28"/>
      <c r="H5113" s="28"/>
    </row>
    <row r="5114" spans="2:8" x14ac:dyDescent="0.2">
      <c r="B5114" s="28"/>
      <c r="C5114" s="28"/>
      <c r="D5114" s="28"/>
      <c r="E5114" s="28"/>
      <c r="F5114" s="28"/>
      <c r="G5114" s="28"/>
      <c r="H5114" s="28"/>
    </row>
    <row r="5115" spans="2:8" x14ac:dyDescent="0.2">
      <c r="B5115" s="28"/>
      <c r="C5115" s="28"/>
      <c r="D5115" s="28"/>
      <c r="E5115" s="28"/>
      <c r="F5115" s="28"/>
      <c r="G5115" s="28"/>
      <c r="H5115" s="28"/>
    </row>
    <row r="5116" spans="2:8" x14ac:dyDescent="0.2">
      <c r="B5116" s="28"/>
      <c r="C5116" s="28"/>
      <c r="D5116" s="28"/>
      <c r="E5116" s="28"/>
      <c r="F5116" s="28"/>
      <c r="G5116" s="28"/>
      <c r="H5116" s="28"/>
    </row>
    <row r="5117" spans="2:8" x14ac:dyDescent="0.2">
      <c r="B5117" s="28"/>
      <c r="C5117" s="28"/>
      <c r="D5117" s="28"/>
      <c r="E5117" s="28"/>
      <c r="F5117" s="28"/>
      <c r="G5117" s="28"/>
      <c r="H5117" s="28"/>
    </row>
    <row r="5118" spans="2:8" x14ac:dyDescent="0.2">
      <c r="B5118" s="28"/>
      <c r="C5118" s="28"/>
      <c r="D5118" s="28"/>
      <c r="E5118" s="28"/>
      <c r="F5118" s="28"/>
      <c r="G5118" s="28"/>
      <c r="H5118" s="28"/>
    </row>
    <row r="5119" spans="2:8" x14ac:dyDescent="0.2">
      <c r="B5119" s="28"/>
      <c r="C5119" s="28"/>
      <c r="D5119" s="28"/>
      <c r="E5119" s="28"/>
      <c r="F5119" s="28"/>
      <c r="G5119" s="28"/>
      <c r="H5119" s="28"/>
    </row>
    <row r="5120" spans="2:8" x14ac:dyDescent="0.2">
      <c r="B5120" s="28"/>
      <c r="C5120" s="28"/>
      <c r="D5120" s="28"/>
      <c r="E5120" s="28"/>
      <c r="F5120" s="28"/>
      <c r="G5120" s="28"/>
      <c r="H5120" s="28"/>
    </row>
    <row r="5121" spans="2:8" x14ac:dyDescent="0.2">
      <c r="B5121" s="28"/>
      <c r="C5121" s="28"/>
      <c r="D5121" s="28"/>
      <c r="E5121" s="28"/>
      <c r="F5121" s="28"/>
      <c r="G5121" s="28"/>
      <c r="H5121" s="28"/>
    </row>
    <row r="5122" spans="2:8" x14ac:dyDescent="0.2">
      <c r="B5122" s="28"/>
      <c r="C5122" s="28"/>
      <c r="D5122" s="28"/>
      <c r="E5122" s="28"/>
      <c r="F5122" s="28"/>
      <c r="G5122" s="28"/>
      <c r="H5122" s="28"/>
    </row>
    <row r="5123" spans="2:8" x14ac:dyDescent="0.2">
      <c r="B5123" s="28"/>
      <c r="C5123" s="28"/>
      <c r="D5123" s="28"/>
      <c r="E5123" s="28"/>
      <c r="F5123" s="28"/>
      <c r="G5123" s="28"/>
      <c r="H5123" s="28"/>
    </row>
    <row r="5124" spans="2:8" x14ac:dyDescent="0.2">
      <c r="B5124" s="28"/>
      <c r="C5124" s="28"/>
      <c r="D5124" s="28"/>
      <c r="E5124" s="28"/>
      <c r="F5124" s="28"/>
      <c r="G5124" s="28"/>
      <c r="H5124" s="28"/>
    </row>
    <row r="5125" spans="2:8" x14ac:dyDescent="0.2">
      <c r="B5125" s="28"/>
      <c r="C5125" s="28"/>
      <c r="D5125" s="28"/>
      <c r="E5125" s="28"/>
      <c r="F5125" s="28"/>
      <c r="G5125" s="28"/>
      <c r="H5125" s="28"/>
    </row>
    <row r="5126" spans="2:8" x14ac:dyDescent="0.2">
      <c r="B5126" s="28"/>
      <c r="C5126" s="28"/>
      <c r="D5126" s="28"/>
      <c r="E5126" s="28"/>
      <c r="F5126" s="28"/>
      <c r="G5126" s="28"/>
      <c r="H5126" s="28"/>
    </row>
    <row r="5127" spans="2:8" x14ac:dyDescent="0.2">
      <c r="B5127" s="28"/>
      <c r="C5127" s="28"/>
      <c r="D5127" s="28"/>
      <c r="E5127" s="28"/>
      <c r="F5127" s="28"/>
      <c r="G5127" s="28"/>
      <c r="H5127" s="28"/>
    </row>
    <row r="5128" spans="2:8" x14ac:dyDescent="0.2">
      <c r="B5128" s="28"/>
      <c r="C5128" s="28"/>
      <c r="D5128" s="28"/>
      <c r="E5128" s="28"/>
      <c r="F5128" s="28"/>
      <c r="G5128" s="28"/>
      <c r="H5128" s="28"/>
    </row>
    <row r="5129" spans="2:8" x14ac:dyDescent="0.2">
      <c r="B5129" s="28"/>
      <c r="C5129" s="28"/>
      <c r="D5129" s="28"/>
      <c r="E5129" s="28"/>
      <c r="F5129" s="28"/>
      <c r="G5129" s="28"/>
      <c r="H5129" s="28"/>
    </row>
    <row r="5130" spans="2:8" x14ac:dyDescent="0.2">
      <c r="B5130" s="28"/>
      <c r="C5130" s="28"/>
      <c r="D5130" s="28"/>
      <c r="E5130" s="28"/>
      <c r="F5130" s="28"/>
      <c r="G5130" s="28"/>
      <c r="H5130" s="28"/>
    </row>
    <row r="5131" spans="2:8" x14ac:dyDescent="0.2">
      <c r="B5131" s="28"/>
      <c r="C5131" s="28"/>
      <c r="D5131" s="28"/>
      <c r="E5131" s="28"/>
      <c r="F5131" s="28"/>
      <c r="G5131" s="28"/>
      <c r="H5131" s="28"/>
    </row>
    <row r="5132" spans="2:8" x14ac:dyDescent="0.2">
      <c r="B5132" s="28"/>
      <c r="C5132" s="28"/>
      <c r="D5132" s="28"/>
      <c r="E5132" s="28"/>
      <c r="F5132" s="28"/>
      <c r="G5132" s="28"/>
      <c r="H5132" s="28"/>
    </row>
    <row r="5133" spans="2:8" x14ac:dyDescent="0.2">
      <c r="B5133" s="28"/>
      <c r="C5133" s="28"/>
      <c r="D5133" s="28"/>
      <c r="E5133" s="28"/>
      <c r="F5133" s="28"/>
      <c r="G5133" s="28"/>
      <c r="H5133" s="28"/>
    </row>
    <row r="5134" spans="2:8" x14ac:dyDescent="0.2">
      <c r="B5134" s="28"/>
      <c r="C5134" s="28"/>
      <c r="D5134" s="28"/>
      <c r="E5134" s="28"/>
      <c r="F5134" s="28"/>
      <c r="G5134" s="28"/>
      <c r="H5134" s="28"/>
    </row>
    <row r="5135" spans="2:8" x14ac:dyDescent="0.2">
      <c r="B5135" s="28"/>
      <c r="C5135" s="28"/>
      <c r="D5135" s="28"/>
      <c r="E5135" s="28"/>
      <c r="F5135" s="28"/>
      <c r="G5135" s="28"/>
      <c r="H5135" s="28"/>
    </row>
    <row r="5136" spans="2:8" x14ac:dyDescent="0.2">
      <c r="B5136" s="28"/>
      <c r="C5136" s="28"/>
      <c r="D5136" s="28"/>
      <c r="E5136" s="28"/>
      <c r="F5136" s="28"/>
      <c r="G5136" s="28"/>
      <c r="H5136" s="28"/>
    </row>
    <row r="5137" spans="2:8" x14ac:dyDescent="0.2">
      <c r="B5137" s="28"/>
      <c r="C5137" s="28"/>
      <c r="D5137" s="28"/>
      <c r="E5137" s="28"/>
      <c r="F5137" s="28"/>
      <c r="G5137" s="28"/>
      <c r="H5137" s="28"/>
    </row>
    <row r="5138" spans="2:8" x14ac:dyDescent="0.2">
      <c r="B5138" s="28"/>
      <c r="C5138" s="28"/>
      <c r="D5138" s="28"/>
      <c r="E5138" s="28"/>
      <c r="F5138" s="28"/>
      <c r="G5138" s="28"/>
      <c r="H5138" s="28"/>
    </row>
    <row r="5139" spans="2:8" x14ac:dyDescent="0.2">
      <c r="B5139" s="28"/>
      <c r="C5139" s="28"/>
      <c r="D5139" s="28"/>
      <c r="E5139" s="28"/>
      <c r="F5139" s="28"/>
      <c r="G5139" s="28"/>
      <c r="H5139" s="28"/>
    </row>
    <row r="5140" spans="2:8" x14ac:dyDescent="0.2">
      <c r="B5140" s="28"/>
      <c r="C5140" s="28"/>
      <c r="D5140" s="28"/>
      <c r="E5140" s="28"/>
      <c r="F5140" s="28"/>
      <c r="G5140" s="28"/>
      <c r="H5140" s="28"/>
    </row>
    <row r="5141" spans="2:8" x14ac:dyDescent="0.2">
      <c r="B5141" s="28"/>
      <c r="C5141" s="28"/>
      <c r="D5141" s="28"/>
      <c r="E5141" s="28"/>
      <c r="F5141" s="28"/>
      <c r="G5141" s="28"/>
      <c r="H5141" s="28"/>
    </row>
    <row r="5142" spans="2:8" x14ac:dyDescent="0.2">
      <c r="B5142" s="28"/>
      <c r="C5142" s="28"/>
      <c r="D5142" s="28"/>
      <c r="E5142" s="28"/>
      <c r="F5142" s="28"/>
      <c r="G5142" s="28"/>
      <c r="H5142" s="28"/>
    </row>
    <row r="5143" spans="2:8" x14ac:dyDescent="0.2">
      <c r="B5143" s="28"/>
      <c r="C5143" s="28"/>
      <c r="D5143" s="28"/>
      <c r="E5143" s="28"/>
      <c r="F5143" s="28"/>
      <c r="G5143" s="28"/>
      <c r="H5143" s="28"/>
    </row>
    <row r="5144" spans="2:8" x14ac:dyDescent="0.2">
      <c r="B5144" s="28"/>
      <c r="C5144" s="28"/>
      <c r="D5144" s="28"/>
      <c r="E5144" s="28"/>
      <c r="F5144" s="28"/>
      <c r="G5144" s="28"/>
      <c r="H5144" s="28"/>
    </row>
    <row r="5145" spans="2:8" x14ac:dyDescent="0.2">
      <c r="B5145" s="28"/>
      <c r="C5145" s="28"/>
      <c r="D5145" s="28"/>
      <c r="E5145" s="28"/>
      <c r="F5145" s="28"/>
      <c r="G5145" s="28"/>
      <c r="H5145" s="28"/>
    </row>
    <row r="5146" spans="2:8" x14ac:dyDescent="0.2">
      <c r="B5146" s="28"/>
      <c r="C5146" s="28"/>
      <c r="D5146" s="28"/>
      <c r="E5146" s="28"/>
      <c r="F5146" s="28"/>
      <c r="G5146" s="28"/>
      <c r="H5146" s="28"/>
    </row>
    <row r="5147" spans="2:8" x14ac:dyDescent="0.2">
      <c r="B5147" s="28"/>
      <c r="C5147" s="28"/>
      <c r="D5147" s="28"/>
      <c r="E5147" s="28"/>
      <c r="F5147" s="28"/>
      <c r="G5147" s="28"/>
      <c r="H5147" s="28"/>
    </row>
    <row r="5148" spans="2:8" x14ac:dyDescent="0.2">
      <c r="B5148" s="28"/>
      <c r="C5148" s="28"/>
      <c r="D5148" s="28"/>
      <c r="E5148" s="28"/>
      <c r="F5148" s="28"/>
      <c r="G5148" s="28"/>
      <c r="H5148" s="28"/>
    </row>
    <row r="5149" spans="2:8" x14ac:dyDescent="0.2">
      <c r="B5149" s="28"/>
      <c r="C5149" s="28"/>
      <c r="D5149" s="28"/>
      <c r="E5149" s="28"/>
      <c r="F5149" s="28"/>
      <c r="G5149" s="28"/>
      <c r="H5149" s="28"/>
    </row>
    <row r="5150" spans="2:8" x14ac:dyDescent="0.2">
      <c r="B5150" s="28"/>
      <c r="C5150" s="28"/>
      <c r="D5150" s="28"/>
      <c r="E5150" s="28"/>
      <c r="F5150" s="28"/>
      <c r="G5150" s="28"/>
      <c r="H5150" s="28"/>
    </row>
    <row r="5151" spans="2:8" x14ac:dyDescent="0.2">
      <c r="B5151" s="28"/>
      <c r="C5151" s="28"/>
      <c r="D5151" s="28"/>
      <c r="E5151" s="28"/>
      <c r="F5151" s="28"/>
      <c r="G5151" s="28"/>
      <c r="H5151" s="28"/>
    </row>
    <row r="5152" spans="2:8" x14ac:dyDescent="0.2">
      <c r="B5152" s="28"/>
      <c r="C5152" s="28"/>
      <c r="D5152" s="28"/>
      <c r="E5152" s="28"/>
      <c r="F5152" s="28"/>
      <c r="G5152" s="28"/>
      <c r="H5152" s="28"/>
    </row>
    <row r="5153" spans="2:8" x14ac:dyDescent="0.2">
      <c r="B5153" s="28"/>
      <c r="C5153" s="28"/>
      <c r="D5153" s="28"/>
      <c r="E5153" s="28"/>
      <c r="F5153" s="28"/>
      <c r="G5153" s="28"/>
      <c r="H5153" s="28"/>
    </row>
    <row r="5154" spans="2:8" x14ac:dyDescent="0.2">
      <c r="B5154" s="28"/>
      <c r="C5154" s="28"/>
      <c r="D5154" s="28"/>
      <c r="E5154" s="28"/>
      <c r="F5154" s="28"/>
      <c r="G5154" s="28"/>
      <c r="H5154" s="28"/>
    </row>
    <row r="5155" spans="2:8" x14ac:dyDescent="0.2">
      <c r="B5155" s="28"/>
      <c r="C5155" s="28"/>
      <c r="D5155" s="28"/>
      <c r="E5155" s="28"/>
      <c r="F5155" s="28"/>
      <c r="G5155" s="28"/>
      <c r="H5155" s="28"/>
    </row>
    <row r="5156" spans="2:8" x14ac:dyDescent="0.2">
      <c r="B5156" s="28"/>
      <c r="C5156" s="28"/>
      <c r="D5156" s="28"/>
      <c r="E5156" s="28"/>
      <c r="F5156" s="28"/>
      <c r="G5156" s="28"/>
      <c r="H5156" s="28"/>
    </row>
    <row r="5157" spans="2:8" x14ac:dyDescent="0.2">
      <c r="B5157" s="28"/>
      <c r="C5157" s="28"/>
      <c r="D5157" s="28"/>
      <c r="E5157" s="28"/>
      <c r="F5157" s="28"/>
      <c r="G5157" s="28"/>
      <c r="H5157" s="28"/>
    </row>
    <row r="5158" spans="2:8" x14ac:dyDescent="0.2">
      <c r="B5158" s="28"/>
      <c r="C5158" s="28"/>
      <c r="D5158" s="28"/>
      <c r="E5158" s="28"/>
      <c r="F5158" s="28"/>
      <c r="G5158" s="28"/>
      <c r="H5158" s="28"/>
    </row>
    <row r="5159" spans="2:8" x14ac:dyDescent="0.2">
      <c r="B5159" s="28"/>
      <c r="C5159" s="28"/>
      <c r="D5159" s="28"/>
      <c r="E5159" s="28"/>
      <c r="F5159" s="28"/>
      <c r="G5159" s="28"/>
      <c r="H5159" s="28"/>
    </row>
    <row r="5160" spans="2:8" x14ac:dyDescent="0.2">
      <c r="B5160" s="28"/>
      <c r="C5160" s="28"/>
      <c r="D5160" s="28"/>
      <c r="E5160" s="28"/>
      <c r="F5160" s="28"/>
      <c r="G5160" s="28"/>
      <c r="H5160" s="28"/>
    </row>
    <row r="5161" spans="2:8" x14ac:dyDescent="0.2">
      <c r="B5161" s="28"/>
      <c r="C5161" s="28"/>
      <c r="D5161" s="28"/>
      <c r="E5161" s="28"/>
      <c r="F5161" s="28"/>
      <c r="G5161" s="28"/>
      <c r="H5161" s="28"/>
    </row>
    <row r="5162" spans="2:8" x14ac:dyDescent="0.2">
      <c r="B5162" s="28"/>
      <c r="C5162" s="28"/>
      <c r="D5162" s="28"/>
      <c r="E5162" s="28"/>
      <c r="F5162" s="28"/>
      <c r="G5162" s="28"/>
      <c r="H5162" s="28"/>
    </row>
    <row r="5163" spans="2:8" x14ac:dyDescent="0.2">
      <c r="B5163" s="28"/>
      <c r="C5163" s="28"/>
      <c r="D5163" s="28"/>
      <c r="E5163" s="28"/>
      <c r="F5163" s="28"/>
      <c r="G5163" s="28"/>
      <c r="H5163" s="28"/>
    </row>
    <row r="5164" spans="2:8" x14ac:dyDescent="0.2">
      <c r="B5164" s="28"/>
      <c r="C5164" s="28"/>
      <c r="D5164" s="28"/>
      <c r="E5164" s="28"/>
      <c r="F5164" s="28"/>
      <c r="G5164" s="28"/>
      <c r="H5164" s="28"/>
    </row>
    <row r="5165" spans="2:8" x14ac:dyDescent="0.2">
      <c r="B5165" s="28"/>
      <c r="C5165" s="28"/>
      <c r="D5165" s="28"/>
      <c r="E5165" s="28"/>
      <c r="F5165" s="28"/>
      <c r="G5165" s="28"/>
      <c r="H5165" s="28"/>
    </row>
    <row r="5166" spans="2:8" x14ac:dyDescent="0.2">
      <c r="B5166" s="28"/>
      <c r="C5166" s="28"/>
      <c r="D5166" s="28"/>
      <c r="E5166" s="28"/>
      <c r="F5166" s="28"/>
      <c r="G5166" s="28"/>
      <c r="H5166" s="28"/>
    </row>
    <row r="5167" spans="2:8" x14ac:dyDescent="0.2">
      <c r="B5167" s="28"/>
      <c r="C5167" s="28"/>
      <c r="D5167" s="28"/>
      <c r="E5167" s="28"/>
      <c r="F5167" s="28"/>
      <c r="G5167" s="28"/>
      <c r="H5167" s="28"/>
    </row>
    <row r="5168" spans="2:8" x14ac:dyDescent="0.2">
      <c r="B5168" s="28"/>
      <c r="C5168" s="28"/>
      <c r="D5168" s="28"/>
      <c r="E5168" s="28"/>
      <c r="F5168" s="28"/>
      <c r="G5168" s="28"/>
      <c r="H5168" s="28"/>
    </row>
    <row r="5169" spans="2:8" x14ac:dyDescent="0.2">
      <c r="B5169" s="28"/>
      <c r="C5169" s="28"/>
      <c r="D5169" s="28"/>
      <c r="E5169" s="28"/>
      <c r="F5169" s="28"/>
      <c r="G5169" s="28"/>
      <c r="H5169" s="28"/>
    </row>
    <row r="5170" spans="2:8" x14ac:dyDescent="0.2">
      <c r="B5170" s="28"/>
      <c r="C5170" s="28"/>
      <c r="D5170" s="28"/>
      <c r="E5170" s="28"/>
      <c r="F5170" s="28"/>
      <c r="G5170" s="28"/>
      <c r="H5170" s="28"/>
    </row>
    <row r="5171" spans="2:8" x14ac:dyDescent="0.2">
      <c r="B5171" s="28"/>
      <c r="C5171" s="28"/>
      <c r="D5171" s="28"/>
      <c r="E5171" s="28"/>
      <c r="F5171" s="28"/>
      <c r="G5171" s="28"/>
      <c r="H5171" s="28"/>
    </row>
    <row r="5172" spans="2:8" x14ac:dyDescent="0.2">
      <c r="B5172" s="28"/>
      <c r="C5172" s="28"/>
      <c r="D5172" s="28"/>
      <c r="E5172" s="28"/>
      <c r="F5172" s="28"/>
      <c r="G5172" s="28"/>
      <c r="H5172" s="28"/>
    </row>
    <row r="5173" spans="2:8" x14ac:dyDescent="0.2">
      <c r="B5173" s="28"/>
      <c r="C5173" s="28"/>
      <c r="D5173" s="28"/>
      <c r="E5173" s="28"/>
      <c r="F5173" s="28"/>
      <c r="G5173" s="28"/>
      <c r="H5173" s="28"/>
    </row>
    <row r="5174" spans="2:8" x14ac:dyDescent="0.2">
      <c r="B5174" s="28"/>
      <c r="C5174" s="28"/>
      <c r="D5174" s="28"/>
      <c r="E5174" s="28"/>
      <c r="F5174" s="28"/>
      <c r="G5174" s="28"/>
      <c r="H5174" s="28"/>
    </row>
    <row r="5175" spans="2:8" x14ac:dyDescent="0.2">
      <c r="B5175" s="28"/>
      <c r="C5175" s="28"/>
      <c r="D5175" s="28"/>
      <c r="E5175" s="28"/>
      <c r="F5175" s="28"/>
      <c r="G5175" s="28"/>
      <c r="H5175" s="28"/>
    </row>
    <row r="5176" spans="2:8" x14ac:dyDescent="0.2">
      <c r="B5176" s="28"/>
      <c r="C5176" s="28"/>
      <c r="D5176" s="28"/>
      <c r="E5176" s="28"/>
      <c r="F5176" s="28"/>
      <c r="G5176" s="28"/>
      <c r="H5176" s="28"/>
    </row>
    <row r="5177" spans="2:8" x14ac:dyDescent="0.2">
      <c r="B5177" s="28"/>
      <c r="C5177" s="28"/>
      <c r="D5177" s="28"/>
      <c r="E5177" s="28"/>
      <c r="F5177" s="28"/>
      <c r="G5177" s="28"/>
      <c r="H5177" s="28"/>
    </row>
    <row r="5178" spans="2:8" x14ac:dyDescent="0.2">
      <c r="B5178" s="28"/>
      <c r="C5178" s="28"/>
      <c r="D5178" s="28"/>
      <c r="E5178" s="28"/>
      <c r="F5178" s="28"/>
      <c r="G5178" s="28"/>
      <c r="H5178" s="28"/>
    </row>
    <row r="5179" spans="2:8" x14ac:dyDescent="0.2">
      <c r="B5179" s="28"/>
      <c r="C5179" s="28"/>
      <c r="D5179" s="28"/>
      <c r="E5179" s="28"/>
      <c r="F5179" s="28"/>
      <c r="G5179" s="28"/>
      <c r="H5179" s="28"/>
    </row>
    <row r="5180" spans="2:8" x14ac:dyDescent="0.2">
      <c r="B5180" s="28"/>
      <c r="C5180" s="28"/>
      <c r="D5180" s="28"/>
      <c r="E5180" s="28"/>
      <c r="F5180" s="28"/>
      <c r="G5180" s="28"/>
      <c r="H5180" s="28"/>
    </row>
    <row r="5181" spans="2:8" x14ac:dyDescent="0.2">
      <c r="B5181" s="28"/>
      <c r="C5181" s="28"/>
      <c r="D5181" s="28"/>
      <c r="E5181" s="28"/>
      <c r="F5181" s="28"/>
      <c r="G5181" s="28"/>
      <c r="H5181" s="28"/>
    </row>
    <row r="5182" spans="2:8" x14ac:dyDescent="0.2">
      <c r="B5182" s="28"/>
      <c r="C5182" s="28"/>
      <c r="D5182" s="28"/>
      <c r="E5182" s="28"/>
      <c r="F5182" s="28"/>
      <c r="G5182" s="28"/>
      <c r="H5182" s="28"/>
    </row>
    <row r="5183" spans="2:8" x14ac:dyDescent="0.2">
      <c r="B5183" s="28"/>
      <c r="C5183" s="28"/>
      <c r="D5183" s="28"/>
      <c r="E5183" s="28"/>
      <c r="F5183" s="28"/>
      <c r="G5183" s="28"/>
      <c r="H5183" s="28"/>
    </row>
    <row r="5184" spans="2:8" x14ac:dyDescent="0.2">
      <c r="B5184" s="28"/>
      <c r="C5184" s="28"/>
      <c r="D5184" s="28"/>
      <c r="E5184" s="28"/>
      <c r="F5184" s="28"/>
      <c r="G5184" s="28"/>
      <c r="H5184" s="28"/>
    </row>
    <row r="5185" spans="2:8" x14ac:dyDescent="0.2">
      <c r="B5185" s="28"/>
      <c r="C5185" s="28"/>
      <c r="D5185" s="28"/>
      <c r="E5185" s="28"/>
      <c r="F5185" s="28"/>
      <c r="G5185" s="28"/>
      <c r="H5185" s="28"/>
    </row>
    <row r="5186" spans="2:8" x14ac:dyDescent="0.2">
      <c r="B5186" s="28"/>
      <c r="C5186" s="28"/>
      <c r="D5186" s="28"/>
      <c r="E5186" s="28"/>
      <c r="F5186" s="28"/>
      <c r="G5186" s="28"/>
      <c r="H5186" s="28"/>
    </row>
    <row r="5187" spans="2:8" x14ac:dyDescent="0.2">
      <c r="B5187" s="28"/>
      <c r="C5187" s="28"/>
      <c r="D5187" s="28"/>
      <c r="E5187" s="28"/>
      <c r="F5187" s="28"/>
      <c r="G5187" s="28"/>
      <c r="H5187" s="28"/>
    </row>
    <row r="5188" spans="2:8" x14ac:dyDescent="0.2">
      <c r="B5188" s="28"/>
      <c r="C5188" s="28"/>
      <c r="D5188" s="28"/>
      <c r="E5188" s="28"/>
      <c r="F5188" s="28"/>
      <c r="G5188" s="28"/>
      <c r="H5188" s="28"/>
    </row>
    <row r="5189" spans="2:8" x14ac:dyDescent="0.2">
      <c r="B5189" s="28"/>
      <c r="C5189" s="28"/>
      <c r="D5189" s="28"/>
      <c r="E5189" s="28"/>
      <c r="F5189" s="28"/>
      <c r="G5189" s="28"/>
      <c r="H5189" s="28"/>
    </row>
    <row r="5190" spans="2:8" x14ac:dyDescent="0.2">
      <c r="B5190" s="28"/>
      <c r="C5190" s="28"/>
      <c r="D5190" s="28"/>
      <c r="E5190" s="28"/>
      <c r="F5190" s="28"/>
      <c r="G5190" s="28"/>
      <c r="H5190" s="28"/>
    </row>
    <row r="5191" spans="2:8" x14ac:dyDescent="0.2">
      <c r="B5191" s="28"/>
      <c r="C5191" s="28"/>
      <c r="D5191" s="28"/>
      <c r="E5191" s="28"/>
      <c r="F5191" s="28"/>
      <c r="G5191" s="28"/>
      <c r="H5191" s="28"/>
    </row>
    <row r="5192" spans="2:8" x14ac:dyDescent="0.2">
      <c r="B5192" s="28"/>
      <c r="C5192" s="28"/>
      <c r="D5192" s="28"/>
      <c r="E5192" s="28"/>
      <c r="F5192" s="28"/>
      <c r="G5192" s="28"/>
      <c r="H5192" s="28"/>
    </row>
    <row r="5193" spans="2:8" x14ac:dyDescent="0.2">
      <c r="B5193" s="28"/>
      <c r="C5193" s="28"/>
      <c r="D5193" s="28"/>
      <c r="E5193" s="28"/>
      <c r="F5193" s="28"/>
      <c r="G5193" s="28"/>
      <c r="H5193" s="28"/>
    </row>
    <row r="5194" spans="2:8" x14ac:dyDescent="0.2">
      <c r="B5194" s="28"/>
      <c r="C5194" s="28"/>
      <c r="D5194" s="28"/>
      <c r="E5194" s="28"/>
      <c r="F5194" s="28"/>
      <c r="G5194" s="28"/>
      <c r="H5194" s="28"/>
    </row>
    <row r="5195" spans="2:8" x14ac:dyDescent="0.2">
      <c r="B5195" s="28"/>
      <c r="C5195" s="28"/>
      <c r="D5195" s="28"/>
      <c r="E5195" s="28"/>
      <c r="F5195" s="28"/>
      <c r="G5195" s="28"/>
      <c r="H5195" s="28"/>
    </row>
    <row r="5196" spans="2:8" x14ac:dyDescent="0.2">
      <c r="B5196" s="28"/>
      <c r="C5196" s="28"/>
      <c r="D5196" s="28"/>
      <c r="E5196" s="28"/>
      <c r="F5196" s="28"/>
      <c r="G5196" s="28"/>
      <c r="H5196" s="28"/>
    </row>
    <row r="5197" spans="2:8" x14ac:dyDescent="0.2">
      <c r="B5197" s="28"/>
      <c r="C5197" s="28"/>
      <c r="D5197" s="28"/>
      <c r="E5197" s="28"/>
      <c r="F5197" s="28"/>
      <c r="G5197" s="28"/>
      <c r="H5197" s="28"/>
    </row>
    <row r="5198" spans="2:8" x14ac:dyDescent="0.2">
      <c r="B5198" s="28"/>
      <c r="C5198" s="28"/>
      <c r="D5198" s="28"/>
      <c r="E5198" s="28"/>
      <c r="F5198" s="28"/>
      <c r="G5198" s="28"/>
      <c r="H5198" s="28"/>
    </row>
    <row r="5199" spans="2:8" x14ac:dyDescent="0.2">
      <c r="B5199" s="28"/>
      <c r="C5199" s="28"/>
      <c r="D5199" s="28"/>
      <c r="E5199" s="28"/>
      <c r="F5199" s="28"/>
      <c r="G5199" s="28"/>
      <c r="H5199" s="28"/>
    </row>
    <row r="5200" spans="2:8" x14ac:dyDescent="0.2">
      <c r="B5200" s="28"/>
      <c r="C5200" s="28"/>
      <c r="D5200" s="28"/>
      <c r="E5200" s="28"/>
      <c r="F5200" s="28"/>
      <c r="G5200" s="28"/>
      <c r="H5200" s="28"/>
    </row>
    <row r="5201" spans="2:8" x14ac:dyDescent="0.2">
      <c r="B5201" s="28"/>
      <c r="C5201" s="28"/>
      <c r="D5201" s="28"/>
      <c r="E5201" s="28"/>
      <c r="F5201" s="28"/>
      <c r="G5201" s="28"/>
      <c r="H5201" s="28"/>
    </row>
    <row r="5202" spans="2:8" x14ac:dyDescent="0.2">
      <c r="B5202" s="28"/>
      <c r="C5202" s="28"/>
      <c r="D5202" s="28"/>
      <c r="E5202" s="28"/>
      <c r="F5202" s="28"/>
      <c r="G5202" s="28"/>
      <c r="H5202" s="28"/>
    </row>
    <row r="5203" spans="2:8" x14ac:dyDescent="0.2">
      <c r="B5203" s="28"/>
      <c r="C5203" s="28"/>
      <c r="D5203" s="28"/>
      <c r="E5203" s="28"/>
      <c r="F5203" s="28"/>
      <c r="G5203" s="28"/>
      <c r="H5203" s="28"/>
    </row>
    <row r="5204" spans="2:8" x14ac:dyDescent="0.2">
      <c r="B5204" s="28"/>
      <c r="C5204" s="28"/>
      <c r="D5204" s="28"/>
      <c r="E5204" s="28"/>
      <c r="F5204" s="28"/>
      <c r="G5204" s="28"/>
      <c r="H5204" s="28"/>
    </row>
    <row r="5205" spans="2:8" x14ac:dyDescent="0.2">
      <c r="B5205" s="28"/>
      <c r="C5205" s="28"/>
      <c r="D5205" s="28"/>
      <c r="E5205" s="28"/>
      <c r="F5205" s="28"/>
      <c r="G5205" s="28"/>
      <c r="H5205" s="28"/>
    </row>
    <row r="5206" spans="2:8" x14ac:dyDescent="0.2">
      <c r="B5206" s="28"/>
      <c r="C5206" s="28"/>
      <c r="D5206" s="28"/>
      <c r="E5206" s="28"/>
      <c r="F5206" s="28"/>
      <c r="G5206" s="28"/>
      <c r="H5206" s="28"/>
    </row>
    <row r="5207" spans="2:8" x14ac:dyDescent="0.2">
      <c r="B5207" s="28"/>
      <c r="C5207" s="28"/>
      <c r="D5207" s="28"/>
      <c r="E5207" s="28"/>
      <c r="F5207" s="28"/>
      <c r="G5207" s="28"/>
      <c r="H5207" s="28"/>
    </row>
    <row r="5208" spans="2:8" x14ac:dyDescent="0.2">
      <c r="B5208" s="28"/>
      <c r="C5208" s="28"/>
      <c r="D5208" s="28"/>
      <c r="E5208" s="28"/>
      <c r="F5208" s="28"/>
      <c r="G5208" s="28"/>
      <c r="H5208" s="28"/>
    </row>
    <row r="5209" spans="2:8" x14ac:dyDescent="0.2">
      <c r="B5209" s="28"/>
      <c r="C5209" s="28"/>
      <c r="D5209" s="28"/>
      <c r="E5209" s="28"/>
      <c r="F5209" s="28"/>
      <c r="G5209" s="28"/>
      <c r="H5209" s="28"/>
    </row>
    <row r="5210" spans="2:8" x14ac:dyDescent="0.2">
      <c r="B5210" s="28"/>
      <c r="C5210" s="28"/>
      <c r="D5210" s="28"/>
      <c r="E5210" s="28"/>
      <c r="F5210" s="28"/>
      <c r="G5210" s="28"/>
      <c r="H5210" s="28"/>
    </row>
    <row r="5211" spans="2:8" x14ac:dyDescent="0.2">
      <c r="B5211" s="28"/>
      <c r="C5211" s="28"/>
      <c r="D5211" s="28"/>
      <c r="E5211" s="28"/>
      <c r="F5211" s="28"/>
      <c r="G5211" s="28"/>
      <c r="H5211" s="28"/>
    </row>
    <row r="5212" spans="2:8" x14ac:dyDescent="0.2">
      <c r="B5212" s="28"/>
      <c r="C5212" s="28"/>
      <c r="D5212" s="28"/>
      <c r="E5212" s="28"/>
      <c r="F5212" s="28"/>
      <c r="G5212" s="28"/>
      <c r="H5212" s="28"/>
    </row>
    <row r="5213" spans="2:8" x14ac:dyDescent="0.2">
      <c r="B5213" s="28"/>
      <c r="C5213" s="28"/>
      <c r="D5213" s="28"/>
      <c r="E5213" s="28"/>
      <c r="F5213" s="28"/>
      <c r="G5213" s="28"/>
      <c r="H5213" s="28"/>
    </row>
    <row r="5214" spans="2:8" x14ac:dyDescent="0.2">
      <c r="B5214" s="28"/>
      <c r="C5214" s="28"/>
      <c r="D5214" s="28"/>
      <c r="E5214" s="28"/>
      <c r="F5214" s="28"/>
      <c r="G5214" s="28"/>
      <c r="H5214" s="28"/>
    </row>
    <row r="5215" spans="2:8" x14ac:dyDescent="0.2">
      <c r="B5215" s="28"/>
      <c r="C5215" s="28"/>
      <c r="D5215" s="28"/>
      <c r="E5215" s="28"/>
      <c r="F5215" s="28"/>
      <c r="G5215" s="28"/>
      <c r="H5215" s="28"/>
    </row>
    <row r="5216" spans="2:8" x14ac:dyDescent="0.2">
      <c r="B5216" s="28"/>
      <c r="C5216" s="28"/>
      <c r="D5216" s="28"/>
      <c r="E5216" s="28"/>
      <c r="F5216" s="28"/>
      <c r="G5216" s="28"/>
      <c r="H5216" s="28"/>
    </row>
    <row r="5217" spans="2:8" x14ac:dyDescent="0.2">
      <c r="B5217" s="28"/>
      <c r="C5217" s="28"/>
      <c r="D5217" s="28"/>
      <c r="E5217" s="28"/>
      <c r="F5217" s="28"/>
      <c r="G5217" s="28"/>
      <c r="H5217" s="28"/>
    </row>
    <row r="5218" spans="2:8" x14ac:dyDescent="0.2">
      <c r="B5218" s="28"/>
      <c r="C5218" s="28"/>
      <c r="D5218" s="28"/>
      <c r="E5218" s="28"/>
      <c r="F5218" s="28"/>
      <c r="G5218" s="28"/>
      <c r="H5218" s="28"/>
    </row>
    <row r="5219" spans="2:8" x14ac:dyDescent="0.2">
      <c r="B5219" s="28"/>
      <c r="C5219" s="28"/>
      <c r="D5219" s="28"/>
      <c r="E5219" s="28"/>
      <c r="F5219" s="28"/>
      <c r="G5219" s="28"/>
      <c r="H5219" s="28"/>
    </row>
    <row r="5220" spans="2:8" x14ac:dyDescent="0.2">
      <c r="B5220" s="28"/>
      <c r="C5220" s="28"/>
      <c r="D5220" s="28"/>
      <c r="E5220" s="28"/>
      <c r="F5220" s="28"/>
      <c r="G5220" s="28"/>
      <c r="H5220" s="28"/>
    </row>
    <row r="5221" spans="2:8" x14ac:dyDescent="0.2">
      <c r="B5221" s="28"/>
      <c r="C5221" s="28"/>
      <c r="D5221" s="28"/>
      <c r="E5221" s="28"/>
      <c r="F5221" s="28"/>
      <c r="G5221" s="28"/>
      <c r="H5221" s="28"/>
    </row>
    <row r="5222" spans="2:8" x14ac:dyDescent="0.2">
      <c r="B5222" s="28"/>
      <c r="C5222" s="28"/>
      <c r="D5222" s="28"/>
      <c r="E5222" s="28"/>
      <c r="F5222" s="28"/>
      <c r="G5222" s="28"/>
      <c r="H5222" s="28"/>
    </row>
    <row r="5223" spans="2:8" x14ac:dyDescent="0.2">
      <c r="B5223" s="28"/>
      <c r="C5223" s="28"/>
      <c r="D5223" s="28"/>
      <c r="E5223" s="28"/>
      <c r="F5223" s="28"/>
      <c r="G5223" s="28"/>
      <c r="H5223" s="28"/>
    </row>
    <row r="5224" spans="2:8" x14ac:dyDescent="0.2">
      <c r="B5224" s="28"/>
      <c r="C5224" s="28"/>
      <c r="D5224" s="28"/>
      <c r="E5224" s="28"/>
      <c r="F5224" s="28"/>
      <c r="G5224" s="28"/>
      <c r="H5224" s="28"/>
    </row>
    <row r="5225" spans="2:8" x14ac:dyDescent="0.2">
      <c r="B5225" s="28"/>
      <c r="C5225" s="28"/>
      <c r="D5225" s="28"/>
      <c r="E5225" s="28"/>
      <c r="F5225" s="28"/>
      <c r="G5225" s="28"/>
      <c r="H5225" s="28"/>
    </row>
    <row r="5226" spans="2:8" x14ac:dyDescent="0.2">
      <c r="B5226" s="28"/>
      <c r="C5226" s="28"/>
      <c r="D5226" s="28"/>
      <c r="E5226" s="28"/>
      <c r="F5226" s="28"/>
      <c r="G5226" s="28"/>
      <c r="H5226" s="28"/>
    </row>
    <row r="5227" spans="2:8" x14ac:dyDescent="0.2">
      <c r="B5227" s="28"/>
      <c r="C5227" s="28"/>
      <c r="D5227" s="28"/>
      <c r="E5227" s="28"/>
      <c r="F5227" s="28"/>
      <c r="G5227" s="28"/>
      <c r="H5227" s="28"/>
    </row>
    <row r="5228" spans="2:8" x14ac:dyDescent="0.2">
      <c r="B5228" s="28"/>
      <c r="C5228" s="28"/>
      <c r="D5228" s="28"/>
      <c r="E5228" s="28"/>
      <c r="F5228" s="28"/>
      <c r="G5228" s="28"/>
      <c r="H5228" s="28"/>
    </row>
    <row r="5229" spans="2:8" x14ac:dyDescent="0.2">
      <c r="B5229" s="28"/>
      <c r="C5229" s="28"/>
      <c r="D5229" s="28"/>
      <c r="E5229" s="28"/>
      <c r="F5229" s="28"/>
      <c r="G5229" s="28"/>
      <c r="H5229" s="28"/>
    </row>
    <row r="5230" spans="2:8" x14ac:dyDescent="0.2">
      <c r="B5230" s="28"/>
      <c r="C5230" s="28"/>
      <c r="D5230" s="28"/>
      <c r="E5230" s="28"/>
      <c r="F5230" s="28"/>
      <c r="G5230" s="28"/>
      <c r="H5230" s="28"/>
    </row>
    <row r="5231" spans="2:8" x14ac:dyDescent="0.2">
      <c r="B5231" s="28"/>
      <c r="C5231" s="28"/>
      <c r="D5231" s="28"/>
      <c r="E5231" s="28"/>
      <c r="F5231" s="28"/>
      <c r="G5231" s="28"/>
      <c r="H5231" s="28"/>
    </row>
    <row r="5232" spans="2:8" x14ac:dyDescent="0.2">
      <c r="B5232" s="28"/>
      <c r="C5232" s="28"/>
      <c r="D5232" s="28"/>
      <c r="E5232" s="28"/>
      <c r="F5232" s="28"/>
      <c r="G5232" s="28"/>
      <c r="H5232" s="28"/>
    </row>
    <row r="5233" spans="2:8" x14ac:dyDescent="0.2">
      <c r="B5233" s="28"/>
      <c r="C5233" s="28"/>
      <c r="D5233" s="28"/>
      <c r="E5233" s="28"/>
      <c r="F5233" s="28"/>
      <c r="G5233" s="28"/>
      <c r="H5233" s="28"/>
    </row>
    <row r="5234" spans="2:8" x14ac:dyDescent="0.2">
      <c r="B5234" s="28"/>
      <c r="C5234" s="28"/>
      <c r="D5234" s="28"/>
      <c r="E5234" s="28"/>
      <c r="F5234" s="28"/>
      <c r="G5234" s="28"/>
      <c r="H5234" s="28"/>
    </row>
    <row r="5235" spans="2:8" x14ac:dyDescent="0.2">
      <c r="B5235" s="28"/>
      <c r="C5235" s="28"/>
      <c r="D5235" s="28"/>
      <c r="E5235" s="28"/>
      <c r="F5235" s="28"/>
      <c r="G5235" s="28"/>
      <c r="H5235" s="28"/>
    </row>
    <row r="5236" spans="2:8" x14ac:dyDescent="0.2">
      <c r="B5236" s="28"/>
      <c r="C5236" s="28"/>
      <c r="D5236" s="28"/>
      <c r="E5236" s="28"/>
      <c r="F5236" s="28"/>
      <c r="G5236" s="28"/>
      <c r="H5236" s="28"/>
    </row>
    <row r="5237" spans="2:8" x14ac:dyDescent="0.2">
      <c r="B5237" s="28"/>
      <c r="C5237" s="28"/>
      <c r="D5237" s="28"/>
      <c r="E5237" s="28"/>
      <c r="F5237" s="28"/>
      <c r="G5237" s="28"/>
      <c r="H5237" s="28"/>
    </row>
    <row r="5238" spans="2:8" x14ac:dyDescent="0.2">
      <c r="B5238" s="28"/>
      <c r="C5238" s="28"/>
      <c r="D5238" s="28"/>
      <c r="E5238" s="28"/>
      <c r="F5238" s="28"/>
      <c r="G5238" s="28"/>
      <c r="H5238" s="28"/>
    </row>
    <row r="5239" spans="2:8" x14ac:dyDescent="0.2">
      <c r="B5239" s="28"/>
      <c r="C5239" s="28"/>
      <c r="D5239" s="28"/>
      <c r="E5239" s="28"/>
      <c r="F5239" s="28"/>
      <c r="G5239" s="28"/>
      <c r="H5239" s="28"/>
    </row>
    <row r="5240" spans="2:8" x14ac:dyDescent="0.2">
      <c r="B5240" s="28"/>
      <c r="C5240" s="28"/>
      <c r="D5240" s="28"/>
      <c r="E5240" s="28"/>
      <c r="F5240" s="28"/>
      <c r="G5240" s="28"/>
      <c r="H5240" s="28"/>
    </row>
    <row r="5241" spans="2:8" x14ac:dyDescent="0.2">
      <c r="B5241" s="28"/>
      <c r="C5241" s="28"/>
      <c r="D5241" s="28"/>
      <c r="E5241" s="28"/>
      <c r="F5241" s="28"/>
      <c r="G5241" s="28"/>
      <c r="H5241" s="28"/>
    </row>
    <row r="5242" spans="2:8" x14ac:dyDescent="0.2">
      <c r="B5242" s="28"/>
      <c r="C5242" s="28"/>
      <c r="D5242" s="28"/>
      <c r="E5242" s="28"/>
      <c r="F5242" s="28"/>
      <c r="G5242" s="28"/>
      <c r="H5242" s="28"/>
    </row>
    <row r="5243" spans="2:8" x14ac:dyDescent="0.2">
      <c r="B5243" s="28"/>
      <c r="C5243" s="28"/>
      <c r="D5243" s="28"/>
      <c r="E5243" s="28"/>
      <c r="F5243" s="28"/>
      <c r="G5243" s="28"/>
      <c r="H5243" s="28"/>
    </row>
    <row r="5244" spans="2:8" x14ac:dyDescent="0.2">
      <c r="B5244" s="28"/>
      <c r="C5244" s="28"/>
      <c r="D5244" s="28"/>
      <c r="E5244" s="28"/>
      <c r="F5244" s="28"/>
      <c r="G5244" s="28"/>
      <c r="H5244" s="28"/>
    </row>
    <row r="5245" spans="2:8" x14ac:dyDescent="0.2">
      <c r="B5245" s="28"/>
      <c r="C5245" s="28"/>
      <c r="D5245" s="28"/>
      <c r="E5245" s="28"/>
      <c r="F5245" s="28"/>
      <c r="G5245" s="28"/>
      <c r="H5245" s="28"/>
    </row>
    <row r="5246" spans="2:8" x14ac:dyDescent="0.2">
      <c r="B5246" s="28"/>
      <c r="C5246" s="28"/>
      <c r="D5246" s="28"/>
      <c r="E5246" s="28"/>
      <c r="F5246" s="28"/>
      <c r="G5246" s="28"/>
      <c r="H5246" s="28"/>
    </row>
    <row r="5247" spans="2:8" x14ac:dyDescent="0.2">
      <c r="B5247" s="28"/>
      <c r="C5247" s="28"/>
      <c r="D5247" s="28"/>
      <c r="E5247" s="28"/>
      <c r="F5247" s="28"/>
      <c r="G5247" s="28"/>
      <c r="H5247" s="28"/>
    </row>
    <row r="5248" spans="2:8" x14ac:dyDescent="0.2">
      <c r="B5248" s="28"/>
      <c r="C5248" s="28"/>
      <c r="D5248" s="28"/>
      <c r="E5248" s="28"/>
      <c r="F5248" s="28"/>
      <c r="G5248" s="28"/>
      <c r="H5248" s="28"/>
    </row>
    <row r="5249" spans="2:8" x14ac:dyDescent="0.2">
      <c r="B5249" s="28"/>
      <c r="C5249" s="28"/>
      <c r="D5249" s="28"/>
      <c r="E5249" s="28"/>
      <c r="F5249" s="28"/>
      <c r="G5249" s="28"/>
      <c r="H5249" s="28"/>
    </row>
    <row r="5250" spans="2:8" x14ac:dyDescent="0.2">
      <c r="B5250" s="28"/>
      <c r="C5250" s="28"/>
      <c r="D5250" s="28"/>
      <c r="E5250" s="28"/>
      <c r="F5250" s="28"/>
      <c r="G5250" s="28"/>
      <c r="H5250" s="28"/>
    </row>
    <row r="5251" spans="2:8" x14ac:dyDescent="0.2">
      <c r="B5251" s="28"/>
      <c r="C5251" s="28"/>
      <c r="D5251" s="28"/>
      <c r="E5251" s="28"/>
      <c r="F5251" s="28"/>
      <c r="G5251" s="28"/>
      <c r="H5251" s="28"/>
    </row>
    <row r="5252" spans="2:8" x14ac:dyDescent="0.2">
      <c r="B5252" s="28"/>
      <c r="C5252" s="28"/>
      <c r="D5252" s="28"/>
      <c r="E5252" s="28"/>
      <c r="F5252" s="28"/>
      <c r="G5252" s="28"/>
      <c r="H5252" s="28"/>
    </row>
    <row r="5253" spans="2:8" x14ac:dyDescent="0.2">
      <c r="B5253" s="28"/>
      <c r="C5253" s="28"/>
      <c r="D5253" s="28"/>
      <c r="E5253" s="28"/>
      <c r="F5253" s="28"/>
      <c r="G5253" s="28"/>
      <c r="H5253" s="28"/>
    </row>
    <row r="5254" spans="2:8" x14ac:dyDescent="0.2">
      <c r="B5254" s="28"/>
      <c r="C5254" s="28"/>
      <c r="D5254" s="28"/>
      <c r="E5254" s="28"/>
      <c r="F5254" s="28"/>
      <c r="G5254" s="28"/>
      <c r="H5254" s="28"/>
    </row>
    <row r="5255" spans="2:8" x14ac:dyDescent="0.2">
      <c r="B5255" s="28"/>
      <c r="C5255" s="28"/>
      <c r="D5255" s="28"/>
      <c r="E5255" s="28"/>
      <c r="F5255" s="28"/>
      <c r="G5255" s="28"/>
      <c r="H5255" s="28"/>
    </row>
    <row r="5256" spans="2:8" x14ac:dyDescent="0.2">
      <c r="B5256" s="28"/>
      <c r="C5256" s="28"/>
      <c r="D5256" s="28"/>
      <c r="E5256" s="28"/>
      <c r="F5256" s="28"/>
      <c r="G5256" s="28"/>
      <c r="H5256" s="28"/>
    </row>
    <row r="5257" spans="2:8" x14ac:dyDescent="0.2">
      <c r="B5257" s="28"/>
      <c r="C5257" s="28"/>
      <c r="D5257" s="28"/>
      <c r="E5257" s="28"/>
      <c r="F5257" s="28"/>
      <c r="G5257" s="28"/>
      <c r="H5257" s="28"/>
    </row>
    <row r="5258" spans="2:8" x14ac:dyDescent="0.2">
      <c r="B5258" s="28"/>
      <c r="C5258" s="28"/>
      <c r="D5258" s="28"/>
      <c r="E5258" s="28"/>
      <c r="F5258" s="28"/>
      <c r="G5258" s="28"/>
      <c r="H5258" s="28"/>
    </row>
    <row r="5259" spans="2:8" x14ac:dyDescent="0.2">
      <c r="B5259" s="28"/>
      <c r="C5259" s="28"/>
      <c r="D5259" s="28"/>
      <c r="E5259" s="28"/>
      <c r="F5259" s="28"/>
      <c r="G5259" s="28"/>
      <c r="H5259" s="28"/>
    </row>
    <row r="5260" spans="2:8" x14ac:dyDescent="0.2">
      <c r="B5260" s="28"/>
      <c r="C5260" s="28"/>
      <c r="D5260" s="28"/>
      <c r="E5260" s="28"/>
      <c r="F5260" s="28"/>
      <c r="G5260" s="28"/>
      <c r="H5260" s="28"/>
    </row>
    <row r="5261" spans="2:8" x14ac:dyDescent="0.2">
      <c r="B5261" s="28"/>
      <c r="C5261" s="28"/>
      <c r="D5261" s="28"/>
      <c r="E5261" s="28"/>
      <c r="F5261" s="28"/>
      <c r="G5261" s="28"/>
      <c r="H5261" s="28"/>
    </row>
    <row r="5262" spans="2:8" x14ac:dyDescent="0.2">
      <c r="B5262" s="28"/>
      <c r="C5262" s="28"/>
      <c r="D5262" s="28"/>
      <c r="E5262" s="28"/>
      <c r="F5262" s="28"/>
      <c r="G5262" s="28"/>
      <c r="H5262" s="28"/>
    </row>
    <row r="5263" spans="2:8" x14ac:dyDescent="0.2">
      <c r="B5263" s="28"/>
      <c r="C5263" s="28"/>
      <c r="D5263" s="28"/>
      <c r="E5263" s="28"/>
      <c r="F5263" s="28"/>
      <c r="G5263" s="28"/>
      <c r="H5263" s="28"/>
    </row>
    <row r="5264" spans="2:8" x14ac:dyDescent="0.2">
      <c r="B5264" s="28"/>
      <c r="C5264" s="28"/>
      <c r="D5264" s="28"/>
      <c r="E5264" s="28"/>
      <c r="F5264" s="28"/>
      <c r="G5264" s="28"/>
      <c r="H5264" s="28"/>
    </row>
    <row r="5265" spans="2:8" x14ac:dyDescent="0.2">
      <c r="B5265" s="28"/>
      <c r="C5265" s="28"/>
      <c r="D5265" s="28"/>
      <c r="E5265" s="28"/>
      <c r="F5265" s="28"/>
      <c r="G5265" s="28"/>
      <c r="H5265" s="28"/>
    </row>
    <row r="5266" spans="2:8" x14ac:dyDescent="0.2">
      <c r="B5266" s="28"/>
      <c r="C5266" s="28"/>
      <c r="D5266" s="28"/>
      <c r="E5266" s="28"/>
      <c r="F5266" s="28"/>
      <c r="G5266" s="28"/>
      <c r="H5266" s="28"/>
    </row>
    <row r="5267" spans="2:8" x14ac:dyDescent="0.2">
      <c r="B5267" s="28"/>
      <c r="C5267" s="28"/>
      <c r="D5267" s="28"/>
      <c r="E5267" s="28"/>
      <c r="F5267" s="28"/>
      <c r="G5267" s="28"/>
      <c r="H5267" s="28"/>
    </row>
    <row r="5268" spans="2:8" x14ac:dyDescent="0.2">
      <c r="B5268" s="28"/>
      <c r="C5268" s="28"/>
      <c r="D5268" s="28"/>
      <c r="E5268" s="28"/>
      <c r="F5268" s="28"/>
      <c r="G5268" s="28"/>
      <c r="H5268" s="28"/>
    </row>
    <row r="5269" spans="2:8" x14ac:dyDescent="0.2">
      <c r="B5269" s="28"/>
      <c r="C5269" s="28"/>
      <c r="D5269" s="28"/>
      <c r="E5269" s="28"/>
      <c r="F5269" s="28"/>
      <c r="G5269" s="28"/>
      <c r="H5269" s="28"/>
    </row>
    <row r="5270" spans="2:8" x14ac:dyDescent="0.2">
      <c r="B5270" s="28"/>
      <c r="C5270" s="28"/>
      <c r="D5270" s="28"/>
      <c r="E5270" s="28"/>
      <c r="F5270" s="28"/>
      <c r="G5270" s="28"/>
      <c r="H5270" s="28"/>
    </row>
    <row r="5271" spans="2:8" x14ac:dyDescent="0.2">
      <c r="B5271" s="28"/>
      <c r="C5271" s="28"/>
      <c r="D5271" s="28"/>
      <c r="E5271" s="28"/>
      <c r="F5271" s="28"/>
      <c r="G5271" s="28"/>
      <c r="H5271" s="28"/>
    </row>
    <row r="5272" spans="2:8" x14ac:dyDescent="0.2">
      <c r="B5272" s="28"/>
      <c r="C5272" s="28"/>
      <c r="D5272" s="28"/>
      <c r="E5272" s="28"/>
      <c r="F5272" s="28"/>
      <c r="G5272" s="28"/>
      <c r="H5272" s="28"/>
    </row>
    <row r="5273" spans="2:8" x14ac:dyDescent="0.2">
      <c r="B5273" s="28"/>
      <c r="C5273" s="28"/>
      <c r="D5273" s="28"/>
      <c r="E5273" s="28"/>
      <c r="F5273" s="28"/>
      <c r="G5273" s="28"/>
      <c r="H5273" s="28"/>
    </row>
    <row r="5274" spans="2:8" x14ac:dyDescent="0.2">
      <c r="B5274" s="28"/>
      <c r="C5274" s="28"/>
      <c r="D5274" s="28"/>
      <c r="E5274" s="28"/>
      <c r="F5274" s="28"/>
      <c r="G5274" s="28"/>
      <c r="H5274" s="28"/>
    </row>
    <row r="5275" spans="2:8" x14ac:dyDescent="0.2">
      <c r="B5275" s="28"/>
      <c r="C5275" s="28"/>
      <c r="D5275" s="28"/>
      <c r="E5275" s="28"/>
      <c r="F5275" s="28"/>
      <c r="G5275" s="28"/>
      <c r="H5275" s="28"/>
    </row>
    <row r="5276" spans="2:8" x14ac:dyDescent="0.2">
      <c r="B5276" s="28"/>
      <c r="C5276" s="28"/>
      <c r="D5276" s="28"/>
      <c r="E5276" s="28"/>
      <c r="F5276" s="28"/>
      <c r="G5276" s="28"/>
      <c r="H5276" s="28"/>
    </row>
    <row r="5277" spans="2:8" x14ac:dyDescent="0.2">
      <c r="B5277" s="28"/>
      <c r="C5277" s="28"/>
      <c r="D5277" s="28"/>
      <c r="E5277" s="28"/>
      <c r="F5277" s="28"/>
      <c r="G5277" s="28"/>
      <c r="H5277" s="28"/>
    </row>
    <row r="5278" spans="2:8" x14ac:dyDescent="0.2">
      <c r="B5278" s="28"/>
      <c r="C5278" s="28"/>
      <c r="D5278" s="28"/>
      <c r="E5278" s="28"/>
      <c r="F5278" s="28"/>
      <c r="G5278" s="28"/>
      <c r="H5278" s="28"/>
    </row>
    <row r="5279" spans="2:8" x14ac:dyDescent="0.2">
      <c r="B5279" s="28"/>
      <c r="C5279" s="28"/>
      <c r="D5279" s="28"/>
      <c r="E5279" s="28"/>
      <c r="F5279" s="28"/>
      <c r="G5279" s="28"/>
      <c r="H5279" s="28"/>
    </row>
    <row r="5280" spans="2:8" x14ac:dyDescent="0.2">
      <c r="B5280" s="28"/>
      <c r="C5280" s="28"/>
      <c r="D5280" s="28"/>
      <c r="E5280" s="28"/>
      <c r="F5280" s="28"/>
      <c r="G5280" s="28"/>
      <c r="H5280" s="28"/>
    </row>
    <row r="5281" spans="2:8" x14ac:dyDescent="0.2">
      <c r="B5281" s="28"/>
      <c r="C5281" s="28"/>
      <c r="D5281" s="28"/>
      <c r="E5281" s="28"/>
      <c r="F5281" s="28"/>
      <c r="G5281" s="28"/>
      <c r="H5281" s="28"/>
    </row>
    <row r="5282" spans="2:8" x14ac:dyDescent="0.2">
      <c r="B5282" s="28"/>
      <c r="C5282" s="28"/>
      <c r="D5282" s="28"/>
      <c r="E5282" s="28"/>
      <c r="F5282" s="28"/>
      <c r="G5282" s="28"/>
      <c r="H5282" s="28"/>
    </row>
    <row r="5283" spans="2:8" x14ac:dyDescent="0.2">
      <c r="B5283" s="28"/>
      <c r="C5283" s="28"/>
      <c r="D5283" s="28"/>
      <c r="E5283" s="28"/>
      <c r="F5283" s="28"/>
      <c r="G5283" s="28"/>
      <c r="H5283" s="28"/>
    </row>
    <row r="5284" spans="2:8" x14ac:dyDescent="0.2">
      <c r="B5284" s="28"/>
      <c r="C5284" s="28"/>
      <c r="D5284" s="28"/>
      <c r="E5284" s="28"/>
      <c r="F5284" s="28"/>
      <c r="G5284" s="28"/>
      <c r="H5284" s="28"/>
    </row>
    <row r="5285" spans="2:8" x14ac:dyDescent="0.2">
      <c r="B5285" s="28"/>
      <c r="C5285" s="28"/>
      <c r="D5285" s="28"/>
      <c r="E5285" s="28"/>
      <c r="F5285" s="28"/>
      <c r="G5285" s="28"/>
      <c r="H5285" s="28"/>
    </row>
    <row r="5286" spans="2:8" x14ac:dyDescent="0.2">
      <c r="B5286" s="28"/>
      <c r="C5286" s="28"/>
      <c r="D5286" s="28"/>
      <c r="E5286" s="28"/>
      <c r="F5286" s="28"/>
      <c r="G5286" s="28"/>
      <c r="H5286" s="28"/>
    </row>
    <row r="5287" spans="2:8" x14ac:dyDescent="0.2">
      <c r="B5287" s="28"/>
      <c r="C5287" s="28"/>
      <c r="D5287" s="28"/>
      <c r="E5287" s="28"/>
      <c r="F5287" s="28"/>
      <c r="G5287" s="28"/>
      <c r="H5287" s="28"/>
    </row>
    <row r="5288" spans="2:8" x14ac:dyDescent="0.2">
      <c r="B5288" s="28"/>
      <c r="C5288" s="28"/>
      <c r="D5288" s="28"/>
      <c r="E5288" s="28"/>
      <c r="F5288" s="28"/>
      <c r="G5288" s="28"/>
      <c r="H5288" s="28"/>
    </row>
    <row r="5289" spans="2:8" x14ac:dyDescent="0.2">
      <c r="B5289" s="28"/>
      <c r="C5289" s="28"/>
      <c r="D5289" s="28"/>
      <c r="E5289" s="28"/>
      <c r="F5289" s="28"/>
      <c r="G5289" s="28"/>
      <c r="H5289" s="28"/>
    </row>
    <row r="5290" spans="2:8" x14ac:dyDescent="0.2">
      <c r="B5290" s="28"/>
      <c r="C5290" s="28"/>
      <c r="D5290" s="28"/>
      <c r="E5290" s="28"/>
      <c r="F5290" s="28"/>
      <c r="G5290" s="28"/>
      <c r="H5290" s="28"/>
    </row>
    <row r="5291" spans="2:8" x14ac:dyDescent="0.2">
      <c r="B5291" s="28"/>
      <c r="C5291" s="28"/>
      <c r="D5291" s="28"/>
      <c r="E5291" s="28"/>
      <c r="F5291" s="28"/>
      <c r="G5291" s="28"/>
      <c r="H5291" s="28"/>
    </row>
    <row r="5292" spans="2:8" x14ac:dyDescent="0.2">
      <c r="B5292" s="28"/>
      <c r="C5292" s="28"/>
      <c r="D5292" s="28"/>
      <c r="E5292" s="28"/>
      <c r="F5292" s="28"/>
      <c r="G5292" s="28"/>
      <c r="H5292" s="28"/>
    </row>
    <row r="5293" spans="2:8" x14ac:dyDescent="0.2">
      <c r="B5293" s="28"/>
      <c r="C5293" s="28"/>
      <c r="D5293" s="28"/>
      <c r="E5293" s="28"/>
      <c r="F5293" s="28"/>
      <c r="G5293" s="28"/>
      <c r="H5293" s="28"/>
    </row>
    <row r="5294" spans="2:8" x14ac:dyDescent="0.2">
      <c r="B5294" s="28"/>
      <c r="C5294" s="28"/>
      <c r="D5294" s="28"/>
      <c r="E5294" s="28"/>
      <c r="F5294" s="28"/>
      <c r="G5294" s="28"/>
      <c r="H5294" s="28"/>
    </row>
    <row r="5295" spans="2:8" x14ac:dyDescent="0.2">
      <c r="B5295" s="28"/>
      <c r="C5295" s="28"/>
      <c r="D5295" s="28"/>
      <c r="E5295" s="28"/>
      <c r="F5295" s="28"/>
      <c r="G5295" s="28"/>
      <c r="H5295" s="28"/>
    </row>
    <row r="5296" spans="2:8" x14ac:dyDescent="0.2">
      <c r="B5296" s="28"/>
      <c r="C5296" s="28"/>
      <c r="D5296" s="28"/>
      <c r="E5296" s="28"/>
      <c r="F5296" s="28"/>
      <c r="G5296" s="28"/>
      <c r="H5296" s="28"/>
    </row>
    <row r="5297" spans="2:8" x14ac:dyDescent="0.2">
      <c r="B5297" s="28"/>
      <c r="C5297" s="28"/>
      <c r="D5297" s="28"/>
      <c r="E5297" s="28"/>
      <c r="F5297" s="28"/>
      <c r="G5297" s="28"/>
      <c r="H5297" s="28"/>
    </row>
    <row r="5298" spans="2:8" x14ac:dyDescent="0.2">
      <c r="B5298" s="28"/>
      <c r="C5298" s="28"/>
      <c r="D5298" s="28"/>
      <c r="E5298" s="28"/>
      <c r="F5298" s="28"/>
      <c r="G5298" s="28"/>
      <c r="H5298" s="28"/>
    </row>
    <row r="5299" spans="2:8" x14ac:dyDescent="0.2">
      <c r="B5299" s="28"/>
      <c r="C5299" s="28"/>
      <c r="D5299" s="28"/>
      <c r="E5299" s="28"/>
      <c r="F5299" s="28"/>
      <c r="G5299" s="28"/>
      <c r="H5299" s="28"/>
    </row>
    <row r="5300" spans="2:8" x14ac:dyDescent="0.2">
      <c r="B5300" s="28"/>
      <c r="C5300" s="28"/>
      <c r="D5300" s="28"/>
      <c r="E5300" s="28"/>
      <c r="F5300" s="28"/>
      <c r="G5300" s="28"/>
      <c r="H5300" s="28"/>
    </row>
    <row r="5301" spans="2:8" x14ac:dyDescent="0.2">
      <c r="B5301" s="28"/>
      <c r="C5301" s="28"/>
      <c r="D5301" s="28"/>
      <c r="E5301" s="28"/>
      <c r="F5301" s="28"/>
      <c r="G5301" s="28"/>
      <c r="H5301" s="28"/>
    </row>
    <row r="5302" spans="2:8" x14ac:dyDescent="0.2">
      <c r="B5302" s="28"/>
      <c r="C5302" s="28"/>
      <c r="D5302" s="28"/>
      <c r="E5302" s="28"/>
      <c r="F5302" s="28"/>
      <c r="G5302" s="28"/>
      <c r="H5302" s="28"/>
    </row>
    <row r="5303" spans="2:8" x14ac:dyDescent="0.2">
      <c r="B5303" s="28"/>
      <c r="C5303" s="28"/>
      <c r="D5303" s="28"/>
      <c r="E5303" s="28"/>
      <c r="F5303" s="28"/>
      <c r="G5303" s="28"/>
      <c r="H5303" s="28"/>
    </row>
    <row r="5304" spans="2:8" x14ac:dyDescent="0.2">
      <c r="B5304" s="28"/>
      <c r="C5304" s="28"/>
      <c r="D5304" s="28"/>
      <c r="E5304" s="28"/>
      <c r="F5304" s="28"/>
      <c r="G5304" s="28"/>
      <c r="H5304" s="28"/>
    </row>
    <row r="5305" spans="2:8" x14ac:dyDescent="0.2">
      <c r="B5305" s="28"/>
      <c r="C5305" s="28"/>
      <c r="D5305" s="28"/>
      <c r="E5305" s="28"/>
      <c r="F5305" s="28"/>
      <c r="G5305" s="28"/>
      <c r="H5305" s="28"/>
    </row>
    <row r="5306" spans="2:8" x14ac:dyDescent="0.2">
      <c r="B5306" s="28"/>
      <c r="C5306" s="28"/>
      <c r="D5306" s="28"/>
      <c r="E5306" s="28"/>
      <c r="F5306" s="28"/>
      <c r="G5306" s="28"/>
      <c r="H5306" s="28"/>
    </row>
    <row r="5307" spans="2:8" x14ac:dyDescent="0.2">
      <c r="B5307" s="28"/>
      <c r="C5307" s="28"/>
      <c r="D5307" s="28"/>
      <c r="E5307" s="28"/>
      <c r="F5307" s="28"/>
      <c r="G5307" s="28"/>
      <c r="H5307" s="28"/>
    </row>
    <row r="5308" spans="2:8" x14ac:dyDescent="0.2">
      <c r="B5308" s="28"/>
      <c r="C5308" s="28"/>
      <c r="D5308" s="28"/>
      <c r="E5308" s="28"/>
      <c r="F5308" s="28"/>
      <c r="G5308" s="28"/>
      <c r="H5308" s="28"/>
    </row>
    <row r="5309" spans="2:8" x14ac:dyDescent="0.2">
      <c r="B5309" s="28"/>
      <c r="C5309" s="28"/>
      <c r="D5309" s="28"/>
      <c r="E5309" s="28"/>
      <c r="F5309" s="28"/>
      <c r="G5309" s="28"/>
      <c r="H5309" s="28"/>
    </row>
    <row r="5310" spans="2:8" x14ac:dyDescent="0.2">
      <c r="B5310" s="28"/>
      <c r="C5310" s="28"/>
      <c r="D5310" s="28"/>
      <c r="E5310" s="28"/>
      <c r="F5310" s="28"/>
      <c r="G5310" s="28"/>
      <c r="H5310" s="28"/>
    </row>
    <row r="5311" spans="2:8" x14ac:dyDescent="0.2">
      <c r="B5311" s="28"/>
      <c r="C5311" s="28"/>
      <c r="D5311" s="28"/>
      <c r="E5311" s="28"/>
      <c r="F5311" s="28"/>
      <c r="G5311" s="28"/>
      <c r="H5311" s="28"/>
    </row>
    <row r="5312" spans="2:8" x14ac:dyDescent="0.2">
      <c r="B5312" s="28"/>
      <c r="C5312" s="28"/>
      <c r="D5312" s="28"/>
      <c r="E5312" s="28"/>
      <c r="F5312" s="28"/>
      <c r="G5312" s="28"/>
      <c r="H5312" s="28"/>
    </row>
    <row r="5313" spans="2:8" x14ac:dyDescent="0.2">
      <c r="B5313" s="28"/>
      <c r="C5313" s="28"/>
      <c r="D5313" s="28"/>
      <c r="E5313" s="28"/>
      <c r="F5313" s="28"/>
      <c r="G5313" s="28"/>
      <c r="H5313" s="28"/>
    </row>
    <row r="5314" spans="2:8" x14ac:dyDescent="0.2">
      <c r="B5314" s="28"/>
      <c r="C5314" s="28"/>
      <c r="D5314" s="28"/>
      <c r="E5314" s="28"/>
      <c r="F5314" s="28"/>
      <c r="G5314" s="28"/>
      <c r="H5314" s="28"/>
    </row>
    <row r="5315" spans="2:8" x14ac:dyDescent="0.2">
      <c r="B5315" s="28"/>
      <c r="C5315" s="28"/>
      <c r="D5315" s="28"/>
      <c r="E5315" s="28"/>
      <c r="F5315" s="28"/>
      <c r="G5315" s="28"/>
      <c r="H5315" s="28"/>
    </row>
    <row r="5316" spans="2:8" x14ac:dyDescent="0.2">
      <c r="B5316" s="28"/>
      <c r="C5316" s="28"/>
      <c r="D5316" s="28"/>
      <c r="E5316" s="28"/>
      <c r="F5316" s="28"/>
      <c r="G5316" s="28"/>
      <c r="H5316" s="28"/>
    </row>
    <row r="5317" spans="2:8" x14ac:dyDescent="0.2">
      <c r="B5317" s="28"/>
      <c r="C5317" s="28"/>
      <c r="D5317" s="28"/>
      <c r="E5317" s="28"/>
      <c r="F5317" s="28"/>
      <c r="G5317" s="28"/>
      <c r="H5317" s="28"/>
    </row>
    <row r="5318" spans="2:8" x14ac:dyDescent="0.2">
      <c r="B5318" s="28"/>
      <c r="C5318" s="28"/>
      <c r="D5318" s="28"/>
      <c r="E5318" s="28"/>
      <c r="F5318" s="28"/>
      <c r="G5318" s="28"/>
      <c r="H5318" s="28"/>
    </row>
    <row r="5319" spans="2:8" x14ac:dyDescent="0.2">
      <c r="B5319" s="28"/>
      <c r="C5319" s="28"/>
      <c r="D5319" s="28"/>
      <c r="E5319" s="28"/>
      <c r="F5319" s="28"/>
      <c r="G5319" s="28"/>
      <c r="H5319" s="28"/>
    </row>
    <row r="5320" spans="2:8" x14ac:dyDescent="0.2">
      <c r="B5320" s="28"/>
      <c r="C5320" s="28"/>
      <c r="D5320" s="28"/>
      <c r="E5320" s="28"/>
      <c r="F5320" s="28"/>
      <c r="G5320" s="28"/>
      <c r="H5320" s="28"/>
    </row>
    <row r="5321" spans="2:8" x14ac:dyDescent="0.2">
      <c r="B5321" s="28"/>
      <c r="C5321" s="28"/>
      <c r="D5321" s="28"/>
      <c r="E5321" s="28"/>
      <c r="F5321" s="28"/>
      <c r="G5321" s="28"/>
      <c r="H5321" s="28"/>
    </row>
    <row r="5322" spans="2:8" x14ac:dyDescent="0.2">
      <c r="B5322" s="28"/>
      <c r="C5322" s="28"/>
      <c r="D5322" s="28"/>
      <c r="E5322" s="28"/>
      <c r="F5322" s="28"/>
      <c r="G5322" s="28"/>
      <c r="H5322" s="28"/>
    </row>
    <row r="5323" spans="2:8" x14ac:dyDescent="0.2">
      <c r="B5323" s="28"/>
      <c r="C5323" s="28"/>
      <c r="D5323" s="28"/>
      <c r="E5323" s="28"/>
      <c r="F5323" s="28"/>
      <c r="G5323" s="28"/>
      <c r="H5323" s="28"/>
    </row>
    <row r="5324" spans="2:8" x14ac:dyDescent="0.2">
      <c r="B5324" s="28"/>
      <c r="C5324" s="28"/>
      <c r="D5324" s="28"/>
      <c r="E5324" s="28"/>
      <c r="F5324" s="28"/>
      <c r="G5324" s="28"/>
      <c r="H5324" s="28"/>
    </row>
    <row r="5325" spans="2:8" x14ac:dyDescent="0.2">
      <c r="B5325" s="28"/>
      <c r="C5325" s="28"/>
      <c r="D5325" s="28"/>
      <c r="E5325" s="28"/>
      <c r="F5325" s="28"/>
      <c r="G5325" s="28"/>
      <c r="H5325" s="28"/>
    </row>
    <row r="5326" spans="2:8" x14ac:dyDescent="0.2">
      <c r="B5326" s="28"/>
      <c r="C5326" s="28"/>
      <c r="D5326" s="28"/>
      <c r="E5326" s="28"/>
      <c r="F5326" s="28"/>
      <c r="G5326" s="28"/>
      <c r="H5326" s="28"/>
    </row>
    <row r="5327" spans="2:8" x14ac:dyDescent="0.2">
      <c r="B5327" s="28"/>
      <c r="C5327" s="28"/>
      <c r="D5327" s="28"/>
      <c r="E5327" s="28"/>
      <c r="F5327" s="28"/>
      <c r="G5327" s="28"/>
      <c r="H5327" s="28"/>
    </row>
    <row r="5328" spans="2:8" x14ac:dyDescent="0.2">
      <c r="B5328" s="28"/>
      <c r="C5328" s="28"/>
      <c r="D5328" s="28"/>
      <c r="E5328" s="28"/>
      <c r="F5328" s="28"/>
      <c r="G5328" s="28"/>
      <c r="H5328" s="28"/>
    </row>
    <row r="5329" spans="2:8" x14ac:dyDescent="0.2">
      <c r="B5329" s="28"/>
      <c r="C5329" s="28"/>
      <c r="D5329" s="28"/>
      <c r="E5329" s="28"/>
      <c r="F5329" s="28"/>
      <c r="G5329" s="28"/>
      <c r="H5329" s="28"/>
    </row>
    <row r="5330" spans="2:8" x14ac:dyDescent="0.2">
      <c r="B5330" s="28"/>
      <c r="C5330" s="28"/>
      <c r="D5330" s="28"/>
      <c r="E5330" s="28"/>
      <c r="F5330" s="28"/>
      <c r="G5330" s="28"/>
      <c r="H5330" s="28"/>
    </row>
    <row r="5331" spans="2:8" x14ac:dyDescent="0.2">
      <c r="B5331" s="28"/>
      <c r="C5331" s="28"/>
      <c r="D5331" s="28"/>
      <c r="E5331" s="28"/>
      <c r="F5331" s="28"/>
      <c r="G5331" s="28"/>
      <c r="H5331" s="28"/>
    </row>
    <row r="5332" spans="2:8" x14ac:dyDescent="0.2">
      <c r="B5332" s="28"/>
      <c r="C5332" s="28"/>
      <c r="D5332" s="28"/>
      <c r="E5332" s="28"/>
      <c r="F5332" s="28"/>
      <c r="G5332" s="28"/>
      <c r="H5332" s="28"/>
    </row>
    <row r="5333" spans="2:8" x14ac:dyDescent="0.2">
      <c r="B5333" s="28"/>
      <c r="C5333" s="28"/>
      <c r="D5333" s="28"/>
      <c r="E5333" s="28"/>
      <c r="F5333" s="28"/>
      <c r="G5333" s="28"/>
      <c r="H5333" s="28"/>
    </row>
    <row r="5334" spans="2:8" x14ac:dyDescent="0.2">
      <c r="B5334" s="28"/>
      <c r="C5334" s="28"/>
      <c r="D5334" s="28"/>
      <c r="E5334" s="28"/>
      <c r="F5334" s="28"/>
      <c r="G5334" s="28"/>
      <c r="H5334" s="28"/>
    </row>
    <row r="5335" spans="2:8" x14ac:dyDescent="0.2">
      <c r="B5335" s="28"/>
      <c r="C5335" s="28"/>
      <c r="D5335" s="28"/>
      <c r="E5335" s="28"/>
      <c r="F5335" s="28"/>
      <c r="G5335" s="28"/>
      <c r="H5335" s="28"/>
    </row>
    <row r="5336" spans="2:8" x14ac:dyDescent="0.2">
      <c r="B5336" s="28"/>
      <c r="C5336" s="28"/>
      <c r="D5336" s="28"/>
      <c r="E5336" s="28"/>
      <c r="F5336" s="28"/>
      <c r="G5336" s="28"/>
      <c r="H5336" s="28"/>
    </row>
    <row r="5337" spans="2:8" x14ac:dyDescent="0.2">
      <c r="B5337" s="28"/>
      <c r="C5337" s="28"/>
      <c r="D5337" s="28"/>
      <c r="E5337" s="28"/>
      <c r="F5337" s="28"/>
      <c r="G5337" s="28"/>
      <c r="H5337" s="28"/>
    </row>
    <row r="5338" spans="2:8" x14ac:dyDescent="0.2">
      <c r="B5338" s="28"/>
      <c r="C5338" s="28"/>
      <c r="D5338" s="28"/>
      <c r="E5338" s="28"/>
      <c r="F5338" s="28"/>
      <c r="G5338" s="28"/>
      <c r="H5338" s="28"/>
    </row>
    <row r="5339" spans="2:8" x14ac:dyDescent="0.2">
      <c r="B5339" s="28"/>
      <c r="C5339" s="28"/>
      <c r="D5339" s="28"/>
      <c r="E5339" s="28"/>
      <c r="F5339" s="28"/>
      <c r="G5339" s="28"/>
      <c r="H5339" s="28"/>
    </row>
    <row r="5340" spans="2:8" x14ac:dyDescent="0.2">
      <c r="B5340" s="28"/>
      <c r="C5340" s="28"/>
      <c r="D5340" s="28"/>
      <c r="E5340" s="28"/>
      <c r="F5340" s="28"/>
      <c r="G5340" s="28"/>
      <c r="H5340" s="28"/>
    </row>
    <row r="5341" spans="2:8" x14ac:dyDescent="0.2">
      <c r="B5341" s="28"/>
      <c r="C5341" s="28"/>
      <c r="D5341" s="28"/>
      <c r="E5341" s="28"/>
      <c r="F5341" s="28"/>
      <c r="G5341" s="28"/>
      <c r="H5341" s="28"/>
    </row>
    <row r="5342" spans="2:8" x14ac:dyDescent="0.2">
      <c r="B5342" s="28"/>
      <c r="C5342" s="28"/>
      <c r="D5342" s="28"/>
      <c r="E5342" s="28"/>
      <c r="F5342" s="28"/>
      <c r="G5342" s="28"/>
      <c r="H5342" s="28"/>
    </row>
    <row r="5343" spans="2:8" x14ac:dyDescent="0.2">
      <c r="B5343" s="28"/>
      <c r="C5343" s="28"/>
      <c r="D5343" s="28"/>
      <c r="E5343" s="28"/>
      <c r="F5343" s="28"/>
      <c r="G5343" s="28"/>
      <c r="H5343" s="28"/>
    </row>
    <row r="5344" spans="2:8" x14ac:dyDescent="0.2">
      <c r="B5344" s="28"/>
      <c r="C5344" s="28"/>
      <c r="D5344" s="28"/>
      <c r="E5344" s="28"/>
      <c r="F5344" s="28"/>
      <c r="G5344" s="28"/>
      <c r="H5344" s="28"/>
    </row>
    <row r="5345" spans="2:8" x14ac:dyDescent="0.2">
      <c r="B5345" s="28"/>
      <c r="C5345" s="28"/>
      <c r="D5345" s="28"/>
      <c r="E5345" s="28"/>
      <c r="F5345" s="28"/>
      <c r="G5345" s="28"/>
      <c r="H5345" s="28"/>
    </row>
    <row r="5346" spans="2:8" x14ac:dyDescent="0.2">
      <c r="B5346" s="28"/>
      <c r="C5346" s="28"/>
      <c r="D5346" s="28"/>
      <c r="E5346" s="28"/>
      <c r="F5346" s="28"/>
      <c r="G5346" s="28"/>
      <c r="H5346" s="28"/>
    </row>
    <row r="5347" spans="2:8" x14ac:dyDescent="0.2">
      <c r="B5347" s="28"/>
      <c r="C5347" s="28"/>
      <c r="D5347" s="28"/>
      <c r="E5347" s="28"/>
      <c r="F5347" s="28"/>
      <c r="G5347" s="28"/>
      <c r="H5347" s="28"/>
    </row>
    <row r="5348" spans="2:8" x14ac:dyDescent="0.2">
      <c r="B5348" s="28"/>
      <c r="C5348" s="28"/>
      <c r="D5348" s="28"/>
      <c r="E5348" s="28"/>
      <c r="F5348" s="28"/>
      <c r="G5348" s="28"/>
      <c r="H5348" s="28"/>
    </row>
    <row r="5349" spans="2:8" x14ac:dyDescent="0.2">
      <c r="B5349" s="28"/>
      <c r="C5349" s="28"/>
      <c r="D5349" s="28"/>
      <c r="E5349" s="28"/>
      <c r="F5349" s="28"/>
      <c r="G5349" s="28"/>
      <c r="H5349" s="28"/>
    </row>
    <row r="5350" spans="2:8" x14ac:dyDescent="0.2">
      <c r="B5350" s="28"/>
      <c r="C5350" s="28"/>
      <c r="D5350" s="28"/>
      <c r="E5350" s="28"/>
      <c r="F5350" s="28"/>
      <c r="G5350" s="28"/>
      <c r="H5350" s="28"/>
    </row>
    <row r="5351" spans="2:8" x14ac:dyDescent="0.2">
      <c r="B5351" s="28"/>
      <c r="C5351" s="28"/>
      <c r="D5351" s="28"/>
      <c r="E5351" s="28"/>
      <c r="F5351" s="28"/>
      <c r="G5351" s="28"/>
      <c r="H5351" s="28"/>
    </row>
    <row r="5352" spans="2:8" x14ac:dyDescent="0.2">
      <c r="B5352" s="28"/>
      <c r="C5352" s="28"/>
      <c r="D5352" s="28"/>
      <c r="E5352" s="28"/>
      <c r="F5352" s="28"/>
      <c r="G5352" s="28"/>
      <c r="H5352" s="28"/>
    </row>
    <row r="5353" spans="2:8" x14ac:dyDescent="0.2">
      <c r="B5353" s="28"/>
      <c r="C5353" s="28"/>
      <c r="D5353" s="28"/>
      <c r="E5353" s="28"/>
      <c r="F5353" s="28"/>
      <c r="G5353" s="28"/>
      <c r="H5353" s="28"/>
    </row>
    <row r="5354" spans="2:8" x14ac:dyDescent="0.2">
      <c r="B5354" s="28"/>
      <c r="C5354" s="28"/>
      <c r="D5354" s="28"/>
      <c r="E5354" s="28"/>
      <c r="F5354" s="28"/>
      <c r="G5354" s="28"/>
      <c r="H5354" s="28"/>
    </row>
    <row r="5355" spans="2:8" x14ac:dyDescent="0.2">
      <c r="B5355" s="28"/>
      <c r="C5355" s="28"/>
      <c r="D5355" s="28"/>
      <c r="E5355" s="28"/>
      <c r="F5355" s="28"/>
      <c r="G5355" s="28"/>
      <c r="H5355" s="28"/>
    </row>
    <row r="5356" spans="2:8" x14ac:dyDescent="0.2">
      <c r="B5356" s="28"/>
      <c r="C5356" s="28"/>
      <c r="D5356" s="28"/>
      <c r="E5356" s="28"/>
      <c r="F5356" s="28"/>
      <c r="G5356" s="28"/>
      <c r="H5356" s="28"/>
    </row>
    <row r="5357" spans="2:8" x14ac:dyDescent="0.2">
      <c r="B5357" s="28"/>
      <c r="C5357" s="28"/>
      <c r="D5357" s="28"/>
      <c r="E5357" s="28"/>
      <c r="F5357" s="28"/>
      <c r="G5357" s="28"/>
      <c r="H5357" s="28"/>
    </row>
    <row r="5358" spans="2:8" x14ac:dyDescent="0.2">
      <c r="B5358" s="28"/>
      <c r="C5358" s="28"/>
      <c r="D5358" s="28"/>
      <c r="E5358" s="28"/>
      <c r="F5358" s="28"/>
      <c r="G5358" s="28"/>
      <c r="H5358" s="28"/>
    </row>
    <row r="5359" spans="2:8" x14ac:dyDescent="0.2">
      <c r="B5359" s="28"/>
      <c r="C5359" s="28"/>
      <c r="D5359" s="28"/>
      <c r="E5359" s="28"/>
      <c r="F5359" s="28"/>
      <c r="G5359" s="28"/>
      <c r="H5359" s="28"/>
    </row>
    <row r="5360" spans="2:8" x14ac:dyDescent="0.2">
      <c r="B5360" s="28"/>
      <c r="C5360" s="28"/>
      <c r="D5360" s="28"/>
      <c r="E5360" s="28"/>
      <c r="F5360" s="28"/>
      <c r="G5360" s="28"/>
      <c r="H5360" s="28"/>
    </row>
    <row r="5361" spans="2:8" x14ac:dyDescent="0.2">
      <c r="B5361" s="28"/>
      <c r="C5361" s="28"/>
      <c r="D5361" s="28"/>
      <c r="E5361" s="28"/>
      <c r="F5361" s="28"/>
      <c r="G5361" s="28"/>
      <c r="H5361" s="28"/>
    </row>
    <row r="5362" spans="2:8" x14ac:dyDescent="0.2">
      <c r="B5362" s="28"/>
      <c r="C5362" s="28"/>
      <c r="D5362" s="28"/>
      <c r="E5362" s="28"/>
      <c r="F5362" s="28"/>
      <c r="G5362" s="28"/>
      <c r="H5362" s="28"/>
    </row>
    <row r="5363" spans="2:8" x14ac:dyDescent="0.2">
      <c r="B5363" s="28"/>
      <c r="C5363" s="28"/>
      <c r="D5363" s="28"/>
      <c r="E5363" s="28"/>
      <c r="F5363" s="28"/>
      <c r="G5363" s="28"/>
      <c r="H5363" s="28"/>
    </row>
    <row r="5364" spans="2:8" x14ac:dyDescent="0.2">
      <c r="B5364" s="28"/>
      <c r="C5364" s="28"/>
      <c r="D5364" s="28"/>
      <c r="E5364" s="28"/>
      <c r="F5364" s="28"/>
      <c r="G5364" s="28"/>
      <c r="H5364" s="28"/>
    </row>
    <row r="5365" spans="2:8" x14ac:dyDescent="0.2">
      <c r="B5365" s="28"/>
      <c r="C5365" s="28"/>
      <c r="D5365" s="28"/>
      <c r="E5365" s="28"/>
      <c r="F5365" s="28"/>
      <c r="G5365" s="28"/>
      <c r="H5365" s="28"/>
    </row>
    <row r="5366" spans="2:8" x14ac:dyDescent="0.2">
      <c r="B5366" s="28"/>
      <c r="C5366" s="28"/>
      <c r="D5366" s="28"/>
      <c r="E5366" s="28"/>
      <c r="F5366" s="28"/>
      <c r="G5366" s="28"/>
      <c r="H5366" s="28"/>
    </row>
    <row r="5367" spans="2:8" x14ac:dyDescent="0.2">
      <c r="B5367" s="28"/>
      <c r="C5367" s="28"/>
      <c r="D5367" s="28"/>
      <c r="E5367" s="28"/>
      <c r="F5367" s="28"/>
      <c r="G5367" s="28"/>
      <c r="H5367" s="28"/>
    </row>
    <row r="5368" spans="2:8" x14ac:dyDescent="0.2">
      <c r="B5368" s="28"/>
      <c r="C5368" s="28"/>
      <c r="D5368" s="28"/>
      <c r="E5368" s="28"/>
      <c r="F5368" s="28"/>
      <c r="G5368" s="28"/>
      <c r="H5368" s="28"/>
    </row>
    <row r="5369" spans="2:8" x14ac:dyDescent="0.2">
      <c r="B5369" s="28"/>
      <c r="C5369" s="28"/>
      <c r="D5369" s="28"/>
      <c r="E5369" s="28"/>
      <c r="F5369" s="28"/>
      <c r="G5369" s="28"/>
      <c r="H5369" s="28"/>
    </row>
    <row r="5370" spans="2:8" x14ac:dyDescent="0.2">
      <c r="B5370" s="28"/>
      <c r="C5370" s="28"/>
      <c r="D5370" s="28"/>
      <c r="E5370" s="28"/>
      <c r="F5370" s="28"/>
      <c r="G5370" s="28"/>
      <c r="H5370" s="28"/>
    </row>
    <row r="5371" spans="2:8" x14ac:dyDescent="0.2">
      <c r="B5371" s="28"/>
      <c r="C5371" s="28"/>
      <c r="D5371" s="28"/>
      <c r="E5371" s="28"/>
      <c r="F5371" s="28"/>
      <c r="G5371" s="28"/>
      <c r="H5371" s="28"/>
    </row>
    <row r="5372" spans="2:8" x14ac:dyDescent="0.2">
      <c r="B5372" s="28"/>
      <c r="C5372" s="28"/>
      <c r="D5372" s="28"/>
      <c r="E5372" s="28"/>
      <c r="F5372" s="28"/>
      <c r="G5372" s="28"/>
      <c r="H5372" s="28"/>
    </row>
    <row r="5373" spans="2:8" x14ac:dyDescent="0.2">
      <c r="B5373" s="28"/>
      <c r="C5373" s="28"/>
      <c r="D5373" s="28"/>
      <c r="E5373" s="28"/>
      <c r="F5373" s="28"/>
      <c r="G5373" s="28"/>
      <c r="H5373" s="28"/>
    </row>
    <row r="5374" spans="2:8" x14ac:dyDescent="0.2">
      <c r="B5374" s="28"/>
      <c r="C5374" s="28"/>
      <c r="D5374" s="28"/>
      <c r="E5374" s="28"/>
      <c r="F5374" s="28"/>
      <c r="G5374" s="28"/>
      <c r="H5374" s="28"/>
    </row>
    <row r="5375" spans="2:8" x14ac:dyDescent="0.2">
      <c r="B5375" s="28"/>
      <c r="C5375" s="28"/>
      <c r="D5375" s="28"/>
      <c r="E5375" s="28"/>
      <c r="F5375" s="28"/>
      <c r="G5375" s="28"/>
      <c r="H5375" s="28"/>
    </row>
    <row r="5376" spans="2:8" x14ac:dyDescent="0.2">
      <c r="B5376" s="28"/>
      <c r="C5376" s="28"/>
      <c r="D5376" s="28"/>
      <c r="E5376" s="28"/>
      <c r="F5376" s="28"/>
      <c r="G5376" s="28"/>
      <c r="H5376" s="28"/>
    </row>
    <row r="5377" spans="2:8" x14ac:dyDescent="0.2">
      <c r="B5377" s="28"/>
      <c r="C5377" s="28"/>
      <c r="D5377" s="28"/>
      <c r="E5377" s="28"/>
      <c r="F5377" s="28"/>
      <c r="G5377" s="28"/>
      <c r="H5377" s="28"/>
    </row>
    <row r="5378" spans="2:8" x14ac:dyDescent="0.2">
      <c r="B5378" s="28"/>
      <c r="C5378" s="28"/>
      <c r="D5378" s="28"/>
      <c r="E5378" s="28"/>
      <c r="F5378" s="28"/>
      <c r="G5378" s="28"/>
      <c r="H5378" s="28"/>
    </row>
    <row r="5379" spans="2:8" x14ac:dyDescent="0.2">
      <c r="B5379" s="28"/>
      <c r="C5379" s="28"/>
      <c r="D5379" s="28"/>
      <c r="E5379" s="28"/>
      <c r="F5379" s="28"/>
      <c r="G5379" s="28"/>
      <c r="H5379" s="28"/>
    </row>
    <row r="5380" spans="2:8" x14ac:dyDescent="0.2">
      <c r="B5380" s="28"/>
      <c r="C5380" s="28"/>
      <c r="D5380" s="28"/>
      <c r="E5380" s="28"/>
      <c r="F5380" s="28"/>
      <c r="G5380" s="28"/>
      <c r="H5380" s="28"/>
    </row>
    <row r="5381" spans="2:8" x14ac:dyDescent="0.2">
      <c r="B5381" s="28"/>
      <c r="C5381" s="28"/>
      <c r="D5381" s="28"/>
      <c r="E5381" s="28"/>
      <c r="F5381" s="28"/>
      <c r="G5381" s="28"/>
      <c r="H5381" s="28"/>
    </row>
    <row r="5382" spans="2:8" x14ac:dyDescent="0.2">
      <c r="B5382" s="28"/>
      <c r="C5382" s="28"/>
      <c r="D5382" s="28"/>
      <c r="E5382" s="28"/>
      <c r="F5382" s="28"/>
      <c r="G5382" s="28"/>
      <c r="H5382" s="28"/>
    </row>
    <row r="5383" spans="2:8" x14ac:dyDescent="0.2">
      <c r="B5383" s="28"/>
      <c r="C5383" s="28"/>
      <c r="D5383" s="28"/>
      <c r="E5383" s="28"/>
      <c r="F5383" s="28"/>
      <c r="G5383" s="28"/>
      <c r="H5383" s="28"/>
    </row>
    <row r="5384" spans="2:8" x14ac:dyDescent="0.2">
      <c r="B5384" s="28"/>
      <c r="C5384" s="28"/>
      <c r="D5384" s="28"/>
      <c r="E5384" s="28"/>
      <c r="F5384" s="28"/>
      <c r="G5384" s="28"/>
      <c r="H5384" s="28"/>
    </row>
    <row r="5385" spans="2:8" x14ac:dyDescent="0.2">
      <c r="B5385" s="28"/>
      <c r="C5385" s="28"/>
      <c r="D5385" s="28"/>
      <c r="E5385" s="28"/>
      <c r="F5385" s="28"/>
      <c r="G5385" s="28"/>
      <c r="H5385" s="28"/>
    </row>
    <row r="5386" spans="2:8" x14ac:dyDescent="0.2">
      <c r="B5386" s="28"/>
      <c r="C5386" s="28"/>
      <c r="D5386" s="28"/>
      <c r="E5386" s="28"/>
      <c r="F5386" s="28"/>
      <c r="G5386" s="28"/>
      <c r="H5386" s="28"/>
    </row>
    <row r="5387" spans="2:8" x14ac:dyDescent="0.2">
      <c r="B5387" s="28"/>
      <c r="C5387" s="28"/>
      <c r="D5387" s="28"/>
      <c r="E5387" s="28"/>
      <c r="F5387" s="28"/>
      <c r="G5387" s="28"/>
      <c r="H5387" s="28"/>
    </row>
    <row r="5388" spans="2:8" x14ac:dyDescent="0.2">
      <c r="B5388" s="28"/>
      <c r="C5388" s="28"/>
      <c r="D5388" s="28"/>
      <c r="E5388" s="28"/>
      <c r="F5388" s="28"/>
      <c r="G5388" s="28"/>
      <c r="H5388" s="28"/>
    </row>
    <row r="5389" spans="2:8" x14ac:dyDescent="0.2">
      <c r="B5389" s="28"/>
      <c r="C5389" s="28"/>
      <c r="D5389" s="28"/>
      <c r="E5389" s="28"/>
      <c r="F5389" s="28"/>
      <c r="G5389" s="28"/>
      <c r="H5389" s="28"/>
    </row>
    <row r="5390" spans="2:8" x14ac:dyDescent="0.2">
      <c r="B5390" s="28"/>
      <c r="C5390" s="28"/>
      <c r="D5390" s="28"/>
      <c r="E5390" s="28"/>
      <c r="F5390" s="28"/>
      <c r="G5390" s="28"/>
      <c r="H5390" s="28"/>
    </row>
    <row r="5391" spans="2:8" x14ac:dyDescent="0.2">
      <c r="B5391" s="28"/>
      <c r="C5391" s="28"/>
      <c r="D5391" s="28"/>
      <c r="E5391" s="28"/>
      <c r="F5391" s="28"/>
      <c r="G5391" s="28"/>
      <c r="H5391" s="28"/>
    </row>
    <row r="5392" spans="2:8" x14ac:dyDescent="0.2">
      <c r="B5392" s="28"/>
      <c r="C5392" s="28"/>
      <c r="D5392" s="28"/>
      <c r="E5392" s="28"/>
      <c r="F5392" s="28"/>
      <c r="G5392" s="28"/>
      <c r="H5392" s="28"/>
    </row>
    <row r="5393" spans="2:8" x14ac:dyDescent="0.2">
      <c r="B5393" s="28"/>
      <c r="C5393" s="28"/>
      <c r="D5393" s="28"/>
      <c r="E5393" s="28"/>
      <c r="F5393" s="28"/>
      <c r="G5393" s="28"/>
      <c r="H5393" s="28"/>
    </row>
    <row r="5394" spans="2:8" x14ac:dyDescent="0.2">
      <c r="B5394" s="28"/>
      <c r="C5394" s="28"/>
      <c r="D5394" s="28"/>
      <c r="E5394" s="28"/>
      <c r="F5394" s="28"/>
      <c r="G5394" s="28"/>
      <c r="H5394" s="28"/>
    </row>
    <row r="5395" spans="2:8" x14ac:dyDescent="0.2">
      <c r="B5395" s="28"/>
      <c r="C5395" s="28"/>
      <c r="D5395" s="28"/>
      <c r="E5395" s="28"/>
      <c r="F5395" s="28"/>
      <c r="G5395" s="28"/>
      <c r="H5395" s="28"/>
    </row>
    <row r="5396" spans="2:8" x14ac:dyDescent="0.2">
      <c r="B5396" s="28"/>
      <c r="C5396" s="28"/>
      <c r="D5396" s="28"/>
      <c r="E5396" s="28"/>
      <c r="F5396" s="28"/>
      <c r="G5396" s="28"/>
      <c r="H5396" s="28"/>
    </row>
    <row r="5397" spans="2:8" x14ac:dyDescent="0.2">
      <c r="B5397" s="28"/>
      <c r="C5397" s="28"/>
      <c r="D5397" s="28"/>
      <c r="E5397" s="28"/>
      <c r="F5397" s="28"/>
      <c r="G5397" s="28"/>
      <c r="H5397" s="28"/>
    </row>
    <row r="5398" spans="2:8" x14ac:dyDescent="0.2">
      <c r="B5398" s="28"/>
      <c r="C5398" s="28"/>
      <c r="D5398" s="28"/>
      <c r="E5398" s="28"/>
      <c r="F5398" s="28"/>
      <c r="G5398" s="28"/>
      <c r="H5398" s="28"/>
    </row>
    <row r="5399" spans="2:8" x14ac:dyDescent="0.2">
      <c r="B5399" s="28"/>
      <c r="C5399" s="28"/>
      <c r="D5399" s="28"/>
      <c r="E5399" s="28"/>
      <c r="F5399" s="28"/>
      <c r="G5399" s="28"/>
      <c r="H5399" s="28"/>
    </row>
    <row r="5400" spans="2:8" x14ac:dyDescent="0.2">
      <c r="B5400" s="28"/>
      <c r="C5400" s="28"/>
      <c r="D5400" s="28"/>
      <c r="E5400" s="28"/>
      <c r="F5400" s="28"/>
      <c r="G5400" s="28"/>
      <c r="H5400" s="28"/>
    </row>
    <row r="5401" spans="2:8" x14ac:dyDescent="0.2">
      <c r="B5401" s="28"/>
      <c r="C5401" s="28"/>
      <c r="D5401" s="28"/>
      <c r="E5401" s="28"/>
      <c r="F5401" s="28"/>
      <c r="G5401" s="28"/>
      <c r="H5401" s="28"/>
    </row>
    <row r="5402" spans="2:8" x14ac:dyDescent="0.2">
      <c r="B5402" s="28"/>
      <c r="C5402" s="28"/>
      <c r="D5402" s="28"/>
      <c r="E5402" s="28"/>
      <c r="F5402" s="28"/>
      <c r="G5402" s="28"/>
      <c r="H5402" s="28"/>
    </row>
    <row r="5403" spans="2:8" x14ac:dyDescent="0.2">
      <c r="B5403" s="28"/>
      <c r="C5403" s="28"/>
      <c r="D5403" s="28"/>
      <c r="E5403" s="28"/>
      <c r="F5403" s="28"/>
      <c r="G5403" s="28"/>
      <c r="H5403" s="28"/>
    </row>
    <row r="5404" spans="2:8" x14ac:dyDescent="0.2">
      <c r="B5404" s="28"/>
      <c r="C5404" s="28"/>
      <c r="D5404" s="28"/>
      <c r="E5404" s="28"/>
      <c r="F5404" s="28"/>
      <c r="G5404" s="28"/>
      <c r="H5404" s="28"/>
    </row>
    <row r="5405" spans="2:8" x14ac:dyDescent="0.2">
      <c r="B5405" s="28"/>
      <c r="C5405" s="28"/>
      <c r="D5405" s="28"/>
      <c r="E5405" s="28"/>
      <c r="F5405" s="28"/>
      <c r="G5405" s="28"/>
      <c r="H5405" s="28"/>
    </row>
    <row r="5406" spans="2:8" x14ac:dyDescent="0.2">
      <c r="B5406" s="28"/>
      <c r="C5406" s="28"/>
      <c r="D5406" s="28"/>
      <c r="E5406" s="28"/>
      <c r="F5406" s="28"/>
      <c r="G5406" s="28"/>
      <c r="H5406" s="28"/>
    </row>
    <row r="5407" spans="2:8" x14ac:dyDescent="0.2">
      <c r="B5407" s="28"/>
      <c r="C5407" s="28"/>
      <c r="D5407" s="28"/>
      <c r="E5407" s="28"/>
      <c r="F5407" s="28"/>
      <c r="G5407" s="28"/>
      <c r="H5407" s="28"/>
    </row>
    <row r="5408" spans="2:8" x14ac:dyDescent="0.2">
      <c r="B5408" s="28"/>
      <c r="C5408" s="28"/>
      <c r="D5408" s="28"/>
      <c r="E5408" s="28"/>
      <c r="F5408" s="28"/>
      <c r="G5408" s="28"/>
      <c r="H5408" s="28"/>
    </row>
    <row r="5409" spans="2:8" x14ac:dyDescent="0.2">
      <c r="B5409" s="28"/>
      <c r="C5409" s="28"/>
      <c r="D5409" s="28"/>
      <c r="E5409" s="28"/>
      <c r="F5409" s="28"/>
      <c r="G5409" s="28"/>
      <c r="H5409" s="28"/>
    </row>
    <row r="5410" spans="2:8" x14ac:dyDescent="0.2">
      <c r="B5410" s="28"/>
      <c r="C5410" s="28"/>
      <c r="D5410" s="28"/>
      <c r="E5410" s="28"/>
      <c r="F5410" s="28"/>
      <c r="G5410" s="28"/>
      <c r="H5410" s="28"/>
    </row>
    <row r="5411" spans="2:8" x14ac:dyDescent="0.2">
      <c r="B5411" s="28"/>
      <c r="C5411" s="28"/>
      <c r="D5411" s="28"/>
      <c r="E5411" s="28"/>
      <c r="F5411" s="28"/>
      <c r="G5411" s="28"/>
      <c r="H5411" s="28"/>
    </row>
    <row r="5412" spans="2:8" x14ac:dyDescent="0.2">
      <c r="B5412" s="28"/>
      <c r="C5412" s="28"/>
      <c r="D5412" s="28"/>
      <c r="E5412" s="28"/>
      <c r="F5412" s="28"/>
      <c r="G5412" s="28"/>
      <c r="H5412" s="28"/>
    </row>
    <row r="5413" spans="2:8" x14ac:dyDescent="0.2">
      <c r="B5413" s="28"/>
      <c r="C5413" s="28"/>
      <c r="D5413" s="28"/>
      <c r="E5413" s="28"/>
      <c r="F5413" s="28"/>
      <c r="G5413" s="28"/>
      <c r="H5413" s="28"/>
    </row>
    <row r="5414" spans="2:8" x14ac:dyDescent="0.2">
      <c r="B5414" s="28"/>
      <c r="C5414" s="28"/>
      <c r="D5414" s="28"/>
      <c r="E5414" s="28"/>
      <c r="F5414" s="28"/>
      <c r="G5414" s="28"/>
      <c r="H5414" s="28"/>
    </row>
    <row r="5415" spans="2:8" x14ac:dyDescent="0.2">
      <c r="B5415" s="28"/>
      <c r="C5415" s="28"/>
      <c r="D5415" s="28"/>
      <c r="E5415" s="28"/>
      <c r="F5415" s="28"/>
      <c r="G5415" s="28"/>
      <c r="H5415" s="28"/>
    </row>
    <row r="5416" spans="2:8" x14ac:dyDescent="0.2">
      <c r="B5416" s="28"/>
      <c r="C5416" s="28"/>
      <c r="D5416" s="28"/>
      <c r="E5416" s="28"/>
      <c r="F5416" s="28"/>
      <c r="G5416" s="28"/>
      <c r="H5416" s="28"/>
    </row>
    <row r="5417" spans="2:8" x14ac:dyDescent="0.2">
      <c r="B5417" s="28"/>
      <c r="C5417" s="28"/>
      <c r="D5417" s="28"/>
      <c r="E5417" s="28"/>
      <c r="F5417" s="28"/>
      <c r="G5417" s="28"/>
      <c r="H5417" s="28"/>
    </row>
    <row r="5418" spans="2:8" x14ac:dyDescent="0.2">
      <c r="B5418" s="28"/>
      <c r="C5418" s="28"/>
      <c r="D5418" s="28"/>
      <c r="E5418" s="28"/>
      <c r="F5418" s="28"/>
      <c r="G5418" s="28"/>
      <c r="H5418" s="28"/>
    </row>
    <row r="5419" spans="2:8" x14ac:dyDescent="0.2">
      <c r="B5419" s="28"/>
      <c r="C5419" s="28"/>
      <c r="D5419" s="28"/>
      <c r="E5419" s="28"/>
      <c r="F5419" s="28"/>
      <c r="G5419" s="28"/>
      <c r="H5419" s="28"/>
    </row>
    <row r="5420" spans="2:8" x14ac:dyDescent="0.2">
      <c r="B5420" s="28"/>
      <c r="C5420" s="28"/>
      <c r="D5420" s="28"/>
      <c r="E5420" s="28"/>
      <c r="F5420" s="28"/>
      <c r="G5420" s="28"/>
      <c r="H5420" s="28"/>
    </row>
    <row r="5421" spans="2:8" x14ac:dyDescent="0.2">
      <c r="B5421" s="28"/>
      <c r="C5421" s="28"/>
      <c r="D5421" s="28"/>
      <c r="E5421" s="28"/>
      <c r="F5421" s="28"/>
      <c r="G5421" s="28"/>
      <c r="H5421" s="28"/>
    </row>
    <row r="5422" spans="2:8" x14ac:dyDescent="0.2">
      <c r="B5422" s="28"/>
      <c r="C5422" s="28"/>
      <c r="D5422" s="28"/>
      <c r="E5422" s="28"/>
      <c r="F5422" s="28"/>
      <c r="G5422" s="28"/>
      <c r="H5422" s="28"/>
    </row>
    <row r="5423" spans="2:8" x14ac:dyDescent="0.2">
      <c r="B5423" s="28"/>
      <c r="C5423" s="28"/>
      <c r="D5423" s="28"/>
      <c r="E5423" s="28"/>
      <c r="F5423" s="28"/>
      <c r="G5423" s="28"/>
      <c r="H5423" s="28"/>
    </row>
    <row r="5424" spans="2:8" x14ac:dyDescent="0.2">
      <c r="B5424" s="28"/>
      <c r="C5424" s="28"/>
      <c r="D5424" s="28"/>
      <c r="E5424" s="28"/>
      <c r="F5424" s="28"/>
      <c r="G5424" s="28"/>
      <c r="H5424" s="28"/>
    </row>
    <row r="5425" spans="2:8" x14ac:dyDescent="0.2">
      <c r="B5425" s="28"/>
      <c r="C5425" s="28"/>
      <c r="D5425" s="28"/>
      <c r="E5425" s="28"/>
      <c r="F5425" s="28"/>
      <c r="G5425" s="28"/>
      <c r="H5425" s="28"/>
    </row>
    <row r="5426" spans="2:8" x14ac:dyDescent="0.2">
      <c r="B5426" s="28"/>
      <c r="C5426" s="28"/>
      <c r="D5426" s="28"/>
      <c r="E5426" s="28"/>
      <c r="F5426" s="28"/>
      <c r="G5426" s="28"/>
      <c r="H5426" s="28"/>
    </row>
    <row r="5427" spans="2:8" x14ac:dyDescent="0.2">
      <c r="B5427" s="28"/>
      <c r="C5427" s="28"/>
      <c r="D5427" s="28"/>
      <c r="E5427" s="28"/>
      <c r="F5427" s="28"/>
      <c r="G5427" s="28"/>
      <c r="H5427" s="28"/>
    </row>
    <row r="5428" spans="2:8" x14ac:dyDescent="0.2">
      <c r="B5428" s="28"/>
      <c r="C5428" s="28"/>
      <c r="D5428" s="28"/>
      <c r="E5428" s="28"/>
      <c r="F5428" s="28"/>
      <c r="G5428" s="28"/>
      <c r="H5428" s="28"/>
    </row>
    <row r="5429" spans="2:8" x14ac:dyDescent="0.2">
      <c r="B5429" s="28"/>
      <c r="C5429" s="28"/>
      <c r="D5429" s="28"/>
      <c r="E5429" s="28"/>
      <c r="F5429" s="28"/>
      <c r="G5429" s="28"/>
      <c r="H5429" s="28"/>
    </row>
    <row r="5430" spans="2:8" x14ac:dyDescent="0.2">
      <c r="B5430" s="28"/>
      <c r="C5430" s="28"/>
      <c r="D5430" s="28"/>
      <c r="E5430" s="28"/>
      <c r="F5430" s="28"/>
      <c r="G5430" s="28"/>
      <c r="H5430" s="28"/>
    </row>
    <row r="5431" spans="2:8" x14ac:dyDescent="0.2">
      <c r="B5431" s="28"/>
      <c r="C5431" s="28"/>
      <c r="D5431" s="28"/>
      <c r="E5431" s="28"/>
      <c r="F5431" s="28"/>
      <c r="G5431" s="28"/>
      <c r="H5431" s="28"/>
    </row>
    <row r="5432" spans="2:8" x14ac:dyDescent="0.2">
      <c r="B5432" s="28"/>
      <c r="C5432" s="28"/>
      <c r="D5432" s="28"/>
      <c r="E5432" s="28"/>
      <c r="F5432" s="28"/>
      <c r="G5432" s="28"/>
      <c r="H5432" s="28"/>
    </row>
    <row r="5433" spans="2:8" x14ac:dyDescent="0.2">
      <c r="B5433" s="28"/>
      <c r="C5433" s="28"/>
      <c r="D5433" s="28"/>
      <c r="E5433" s="28"/>
      <c r="F5433" s="28"/>
      <c r="G5433" s="28"/>
      <c r="H5433" s="28"/>
    </row>
    <row r="5434" spans="2:8" x14ac:dyDescent="0.2">
      <c r="B5434" s="28"/>
      <c r="C5434" s="28"/>
      <c r="D5434" s="28"/>
      <c r="E5434" s="28"/>
      <c r="F5434" s="28"/>
      <c r="G5434" s="28"/>
      <c r="H5434" s="28"/>
    </row>
    <row r="5435" spans="2:8" x14ac:dyDescent="0.2">
      <c r="B5435" s="28"/>
      <c r="C5435" s="28"/>
      <c r="D5435" s="28"/>
      <c r="E5435" s="28"/>
      <c r="F5435" s="28"/>
      <c r="G5435" s="28"/>
      <c r="H5435" s="28"/>
    </row>
    <row r="5436" spans="2:8" x14ac:dyDescent="0.2">
      <c r="B5436" s="28"/>
      <c r="C5436" s="28"/>
      <c r="D5436" s="28"/>
      <c r="E5436" s="28"/>
      <c r="F5436" s="28"/>
      <c r="G5436" s="28"/>
      <c r="H5436" s="28"/>
    </row>
    <row r="5437" spans="2:8" x14ac:dyDescent="0.2">
      <c r="B5437" s="28"/>
      <c r="C5437" s="28"/>
      <c r="D5437" s="28"/>
      <c r="E5437" s="28"/>
      <c r="F5437" s="28"/>
      <c r="G5437" s="28"/>
      <c r="H5437" s="28"/>
    </row>
    <row r="5438" spans="2:8" x14ac:dyDescent="0.2">
      <c r="B5438" s="28"/>
      <c r="C5438" s="28"/>
      <c r="D5438" s="28"/>
      <c r="E5438" s="28"/>
      <c r="F5438" s="28"/>
      <c r="G5438" s="28"/>
      <c r="H5438" s="28"/>
    </row>
    <row r="5439" spans="2:8" x14ac:dyDescent="0.2">
      <c r="B5439" s="28"/>
      <c r="C5439" s="28"/>
      <c r="D5439" s="28"/>
      <c r="E5439" s="28"/>
      <c r="F5439" s="28"/>
      <c r="G5439" s="28"/>
      <c r="H5439" s="28"/>
    </row>
    <row r="5440" spans="2:8" x14ac:dyDescent="0.2">
      <c r="B5440" s="28"/>
      <c r="C5440" s="28"/>
      <c r="D5440" s="28"/>
      <c r="E5440" s="28"/>
      <c r="F5440" s="28"/>
      <c r="G5440" s="28"/>
      <c r="H5440" s="28"/>
    </row>
    <row r="5441" spans="2:8" x14ac:dyDescent="0.2">
      <c r="B5441" s="28"/>
      <c r="C5441" s="28"/>
      <c r="D5441" s="28"/>
      <c r="E5441" s="28"/>
      <c r="F5441" s="28"/>
      <c r="G5441" s="28"/>
      <c r="H5441" s="28"/>
    </row>
    <row r="5442" spans="2:8" x14ac:dyDescent="0.2">
      <c r="B5442" s="28"/>
      <c r="C5442" s="28"/>
      <c r="D5442" s="28"/>
      <c r="E5442" s="28"/>
      <c r="F5442" s="28"/>
      <c r="G5442" s="28"/>
      <c r="H5442" s="28"/>
    </row>
    <row r="5443" spans="2:8" x14ac:dyDescent="0.2">
      <c r="B5443" s="28"/>
      <c r="C5443" s="28"/>
      <c r="D5443" s="28"/>
      <c r="E5443" s="28"/>
      <c r="F5443" s="28"/>
      <c r="G5443" s="28"/>
      <c r="H5443" s="28"/>
    </row>
    <row r="5444" spans="2:8" x14ac:dyDescent="0.2">
      <c r="B5444" s="28"/>
      <c r="C5444" s="28"/>
      <c r="D5444" s="28"/>
      <c r="E5444" s="28"/>
      <c r="F5444" s="28"/>
      <c r="G5444" s="28"/>
      <c r="H5444" s="28"/>
    </row>
    <row r="5445" spans="2:8" x14ac:dyDescent="0.2">
      <c r="B5445" s="28"/>
      <c r="C5445" s="28"/>
      <c r="D5445" s="28"/>
      <c r="E5445" s="28"/>
      <c r="F5445" s="28"/>
      <c r="G5445" s="28"/>
      <c r="H5445" s="28"/>
    </row>
    <row r="5446" spans="2:8" x14ac:dyDescent="0.2">
      <c r="B5446" s="28"/>
      <c r="C5446" s="28"/>
      <c r="D5446" s="28"/>
      <c r="E5446" s="28"/>
      <c r="F5446" s="28"/>
      <c r="G5446" s="28"/>
      <c r="H5446" s="28"/>
    </row>
    <row r="5447" spans="2:8" x14ac:dyDescent="0.2">
      <c r="B5447" s="28"/>
      <c r="C5447" s="28"/>
      <c r="D5447" s="28"/>
      <c r="E5447" s="28"/>
      <c r="F5447" s="28"/>
      <c r="G5447" s="28"/>
      <c r="H5447" s="28"/>
    </row>
    <row r="5448" spans="2:8" x14ac:dyDescent="0.2">
      <c r="B5448" s="28"/>
      <c r="C5448" s="28"/>
      <c r="D5448" s="28"/>
      <c r="E5448" s="28"/>
      <c r="F5448" s="28"/>
      <c r="G5448" s="28"/>
      <c r="H5448" s="28"/>
    </row>
    <row r="5449" spans="2:8" x14ac:dyDescent="0.2">
      <c r="B5449" s="28"/>
      <c r="C5449" s="28"/>
      <c r="D5449" s="28"/>
      <c r="E5449" s="28"/>
      <c r="F5449" s="28"/>
      <c r="G5449" s="28"/>
      <c r="H5449" s="28"/>
    </row>
    <row r="5450" spans="2:8" x14ac:dyDescent="0.2">
      <c r="B5450" s="28"/>
      <c r="C5450" s="28"/>
      <c r="D5450" s="28"/>
      <c r="E5450" s="28"/>
      <c r="F5450" s="28"/>
      <c r="G5450" s="28"/>
      <c r="H5450" s="28"/>
    </row>
    <row r="5451" spans="2:8" x14ac:dyDescent="0.2">
      <c r="B5451" s="28"/>
      <c r="C5451" s="28"/>
      <c r="D5451" s="28"/>
      <c r="E5451" s="28"/>
      <c r="F5451" s="28"/>
      <c r="G5451" s="28"/>
      <c r="H5451" s="28"/>
    </row>
    <row r="5452" spans="2:8" x14ac:dyDescent="0.2">
      <c r="B5452" s="28"/>
      <c r="C5452" s="28"/>
      <c r="D5452" s="28"/>
      <c r="E5452" s="28"/>
      <c r="F5452" s="28"/>
      <c r="G5452" s="28"/>
      <c r="H5452" s="28"/>
    </row>
    <row r="5453" spans="2:8" x14ac:dyDescent="0.2">
      <c r="B5453" s="28"/>
      <c r="C5453" s="28"/>
      <c r="D5453" s="28"/>
      <c r="E5453" s="28"/>
      <c r="F5453" s="28"/>
      <c r="G5453" s="28"/>
      <c r="H5453" s="28"/>
    </row>
    <row r="5454" spans="2:8" x14ac:dyDescent="0.2">
      <c r="B5454" s="28"/>
      <c r="C5454" s="28"/>
      <c r="D5454" s="28"/>
      <c r="E5454" s="28"/>
      <c r="F5454" s="28"/>
      <c r="G5454" s="28"/>
      <c r="H5454" s="28"/>
    </row>
    <row r="5455" spans="2:8" x14ac:dyDescent="0.2">
      <c r="B5455" s="28"/>
      <c r="C5455" s="28"/>
      <c r="D5455" s="28"/>
      <c r="E5455" s="28"/>
      <c r="F5455" s="28"/>
      <c r="G5455" s="28"/>
      <c r="H5455" s="28"/>
    </row>
    <row r="5456" spans="2:8" x14ac:dyDescent="0.2">
      <c r="B5456" s="28"/>
      <c r="C5456" s="28"/>
      <c r="D5456" s="28"/>
      <c r="E5456" s="28"/>
      <c r="F5456" s="28"/>
      <c r="G5456" s="28"/>
      <c r="H5456" s="28"/>
    </row>
    <row r="5457" spans="2:8" x14ac:dyDescent="0.2">
      <c r="B5457" s="28"/>
      <c r="C5457" s="28"/>
      <c r="D5457" s="28"/>
      <c r="E5457" s="28"/>
      <c r="F5457" s="28"/>
      <c r="G5457" s="28"/>
      <c r="H5457" s="28"/>
    </row>
    <row r="5458" spans="2:8" x14ac:dyDescent="0.2">
      <c r="B5458" s="28"/>
      <c r="C5458" s="28"/>
      <c r="D5458" s="28"/>
      <c r="E5458" s="28"/>
      <c r="F5458" s="28"/>
      <c r="G5458" s="28"/>
      <c r="H5458" s="28"/>
    </row>
    <row r="5459" spans="2:8" x14ac:dyDescent="0.2">
      <c r="B5459" s="28"/>
      <c r="C5459" s="28"/>
      <c r="D5459" s="28"/>
      <c r="E5459" s="28"/>
      <c r="F5459" s="28"/>
      <c r="G5459" s="28"/>
      <c r="H5459" s="28"/>
    </row>
    <row r="5460" spans="2:8" x14ac:dyDescent="0.2">
      <c r="B5460" s="28"/>
      <c r="C5460" s="28"/>
      <c r="D5460" s="28"/>
      <c r="E5460" s="28"/>
      <c r="F5460" s="28"/>
      <c r="G5460" s="28"/>
      <c r="H5460" s="28"/>
    </row>
    <row r="5461" spans="2:8" x14ac:dyDescent="0.2">
      <c r="B5461" s="28"/>
      <c r="C5461" s="28"/>
      <c r="D5461" s="28"/>
      <c r="E5461" s="28"/>
      <c r="F5461" s="28"/>
      <c r="G5461" s="28"/>
      <c r="H5461" s="28"/>
    </row>
    <row r="5462" spans="2:8" x14ac:dyDescent="0.2">
      <c r="B5462" s="28"/>
      <c r="C5462" s="28"/>
      <c r="D5462" s="28"/>
      <c r="E5462" s="28"/>
      <c r="F5462" s="28"/>
      <c r="G5462" s="28"/>
      <c r="H5462" s="28"/>
    </row>
    <row r="5463" spans="2:8" x14ac:dyDescent="0.2">
      <c r="B5463" s="28"/>
      <c r="C5463" s="28"/>
      <c r="D5463" s="28"/>
      <c r="E5463" s="28"/>
      <c r="F5463" s="28"/>
      <c r="G5463" s="28"/>
      <c r="H5463" s="28"/>
    </row>
    <row r="5464" spans="2:8" x14ac:dyDescent="0.2">
      <c r="B5464" s="28"/>
      <c r="C5464" s="28"/>
      <c r="D5464" s="28"/>
      <c r="E5464" s="28"/>
      <c r="F5464" s="28"/>
      <c r="G5464" s="28"/>
      <c r="H5464" s="28"/>
    </row>
    <row r="5465" spans="2:8" x14ac:dyDescent="0.2">
      <c r="B5465" s="28"/>
      <c r="C5465" s="28"/>
      <c r="D5465" s="28"/>
      <c r="E5465" s="28"/>
      <c r="F5465" s="28"/>
      <c r="G5465" s="28"/>
      <c r="H5465" s="28"/>
    </row>
    <row r="5466" spans="2:8" x14ac:dyDescent="0.2">
      <c r="B5466" s="28"/>
      <c r="C5466" s="28"/>
      <c r="D5466" s="28"/>
      <c r="E5466" s="28"/>
      <c r="F5466" s="28"/>
      <c r="G5466" s="28"/>
      <c r="H5466" s="28"/>
    </row>
    <row r="5467" spans="2:8" x14ac:dyDescent="0.2">
      <c r="B5467" s="28"/>
      <c r="C5467" s="28"/>
      <c r="D5467" s="28"/>
      <c r="E5467" s="28"/>
      <c r="F5467" s="28"/>
      <c r="G5467" s="28"/>
      <c r="H5467" s="28"/>
    </row>
    <row r="5468" spans="2:8" x14ac:dyDescent="0.2">
      <c r="B5468" s="28"/>
      <c r="C5468" s="28"/>
      <c r="D5468" s="28"/>
      <c r="E5468" s="28"/>
      <c r="F5468" s="28"/>
      <c r="G5468" s="28"/>
      <c r="H5468" s="28"/>
    </row>
    <row r="5469" spans="2:8" x14ac:dyDescent="0.2">
      <c r="B5469" s="28"/>
      <c r="C5469" s="28"/>
      <c r="D5469" s="28"/>
      <c r="E5469" s="28"/>
      <c r="F5469" s="28"/>
      <c r="G5469" s="28"/>
      <c r="H5469" s="28"/>
    </row>
    <row r="5470" spans="2:8" x14ac:dyDescent="0.2">
      <c r="B5470" s="28"/>
      <c r="C5470" s="28"/>
      <c r="D5470" s="28"/>
      <c r="E5470" s="28"/>
      <c r="F5470" s="28"/>
      <c r="G5470" s="28"/>
      <c r="H5470" s="28"/>
    </row>
    <row r="5471" spans="2:8" x14ac:dyDescent="0.2">
      <c r="B5471" s="28"/>
      <c r="C5471" s="28"/>
      <c r="D5471" s="28"/>
      <c r="E5471" s="28"/>
      <c r="F5471" s="28"/>
      <c r="G5471" s="28"/>
      <c r="H5471" s="28"/>
    </row>
    <row r="5472" spans="2:8" x14ac:dyDescent="0.2">
      <c r="B5472" s="28"/>
      <c r="C5472" s="28"/>
      <c r="D5472" s="28"/>
      <c r="E5472" s="28"/>
      <c r="F5472" s="28"/>
      <c r="G5472" s="28"/>
      <c r="H5472" s="28"/>
    </row>
    <row r="5473" spans="2:8" x14ac:dyDescent="0.2">
      <c r="B5473" s="28"/>
      <c r="C5473" s="28"/>
      <c r="D5473" s="28"/>
      <c r="E5473" s="28"/>
      <c r="F5473" s="28"/>
      <c r="G5473" s="28"/>
      <c r="H5473" s="28"/>
    </row>
    <row r="5474" spans="2:8" x14ac:dyDescent="0.2">
      <c r="B5474" s="28"/>
      <c r="C5474" s="28"/>
      <c r="D5474" s="28"/>
      <c r="E5474" s="28"/>
      <c r="F5474" s="28"/>
      <c r="G5474" s="28"/>
      <c r="H5474" s="28"/>
    </row>
    <row r="5475" spans="2:8" x14ac:dyDescent="0.2">
      <c r="B5475" s="28"/>
      <c r="C5475" s="28"/>
      <c r="D5475" s="28"/>
      <c r="E5475" s="28"/>
      <c r="F5475" s="28"/>
      <c r="G5475" s="28"/>
      <c r="H5475" s="28"/>
    </row>
    <row r="5476" spans="2:8" x14ac:dyDescent="0.2">
      <c r="B5476" s="28"/>
      <c r="C5476" s="28"/>
      <c r="D5476" s="28"/>
      <c r="E5476" s="28"/>
      <c r="F5476" s="28"/>
      <c r="G5476" s="28"/>
      <c r="H5476" s="28"/>
    </row>
    <row r="5477" spans="2:8" x14ac:dyDescent="0.2">
      <c r="B5477" s="28"/>
      <c r="C5477" s="28"/>
      <c r="D5477" s="28"/>
      <c r="E5477" s="28"/>
      <c r="F5477" s="28"/>
      <c r="G5477" s="28"/>
      <c r="H5477" s="28"/>
    </row>
    <row r="5478" spans="2:8" x14ac:dyDescent="0.2">
      <c r="B5478" s="28"/>
      <c r="C5478" s="28"/>
      <c r="D5478" s="28"/>
      <c r="E5478" s="28"/>
      <c r="F5478" s="28"/>
      <c r="G5478" s="28"/>
      <c r="H5478" s="28"/>
    </row>
    <row r="5479" spans="2:8" x14ac:dyDescent="0.2">
      <c r="B5479" s="28"/>
      <c r="C5479" s="28"/>
      <c r="D5479" s="28"/>
      <c r="E5479" s="28"/>
      <c r="F5479" s="28"/>
      <c r="G5479" s="28"/>
      <c r="H5479" s="28"/>
    </row>
    <row r="5480" spans="2:8" x14ac:dyDescent="0.2">
      <c r="B5480" s="28"/>
      <c r="C5480" s="28"/>
      <c r="D5480" s="28"/>
      <c r="E5480" s="28"/>
      <c r="F5480" s="28"/>
      <c r="G5480" s="28"/>
      <c r="H5480" s="28"/>
    </row>
    <row r="5481" spans="2:8" x14ac:dyDescent="0.2">
      <c r="B5481" s="28"/>
      <c r="C5481" s="28"/>
      <c r="D5481" s="28"/>
      <c r="E5481" s="28"/>
      <c r="F5481" s="28"/>
      <c r="G5481" s="28"/>
      <c r="H5481" s="28"/>
    </row>
    <row r="5482" spans="2:8" x14ac:dyDescent="0.2">
      <c r="B5482" s="28"/>
      <c r="C5482" s="28"/>
      <c r="D5482" s="28"/>
      <c r="E5482" s="28"/>
      <c r="F5482" s="28"/>
      <c r="G5482" s="28"/>
      <c r="H5482" s="28"/>
    </row>
    <row r="5483" spans="2:8" x14ac:dyDescent="0.2">
      <c r="B5483" s="28"/>
      <c r="C5483" s="28"/>
      <c r="D5483" s="28"/>
      <c r="E5483" s="28"/>
      <c r="F5483" s="28"/>
      <c r="G5483" s="28"/>
      <c r="H5483" s="28"/>
    </row>
    <row r="5484" spans="2:8" x14ac:dyDescent="0.2">
      <c r="B5484" s="28"/>
      <c r="C5484" s="28"/>
      <c r="D5484" s="28"/>
      <c r="E5484" s="28"/>
      <c r="F5484" s="28"/>
      <c r="G5484" s="28"/>
      <c r="H5484" s="28"/>
    </row>
    <row r="5485" spans="2:8" x14ac:dyDescent="0.2">
      <c r="B5485" s="28"/>
      <c r="C5485" s="28"/>
      <c r="D5485" s="28"/>
      <c r="E5485" s="28"/>
      <c r="F5485" s="28"/>
      <c r="G5485" s="28"/>
      <c r="H5485" s="28"/>
    </row>
    <row r="5486" spans="2:8" x14ac:dyDescent="0.2">
      <c r="B5486" s="28"/>
      <c r="C5486" s="28"/>
      <c r="D5486" s="28"/>
      <c r="E5486" s="28"/>
      <c r="F5486" s="28"/>
      <c r="G5486" s="28"/>
      <c r="H5486" s="28"/>
    </row>
    <row r="5487" spans="2:8" x14ac:dyDescent="0.2">
      <c r="B5487" s="28"/>
      <c r="C5487" s="28"/>
      <c r="D5487" s="28"/>
      <c r="E5487" s="28"/>
      <c r="F5487" s="28"/>
      <c r="G5487" s="28"/>
      <c r="H5487" s="28"/>
    </row>
    <row r="5488" spans="2:8" x14ac:dyDescent="0.2">
      <c r="B5488" s="28"/>
      <c r="C5488" s="28"/>
      <c r="D5488" s="28"/>
      <c r="E5488" s="28"/>
      <c r="F5488" s="28"/>
      <c r="G5488" s="28"/>
      <c r="H5488" s="28"/>
    </row>
    <row r="5489" spans="2:8" x14ac:dyDescent="0.2">
      <c r="B5489" s="28"/>
      <c r="C5489" s="28"/>
      <c r="D5489" s="28"/>
      <c r="E5489" s="28"/>
      <c r="F5489" s="28"/>
      <c r="G5489" s="28"/>
      <c r="H5489" s="28"/>
    </row>
    <row r="5490" spans="2:8" x14ac:dyDescent="0.2">
      <c r="B5490" s="28"/>
      <c r="C5490" s="28"/>
      <c r="D5490" s="28"/>
      <c r="E5490" s="28"/>
      <c r="F5490" s="28"/>
      <c r="G5490" s="28"/>
      <c r="H5490" s="28"/>
    </row>
    <row r="5491" spans="2:8" x14ac:dyDescent="0.2">
      <c r="B5491" s="28"/>
      <c r="C5491" s="28"/>
      <c r="D5491" s="28"/>
      <c r="E5491" s="28"/>
      <c r="F5491" s="28"/>
      <c r="G5491" s="28"/>
      <c r="H5491" s="28"/>
    </row>
    <row r="5492" spans="2:8" x14ac:dyDescent="0.2">
      <c r="B5492" s="28"/>
      <c r="C5492" s="28"/>
      <c r="D5492" s="28"/>
      <c r="E5492" s="28"/>
      <c r="F5492" s="28"/>
      <c r="G5492" s="28"/>
      <c r="H5492" s="28"/>
    </row>
    <row r="5493" spans="2:8" x14ac:dyDescent="0.2">
      <c r="B5493" s="28"/>
      <c r="C5493" s="28"/>
      <c r="D5493" s="28"/>
      <c r="E5493" s="28"/>
      <c r="F5493" s="28"/>
      <c r="G5493" s="28"/>
      <c r="H5493" s="28"/>
    </row>
    <row r="5494" spans="2:8" x14ac:dyDescent="0.2">
      <c r="B5494" s="28"/>
      <c r="C5494" s="28"/>
      <c r="D5494" s="28"/>
      <c r="E5494" s="28"/>
      <c r="F5494" s="28"/>
      <c r="G5494" s="28"/>
      <c r="H5494" s="28"/>
    </row>
    <row r="5495" spans="2:8" x14ac:dyDescent="0.2">
      <c r="B5495" s="28"/>
      <c r="C5495" s="28"/>
      <c r="D5495" s="28"/>
      <c r="E5495" s="28"/>
      <c r="F5495" s="28"/>
      <c r="G5495" s="28"/>
      <c r="H5495" s="28"/>
    </row>
    <row r="5496" spans="2:8" x14ac:dyDescent="0.2">
      <c r="B5496" s="28"/>
      <c r="C5496" s="28"/>
      <c r="D5496" s="28"/>
      <c r="E5496" s="28"/>
      <c r="F5496" s="28"/>
      <c r="G5496" s="28"/>
      <c r="H5496" s="28"/>
    </row>
    <row r="5497" spans="2:8" x14ac:dyDescent="0.2">
      <c r="B5497" s="28"/>
      <c r="C5497" s="28"/>
      <c r="D5497" s="28"/>
      <c r="E5497" s="28"/>
      <c r="F5497" s="28"/>
      <c r="G5497" s="28"/>
      <c r="H5497" s="28"/>
    </row>
    <row r="5498" spans="2:8" x14ac:dyDescent="0.2">
      <c r="B5498" s="28"/>
      <c r="C5498" s="28"/>
      <c r="D5498" s="28"/>
      <c r="E5498" s="28"/>
      <c r="F5498" s="28"/>
      <c r="G5498" s="28"/>
      <c r="H5498" s="28"/>
    </row>
    <row r="5499" spans="2:8" x14ac:dyDescent="0.2">
      <c r="B5499" s="28"/>
      <c r="C5499" s="28"/>
      <c r="D5499" s="28"/>
      <c r="E5499" s="28"/>
      <c r="F5499" s="28"/>
      <c r="G5499" s="28"/>
      <c r="H5499" s="28"/>
    </row>
    <row r="5500" spans="2:8" x14ac:dyDescent="0.2">
      <c r="B5500" s="28"/>
      <c r="C5500" s="28"/>
      <c r="D5500" s="28"/>
      <c r="E5500" s="28"/>
      <c r="F5500" s="28"/>
      <c r="G5500" s="28"/>
      <c r="H5500" s="28"/>
    </row>
    <row r="5501" spans="2:8" x14ac:dyDescent="0.2">
      <c r="B5501" s="28"/>
      <c r="C5501" s="28"/>
      <c r="D5501" s="28"/>
      <c r="E5501" s="28"/>
      <c r="F5501" s="28"/>
      <c r="G5501" s="28"/>
      <c r="H5501" s="28"/>
    </row>
    <row r="5502" spans="2:8" x14ac:dyDescent="0.2">
      <c r="B5502" s="28"/>
      <c r="C5502" s="28"/>
      <c r="D5502" s="28"/>
      <c r="E5502" s="28"/>
      <c r="F5502" s="28"/>
      <c r="G5502" s="28"/>
      <c r="H5502" s="28"/>
    </row>
    <row r="5503" spans="2:8" x14ac:dyDescent="0.2">
      <c r="B5503" s="28"/>
      <c r="C5503" s="28"/>
      <c r="D5503" s="28"/>
      <c r="E5503" s="28"/>
      <c r="F5503" s="28"/>
      <c r="G5503" s="28"/>
      <c r="H5503" s="28"/>
    </row>
    <row r="5504" spans="2:8" x14ac:dyDescent="0.2">
      <c r="B5504" s="28"/>
      <c r="C5504" s="28"/>
      <c r="D5504" s="28"/>
      <c r="E5504" s="28"/>
      <c r="F5504" s="28"/>
      <c r="G5504" s="28"/>
      <c r="H5504" s="28"/>
    </row>
    <row r="5505" spans="2:8" x14ac:dyDescent="0.2">
      <c r="B5505" s="28"/>
      <c r="C5505" s="28"/>
      <c r="D5505" s="28"/>
      <c r="E5505" s="28"/>
      <c r="F5505" s="28"/>
      <c r="G5505" s="28"/>
      <c r="H5505" s="28"/>
    </row>
    <row r="5506" spans="2:8" x14ac:dyDescent="0.2">
      <c r="B5506" s="28"/>
      <c r="C5506" s="28"/>
      <c r="D5506" s="28"/>
      <c r="E5506" s="28"/>
      <c r="F5506" s="28"/>
      <c r="G5506" s="28"/>
      <c r="H5506" s="28"/>
    </row>
    <row r="5507" spans="2:8" x14ac:dyDescent="0.2">
      <c r="B5507" s="28"/>
      <c r="C5507" s="28"/>
      <c r="D5507" s="28"/>
      <c r="E5507" s="28"/>
      <c r="F5507" s="28"/>
      <c r="G5507" s="28"/>
      <c r="H5507" s="28"/>
    </row>
    <row r="5508" spans="2:8" x14ac:dyDescent="0.2">
      <c r="B5508" s="28"/>
      <c r="C5508" s="28"/>
      <c r="D5508" s="28"/>
      <c r="E5508" s="28"/>
      <c r="F5508" s="28"/>
      <c r="G5508" s="28"/>
      <c r="H5508" s="28"/>
    </row>
    <row r="5509" spans="2:8" x14ac:dyDescent="0.2">
      <c r="B5509" s="28"/>
      <c r="C5509" s="28"/>
      <c r="D5509" s="28"/>
      <c r="E5509" s="28"/>
      <c r="F5509" s="28"/>
      <c r="G5509" s="28"/>
      <c r="H5509" s="28"/>
    </row>
    <row r="5510" spans="2:8" x14ac:dyDescent="0.2">
      <c r="B5510" s="28"/>
      <c r="C5510" s="28"/>
      <c r="D5510" s="28"/>
      <c r="E5510" s="28"/>
      <c r="F5510" s="28"/>
      <c r="G5510" s="28"/>
      <c r="H5510" s="28"/>
    </row>
    <row r="5511" spans="2:8" x14ac:dyDescent="0.2">
      <c r="B5511" s="28"/>
      <c r="C5511" s="28"/>
      <c r="D5511" s="28"/>
      <c r="E5511" s="28"/>
      <c r="F5511" s="28"/>
      <c r="G5511" s="28"/>
      <c r="H5511" s="28"/>
    </row>
    <row r="5512" spans="2:8" x14ac:dyDescent="0.2">
      <c r="B5512" s="28"/>
      <c r="C5512" s="28"/>
      <c r="D5512" s="28"/>
      <c r="E5512" s="28"/>
      <c r="F5512" s="28"/>
      <c r="G5512" s="28"/>
      <c r="H5512" s="28"/>
    </row>
    <row r="5513" spans="2:8" x14ac:dyDescent="0.2">
      <c r="B5513" s="28"/>
      <c r="C5513" s="28"/>
      <c r="D5513" s="28"/>
      <c r="E5513" s="28"/>
      <c r="F5513" s="28"/>
      <c r="G5513" s="28"/>
      <c r="H5513" s="28"/>
    </row>
    <row r="5514" spans="2:8" x14ac:dyDescent="0.2">
      <c r="B5514" s="28"/>
      <c r="C5514" s="28"/>
      <c r="D5514" s="28"/>
      <c r="E5514" s="28"/>
      <c r="F5514" s="28"/>
      <c r="G5514" s="28"/>
      <c r="H5514" s="28"/>
    </row>
    <row r="5515" spans="2:8" x14ac:dyDescent="0.2">
      <c r="B5515" s="28"/>
      <c r="C5515" s="28"/>
      <c r="D5515" s="28"/>
      <c r="E5515" s="28"/>
      <c r="F5515" s="28"/>
      <c r="G5515" s="28"/>
      <c r="H5515" s="28"/>
    </row>
    <row r="5516" spans="2:8" x14ac:dyDescent="0.2">
      <c r="B5516" s="28"/>
      <c r="C5516" s="28"/>
      <c r="D5516" s="28"/>
      <c r="E5516" s="28"/>
      <c r="F5516" s="28"/>
      <c r="G5516" s="28"/>
      <c r="H5516" s="28"/>
    </row>
    <row r="5517" spans="2:8" x14ac:dyDescent="0.2">
      <c r="B5517" s="28"/>
      <c r="C5517" s="28"/>
      <c r="D5517" s="28"/>
      <c r="E5517" s="28"/>
      <c r="F5517" s="28"/>
      <c r="G5517" s="28"/>
      <c r="H5517" s="28"/>
    </row>
    <row r="5518" spans="2:8" x14ac:dyDescent="0.2">
      <c r="B5518" s="28"/>
      <c r="C5518" s="28"/>
      <c r="D5518" s="28"/>
      <c r="E5518" s="28"/>
      <c r="F5518" s="28"/>
      <c r="G5518" s="28"/>
      <c r="H5518" s="28"/>
    </row>
    <row r="5519" spans="2:8" x14ac:dyDescent="0.2">
      <c r="B5519" s="28"/>
      <c r="C5519" s="28"/>
      <c r="D5519" s="28"/>
      <c r="E5519" s="28"/>
      <c r="F5519" s="28"/>
      <c r="G5519" s="28"/>
      <c r="H5519" s="28"/>
    </row>
    <row r="5520" spans="2:8" x14ac:dyDescent="0.2">
      <c r="B5520" s="28"/>
      <c r="C5520" s="28"/>
      <c r="D5520" s="28"/>
      <c r="E5520" s="28"/>
      <c r="F5520" s="28"/>
      <c r="G5520" s="28"/>
      <c r="H5520" s="28"/>
    </row>
    <row r="5521" spans="2:8" x14ac:dyDescent="0.2">
      <c r="B5521" s="28"/>
      <c r="C5521" s="28"/>
      <c r="D5521" s="28"/>
      <c r="E5521" s="28"/>
      <c r="F5521" s="28"/>
      <c r="G5521" s="28"/>
      <c r="H5521" s="28"/>
    </row>
    <row r="5522" spans="2:8" x14ac:dyDescent="0.2">
      <c r="B5522" s="28"/>
      <c r="C5522" s="28"/>
      <c r="D5522" s="28"/>
      <c r="E5522" s="28"/>
      <c r="F5522" s="28"/>
      <c r="G5522" s="28"/>
      <c r="H5522" s="28"/>
    </row>
    <row r="5523" spans="2:8" x14ac:dyDescent="0.2">
      <c r="B5523" s="28"/>
      <c r="C5523" s="28"/>
      <c r="D5523" s="28"/>
      <c r="E5523" s="28"/>
      <c r="F5523" s="28"/>
      <c r="G5523" s="28"/>
      <c r="H5523" s="28"/>
    </row>
    <row r="5524" spans="2:8" x14ac:dyDescent="0.2">
      <c r="B5524" s="28"/>
      <c r="C5524" s="28"/>
      <c r="D5524" s="28"/>
      <c r="E5524" s="28"/>
      <c r="F5524" s="28"/>
      <c r="G5524" s="28"/>
      <c r="H5524" s="28"/>
    </row>
    <row r="5525" spans="2:8" x14ac:dyDescent="0.2">
      <c r="B5525" s="28"/>
      <c r="C5525" s="28"/>
      <c r="D5525" s="28"/>
      <c r="E5525" s="28"/>
      <c r="F5525" s="28"/>
      <c r="G5525" s="28"/>
      <c r="H5525" s="28"/>
    </row>
    <row r="5526" spans="2:8" x14ac:dyDescent="0.2">
      <c r="B5526" s="28"/>
      <c r="C5526" s="28"/>
      <c r="D5526" s="28"/>
      <c r="E5526" s="28"/>
      <c r="F5526" s="28"/>
      <c r="G5526" s="28"/>
      <c r="H5526" s="28"/>
    </row>
    <row r="5527" spans="2:8" x14ac:dyDescent="0.2">
      <c r="B5527" s="28"/>
      <c r="C5527" s="28"/>
      <c r="D5527" s="28"/>
      <c r="E5527" s="28"/>
      <c r="F5527" s="28"/>
      <c r="G5527" s="28"/>
      <c r="H5527" s="28"/>
    </row>
    <row r="5528" spans="2:8" x14ac:dyDescent="0.2">
      <c r="B5528" s="28"/>
      <c r="C5528" s="28"/>
      <c r="D5528" s="28"/>
      <c r="E5528" s="28"/>
      <c r="F5528" s="28"/>
      <c r="G5528" s="28"/>
      <c r="H5528" s="28"/>
    </row>
    <row r="5529" spans="2:8" x14ac:dyDescent="0.2">
      <c r="B5529" s="28"/>
      <c r="C5529" s="28"/>
      <c r="D5529" s="28"/>
      <c r="E5529" s="28"/>
      <c r="F5529" s="28"/>
      <c r="G5529" s="28"/>
      <c r="H5529" s="28"/>
    </row>
    <row r="5530" spans="2:8" x14ac:dyDescent="0.2">
      <c r="B5530" s="28"/>
      <c r="C5530" s="28"/>
      <c r="D5530" s="28"/>
      <c r="E5530" s="28"/>
      <c r="F5530" s="28"/>
      <c r="G5530" s="28"/>
      <c r="H5530" s="28"/>
    </row>
    <row r="5531" spans="2:8" x14ac:dyDescent="0.2">
      <c r="B5531" s="28"/>
      <c r="C5531" s="28"/>
      <c r="D5531" s="28"/>
      <c r="E5531" s="28"/>
      <c r="F5531" s="28"/>
      <c r="G5531" s="28"/>
      <c r="H5531" s="28"/>
    </row>
    <row r="5532" spans="2:8" x14ac:dyDescent="0.2">
      <c r="B5532" s="28"/>
      <c r="C5532" s="28"/>
      <c r="D5532" s="28"/>
      <c r="E5532" s="28"/>
      <c r="F5532" s="28"/>
      <c r="G5532" s="28"/>
      <c r="H5532" s="28"/>
    </row>
    <row r="5533" spans="2:8" x14ac:dyDescent="0.2">
      <c r="B5533" s="28"/>
      <c r="C5533" s="28"/>
      <c r="D5533" s="28"/>
      <c r="E5533" s="28"/>
      <c r="F5533" s="28"/>
      <c r="G5533" s="28"/>
      <c r="H5533" s="28"/>
    </row>
    <row r="5534" spans="2:8" x14ac:dyDescent="0.2">
      <c r="B5534" s="28"/>
      <c r="C5534" s="28"/>
      <c r="D5534" s="28"/>
      <c r="E5534" s="28"/>
      <c r="F5534" s="28"/>
      <c r="G5534" s="28"/>
      <c r="H5534" s="28"/>
    </row>
    <row r="5535" spans="2:8" x14ac:dyDescent="0.2">
      <c r="B5535" s="28"/>
      <c r="C5535" s="28"/>
      <c r="D5535" s="28"/>
      <c r="E5535" s="28"/>
      <c r="F5535" s="28"/>
      <c r="G5535" s="28"/>
      <c r="H5535" s="28"/>
    </row>
    <row r="5536" spans="2:8" x14ac:dyDescent="0.2">
      <c r="B5536" s="28"/>
      <c r="C5536" s="28"/>
      <c r="D5536" s="28"/>
      <c r="E5536" s="28"/>
      <c r="F5536" s="28"/>
      <c r="G5536" s="28"/>
      <c r="H5536" s="28"/>
    </row>
    <row r="5537" spans="2:8" x14ac:dyDescent="0.2">
      <c r="B5537" s="28"/>
      <c r="C5537" s="28"/>
      <c r="D5537" s="28"/>
      <c r="E5537" s="28"/>
      <c r="F5537" s="28"/>
      <c r="G5537" s="28"/>
      <c r="H5537" s="28"/>
    </row>
    <row r="5538" spans="2:8" x14ac:dyDescent="0.2">
      <c r="B5538" s="28"/>
      <c r="C5538" s="28"/>
      <c r="D5538" s="28"/>
      <c r="E5538" s="28"/>
      <c r="F5538" s="28"/>
      <c r="G5538" s="28"/>
      <c r="H5538" s="28"/>
    </row>
    <row r="5539" spans="2:8" x14ac:dyDescent="0.2">
      <c r="B5539" s="28"/>
      <c r="C5539" s="28"/>
      <c r="D5539" s="28"/>
      <c r="E5539" s="28"/>
      <c r="F5539" s="28"/>
      <c r="G5539" s="28"/>
      <c r="H5539" s="28"/>
    </row>
    <row r="5540" spans="2:8" x14ac:dyDescent="0.2">
      <c r="B5540" s="28"/>
      <c r="C5540" s="28"/>
      <c r="D5540" s="28"/>
      <c r="E5540" s="28"/>
      <c r="F5540" s="28"/>
      <c r="G5540" s="28"/>
      <c r="H5540" s="28"/>
    </row>
    <row r="5541" spans="2:8" x14ac:dyDescent="0.2">
      <c r="B5541" s="28"/>
      <c r="C5541" s="28"/>
      <c r="D5541" s="28"/>
      <c r="E5541" s="28"/>
      <c r="F5541" s="28"/>
      <c r="G5541" s="28"/>
      <c r="H5541" s="28"/>
    </row>
    <row r="5542" spans="2:8" x14ac:dyDescent="0.2">
      <c r="B5542" s="28"/>
      <c r="C5542" s="28"/>
      <c r="D5542" s="28"/>
      <c r="E5542" s="28"/>
      <c r="F5542" s="28"/>
      <c r="G5542" s="28"/>
      <c r="H5542" s="28"/>
    </row>
    <row r="5543" spans="2:8" x14ac:dyDescent="0.2">
      <c r="B5543" s="28"/>
      <c r="C5543" s="28"/>
      <c r="D5543" s="28"/>
      <c r="E5543" s="28"/>
      <c r="F5543" s="28"/>
      <c r="G5543" s="28"/>
      <c r="H5543" s="28"/>
    </row>
    <row r="5544" spans="2:8" x14ac:dyDescent="0.2">
      <c r="B5544" s="28"/>
      <c r="C5544" s="28"/>
      <c r="D5544" s="28"/>
      <c r="E5544" s="28"/>
      <c r="F5544" s="28"/>
      <c r="G5544" s="28"/>
      <c r="H5544" s="28"/>
    </row>
    <row r="5545" spans="2:8" x14ac:dyDescent="0.2">
      <c r="B5545" s="28"/>
      <c r="C5545" s="28"/>
      <c r="D5545" s="28"/>
      <c r="E5545" s="28"/>
      <c r="F5545" s="28"/>
      <c r="G5545" s="28"/>
      <c r="H5545" s="28"/>
    </row>
    <row r="5546" spans="2:8" x14ac:dyDescent="0.2">
      <c r="B5546" s="28"/>
      <c r="C5546" s="28"/>
      <c r="D5546" s="28"/>
      <c r="E5546" s="28"/>
      <c r="F5546" s="28"/>
      <c r="G5546" s="28"/>
      <c r="H5546" s="28"/>
    </row>
    <row r="5547" spans="2:8" x14ac:dyDescent="0.2">
      <c r="B5547" s="28"/>
      <c r="C5547" s="28"/>
      <c r="D5547" s="28"/>
      <c r="E5547" s="28"/>
      <c r="F5547" s="28"/>
      <c r="G5547" s="28"/>
      <c r="H5547" s="28"/>
    </row>
    <row r="5548" spans="2:8" x14ac:dyDescent="0.2">
      <c r="B5548" s="28"/>
      <c r="C5548" s="28"/>
      <c r="D5548" s="28"/>
      <c r="E5548" s="28"/>
      <c r="F5548" s="28"/>
      <c r="G5548" s="28"/>
      <c r="H5548" s="28"/>
    </row>
    <row r="5549" spans="2:8" x14ac:dyDescent="0.2">
      <c r="B5549" s="28"/>
      <c r="C5549" s="28"/>
      <c r="D5549" s="28"/>
      <c r="E5549" s="28"/>
      <c r="F5549" s="28"/>
      <c r="G5549" s="28"/>
      <c r="H5549" s="28"/>
    </row>
    <row r="5550" spans="2:8" x14ac:dyDescent="0.2">
      <c r="B5550" s="28"/>
      <c r="C5550" s="28"/>
      <c r="D5550" s="28"/>
      <c r="E5550" s="28"/>
      <c r="F5550" s="28"/>
      <c r="G5550" s="28"/>
      <c r="H5550" s="28"/>
    </row>
    <row r="5551" spans="2:8" x14ac:dyDescent="0.2">
      <c r="B5551" s="28"/>
      <c r="C5551" s="28"/>
      <c r="D5551" s="28"/>
      <c r="E5551" s="28"/>
      <c r="F5551" s="28"/>
      <c r="G5551" s="28"/>
      <c r="H5551" s="28"/>
    </row>
    <row r="5552" spans="2:8" x14ac:dyDescent="0.2">
      <c r="B5552" s="28"/>
      <c r="C5552" s="28"/>
      <c r="D5552" s="28"/>
      <c r="E5552" s="28"/>
      <c r="F5552" s="28"/>
      <c r="G5552" s="28"/>
      <c r="H5552" s="28"/>
    </row>
    <row r="5553" spans="2:8" x14ac:dyDescent="0.2">
      <c r="B5553" s="28"/>
      <c r="C5553" s="28"/>
      <c r="D5553" s="28"/>
      <c r="E5553" s="28"/>
      <c r="F5553" s="28"/>
      <c r="G5553" s="28"/>
      <c r="H5553" s="28"/>
    </row>
    <row r="5554" spans="2:8" x14ac:dyDescent="0.2">
      <c r="B5554" s="28"/>
      <c r="C5554" s="28"/>
      <c r="D5554" s="28"/>
      <c r="E5554" s="28"/>
      <c r="F5554" s="28"/>
      <c r="G5554" s="28"/>
      <c r="H5554" s="28"/>
    </row>
    <row r="5555" spans="2:8" x14ac:dyDescent="0.2">
      <c r="B5555" s="28"/>
      <c r="C5555" s="28"/>
      <c r="D5555" s="28"/>
      <c r="E5555" s="28"/>
      <c r="F5555" s="28"/>
      <c r="G5555" s="28"/>
      <c r="H5555" s="28"/>
    </row>
    <row r="5556" spans="2:8" x14ac:dyDescent="0.2">
      <c r="B5556" s="28"/>
      <c r="C5556" s="28"/>
      <c r="D5556" s="28"/>
      <c r="E5556" s="28"/>
      <c r="F5556" s="28"/>
      <c r="G5556" s="28"/>
      <c r="H5556" s="28"/>
    </row>
    <row r="5557" spans="2:8" x14ac:dyDescent="0.2">
      <c r="B5557" s="28"/>
      <c r="C5557" s="28"/>
      <c r="D5557" s="28"/>
      <c r="E5557" s="28"/>
      <c r="F5557" s="28"/>
      <c r="G5557" s="28"/>
      <c r="H5557" s="28"/>
    </row>
    <row r="5558" spans="2:8" x14ac:dyDescent="0.2">
      <c r="B5558" s="28"/>
      <c r="C5558" s="28"/>
      <c r="D5558" s="28"/>
      <c r="E5558" s="28"/>
      <c r="F5558" s="28"/>
      <c r="G5558" s="28"/>
      <c r="H5558" s="28"/>
    </row>
    <row r="5559" spans="2:8" x14ac:dyDescent="0.2">
      <c r="B5559" s="28"/>
      <c r="C5559" s="28"/>
      <c r="D5559" s="28"/>
      <c r="E5559" s="28"/>
      <c r="F5559" s="28"/>
      <c r="G5559" s="28"/>
      <c r="H5559" s="28"/>
    </row>
    <row r="5560" spans="2:8" x14ac:dyDescent="0.2">
      <c r="B5560" s="28"/>
      <c r="C5560" s="28"/>
      <c r="D5560" s="28"/>
      <c r="E5560" s="28"/>
      <c r="F5560" s="28"/>
      <c r="G5560" s="28"/>
      <c r="H5560" s="28"/>
    </row>
    <row r="5561" spans="2:8" x14ac:dyDescent="0.2">
      <c r="B5561" s="28"/>
      <c r="C5561" s="28"/>
      <c r="D5561" s="28"/>
      <c r="E5561" s="28"/>
      <c r="F5561" s="28"/>
      <c r="G5561" s="28"/>
      <c r="H5561" s="28"/>
    </row>
    <row r="5562" spans="2:8" x14ac:dyDescent="0.2">
      <c r="B5562" s="28"/>
      <c r="C5562" s="28"/>
      <c r="D5562" s="28"/>
      <c r="E5562" s="28"/>
      <c r="F5562" s="28"/>
      <c r="G5562" s="28"/>
      <c r="H5562" s="28"/>
    </row>
    <row r="5563" spans="2:8" x14ac:dyDescent="0.2">
      <c r="B5563" s="28"/>
      <c r="C5563" s="28"/>
      <c r="D5563" s="28"/>
      <c r="E5563" s="28"/>
      <c r="F5563" s="28"/>
      <c r="G5563" s="28"/>
      <c r="H5563" s="28"/>
    </row>
    <row r="5564" spans="2:8" x14ac:dyDescent="0.2">
      <c r="B5564" s="28"/>
      <c r="C5564" s="28"/>
      <c r="D5564" s="28"/>
      <c r="E5564" s="28"/>
      <c r="F5564" s="28"/>
      <c r="G5564" s="28"/>
      <c r="H5564" s="28"/>
    </row>
    <row r="5565" spans="2:8" x14ac:dyDescent="0.2">
      <c r="B5565" s="28"/>
      <c r="C5565" s="28"/>
      <c r="D5565" s="28"/>
      <c r="E5565" s="28"/>
      <c r="F5565" s="28"/>
      <c r="G5565" s="28"/>
      <c r="H5565" s="28"/>
    </row>
    <row r="5566" spans="2:8" x14ac:dyDescent="0.2">
      <c r="B5566" s="28"/>
      <c r="C5566" s="28"/>
      <c r="D5566" s="28"/>
      <c r="E5566" s="28"/>
      <c r="F5566" s="28"/>
      <c r="G5566" s="28"/>
      <c r="H5566" s="28"/>
    </row>
    <row r="5567" spans="2:8" x14ac:dyDescent="0.2">
      <c r="B5567" s="28"/>
      <c r="C5567" s="28"/>
      <c r="D5567" s="28"/>
      <c r="E5567" s="28"/>
      <c r="F5567" s="28"/>
      <c r="G5567" s="28"/>
      <c r="H5567" s="28"/>
    </row>
    <row r="5568" spans="2:8" x14ac:dyDescent="0.2">
      <c r="B5568" s="28"/>
      <c r="C5568" s="28"/>
      <c r="D5568" s="28"/>
      <c r="E5568" s="28"/>
      <c r="F5568" s="28"/>
      <c r="G5568" s="28"/>
      <c r="H5568" s="28"/>
    </row>
    <row r="5569" spans="2:8" x14ac:dyDescent="0.2">
      <c r="B5569" s="28"/>
      <c r="C5569" s="28"/>
      <c r="D5569" s="28"/>
      <c r="E5569" s="28"/>
      <c r="F5569" s="28"/>
      <c r="G5569" s="28"/>
      <c r="H5569" s="28"/>
    </row>
    <row r="5570" spans="2:8" x14ac:dyDescent="0.2">
      <c r="B5570" s="28"/>
      <c r="C5570" s="28"/>
      <c r="D5570" s="28"/>
      <c r="E5570" s="28"/>
      <c r="F5570" s="28"/>
      <c r="G5570" s="28"/>
      <c r="H5570" s="28"/>
    </row>
    <row r="5571" spans="2:8" x14ac:dyDescent="0.2">
      <c r="B5571" s="28"/>
      <c r="C5571" s="28"/>
      <c r="D5571" s="28"/>
      <c r="E5571" s="28"/>
      <c r="F5571" s="28"/>
      <c r="G5571" s="28"/>
      <c r="H5571" s="28"/>
    </row>
    <row r="5572" spans="2:8" x14ac:dyDescent="0.2">
      <c r="B5572" s="28"/>
      <c r="C5572" s="28"/>
      <c r="D5572" s="28"/>
      <c r="E5572" s="28"/>
      <c r="F5572" s="28"/>
      <c r="G5572" s="28"/>
      <c r="H5572" s="28"/>
    </row>
    <row r="5573" spans="2:8" x14ac:dyDescent="0.2">
      <c r="B5573" s="28"/>
      <c r="C5573" s="28"/>
      <c r="D5573" s="28"/>
      <c r="E5573" s="28"/>
      <c r="F5573" s="28"/>
      <c r="G5573" s="28"/>
      <c r="H5573" s="28"/>
    </row>
    <row r="5574" spans="2:8" x14ac:dyDescent="0.2">
      <c r="B5574" s="28"/>
      <c r="C5574" s="28"/>
      <c r="D5574" s="28"/>
      <c r="E5574" s="28"/>
      <c r="F5574" s="28"/>
      <c r="G5574" s="28"/>
      <c r="H5574" s="28"/>
    </row>
    <row r="5575" spans="2:8" x14ac:dyDescent="0.2">
      <c r="B5575" s="28"/>
      <c r="C5575" s="28"/>
      <c r="D5575" s="28"/>
      <c r="E5575" s="28"/>
      <c r="F5575" s="28"/>
      <c r="G5575" s="28"/>
      <c r="H5575" s="28"/>
    </row>
    <row r="5576" spans="2:8" x14ac:dyDescent="0.2">
      <c r="B5576" s="28"/>
      <c r="C5576" s="28"/>
      <c r="D5576" s="28"/>
      <c r="E5576" s="28"/>
      <c r="F5576" s="28"/>
      <c r="G5576" s="28"/>
      <c r="H5576" s="28"/>
    </row>
    <row r="5577" spans="2:8" x14ac:dyDescent="0.2">
      <c r="B5577" s="28"/>
      <c r="C5577" s="28"/>
      <c r="D5577" s="28"/>
      <c r="E5577" s="28"/>
      <c r="F5577" s="28"/>
      <c r="G5577" s="28"/>
      <c r="H5577" s="28"/>
    </row>
    <row r="5578" spans="2:8" x14ac:dyDescent="0.2">
      <c r="B5578" s="28"/>
      <c r="C5578" s="28"/>
      <c r="D5578" s="28"/>
      <c r="E5578" s="28"/>
      <c r="F5578" s="28"/>
      <c r="G5578" s="28"/>
      <c r="H5578" s="28"/>
    </row>
    <row r="5579" spans="2:8" x14ac:dyDescent="0.2">
      <c r="B5579" s="28"/>
      <c r="C5579" s="28"/>
      <c r="D5579" s="28"/>
      <c r="E5579" s="28"/>
      <c r="F5579" s="28"/>
      <c r="G5579" s="28"/>
      <c r="H5579" s="28"/>
    </row>
    <row r="5580" spans="2:8" x14ac:dyDescent="0.2">
      <c r="B5580" s="28"/>
      <c r="C5580" s="28"/>
      <c r="D5580" s="28"/>
      <c r="E5580" s="28"/>
      <c r="F5580" s="28"/>
      <c r="G5580" s="28"/>
      <c r="H5580" s="28"/>
    </row>
    <row r="5581" spans="2:8" x14ac:dyDescent="0.2">
      <c r="B5581" s="28"/>
      <c r="C5581" s="28"/>
      <c r="D5581" s="28"/>
      <c r="E5581" s="28"/>
      <c r="F5581" s="28"/>
      <c r="G5581" s="28"/>
      <c r="H5581" s="28"/>
    </row>
    <row r="5582" spans="2:8" x14ac:dyDescent="0.2">
      <c r="B5582" s="28"/>
      <c r="C5582" s="28"/>
      <c r="D5582" s="28"/>
      <c r="E5582" s="28"/>
      <c r="F5582" s="28"/>
      <c r="G5582" s="28"/>
      <c r="H5582" s="28"/>
    </row>
    <row r="5583" spans="2:8" x14ac:dyDescent="0.2">
      <c r="B5583" s="28"/>
      <c r="C5583" s="28"/>
      <c r="D5583" s="28"/>
      <c r="E5583" s="28"/>
      <c r="F5583" s="28"/>
      <c r="G5583" s="28"/>
      <c r="H5583" s="28"/>
    </row>
    <row r="5584" spans="2:8" x14ac:dyDescent="0.2">
      <c r="B5584" s="28"/>
      <c r="C5584" s="28"/>
      <c r="D5584" s="28"/>
      <c r="E5584" s="28"/>
      <c r="F5584" s="28"/>
      <c r="G5584" s="28"/>
      <c r="H5584" s="28"/>
    </row>
    <row r="5585" spans="2:8" x14ac:dyDescent="0.2">
      <c r="B5585" s="28"/>
      <c r="C5585" s="28"/>
      <c r="D5585" s="28"/>
      <c r="E5585" s="28"/>
      <c r="F5585" s="28"/>
      <c r="G5585" s="28"/>
      <c r="H5585" s="28"/>
    </row>
    <row r="5586" spans="2:8" x14ac:dyDescent="0.2">
      <c r="B5586" s="28"/>
      <c r="C5586" s="28"/>
      <c r="D5586" s="28"/>
      <c r="E5586" s="28"/>
      <c r="F5586" s="28"/>
      <c r="G5586" s="28"/>
      <c r="H5586" s="28"/>
    </row>
    <row r="5587" spans="2:8" x14ac:dyDescent="0.2">
      <c r="B5587" s="28"/>
      <c r="C5587" s="28"/>
      <c r="D5587" s="28"/>
      <c r="E5587" s="28"/>
      <c r="F5587" s="28"/>
      <c r="G5587" s="28"/>
      <c r="H5587" s="28"/>
    </row>
    <row r="5588" spans="2:8" x14ac:dyDescent="0.2">
      <c r="B5588" s="28"/>
      <c r="C5588" s="28"/>
      <c r="D5588" s="28"/>
      <c r="E5588" s="28"/>
      <c r="F5588" s="28"/>
      <c r="G5588" s="28"/>
      <c r="H5588" s="28"/>
    </row>
    <row r="5589" spans="2:8" x14ac:dyDescent="0.2">
      <c r="B5589" s="28"/>
      <c r="C5589" s="28"/>
      <c r="D5589" s="28"/>
      <c r="E5589" s="28"/>
      <c r="F5589" s="28"/>
      <c r="G5589" s="28"/>
      <c r="H5589" s="28"/>
    </row>
    <row r="5590" spans="2:8" x14ac:dyDescent="0.2">
      <c r="B5590" s="28"/>
      <c r="C5590" s="28"/>
      <c r="D5590" s="28"/>
      <c r="E5590" s="28"/>
      <c r="F5590" s="28"/>
      <c r="G5590" s="28"/>
      <c r="H5590" s="28"/>
    </row>
    <row r="5591" spans="2:8" x14ac:dyDescent="0.2">
      <c r="B5591" s="28"/>
      <c r="C5591" s="28"/>
      <c r="D5591" s="28"/>
      <c r="E5591" s="28"/>
      <c r="F5591" s="28"/>
      <c r="G5591" s="28"/>
      <c r="H5591" s="28"/>
    </row>
    <row r="5592" spans="2:8" x14ac:dyDescent="0.2">
      <c r="B5592" s="28"/>
      <c r="C5592" s="28"/>
      <c r="D5592" s="28"/>
      <c r="E5592" s="28"/>
      <c r="F5592" s="28"/>
      <c r="G5592" s="28"/>
      <c r="H5592" s="28"/>
    </row>
    <row r="5593" spans="2:8" x14ac:dyDescent="0.2">
      <c r="B5593" s="28"/>
      <c r="C5593" s="28"/>
      <c r="D5593" s="28"/>
      <c r="E5593" s="28"/>
      <c r="F5593" s="28"/>
      <c r="G5593" s="28"/>
      <c r="H5593" s="28"/>
    </row>
    <row r="5594" spans="2:8" x14ac:dyDescent="0.2">
      <c r="B5594" s="28"/>
      <c r="C5594" s="28"/>
      <c r="D5594" s="28"/>
      <c r="E5594" s="28"/>
      <c r="F5594" s="28"/>
      <c r="G5594" s="28"/>
      <c r="H5594" s="28"/>
    </row>
    <row r="5595" spans="2:8" x14ac:dyDescent="0.2">
      <c r="B5595" s="28"/>
      <c r="C5595" s="28"/>
      <c r="D5595" s="28"/>
      <c r="E5595" s="28"/>
      <c r="F5595" s="28"/>
      <c r="G5595" s="28"/>
      <c r="H5595" s="28"/>
    </row>
    <row r="5596" spans="2:8" x14ac:dyDescent="0.2">
      <c r="B5596" s="28"/>
      <c r="C5596" s="28"/>
      <c r="D5596" s="28"/>
      <c r="E5596" s="28"/>
      <c r="F5596" s="28"/>
      <c r="G5596" s="28"/>
      <c r="H5596" s="28"/>
    </row>
    <row r="5597" spans="2:8" x14ac:dyDescent="0.2">
      <c r="B5597" s="28"/>
      <c r="C5597" s="28"/>
      <c r="D5597" s="28"/>
      <c r="E5597" s="28"/>
      <c r="F5597" s="28"/>
      <c r="G5597" s="28"/>
      <c r="H5597" s="28"/>
    </row>
    <row r="5598" spans="2:8" x14ac:dyDescent="0.2">
      <c r="B5598" s="28"/>
      <c r="C5598" s="28"/>
      <c r="D5598" s="28"/>
      <c r="E5598" s="28"/>
      <c r="F5598" s="28"/>
      <c r="G5598" s="28"/>
      <c r="H5598" s="28"/>
    </row>
    <row r="5599" spans="2:8" x14ac:dyDescent="0.2">
      <c r="B5599" s="28"/>
      <c r="C5599" s="28"/>
      <c r="D5599" s="28"/>
      <c r="E5599" s="28"/>
      <c r="F5599" s="28"/>
      <c r="G5599" s="28"/>
      <c r="H5599" s="28"/>
    </row>
    <row r="5600" spans="2:8" x14ac:dyDescent="0.2">
      <c r="B5600" s="28"/>
      <c r="C5600" s="28"/>
      <c r="D5600" s="28"/>
      <c r="E5600" s="28"/>
      <c r="F5600" s="28"/>
      <c r="G5600" s="28"/>
      <c r="H5600" s="28"/>
    </row>
    <row r="5601" spans="2:8" x14ac:dyDescent="0.2">
      <c r="B5601" s="28"/>
      <c r="C5601" s="28"/>
      <c r="D5601" s="28"/>
      <c r="E5601" s="28"/>
      <c r="F5601" s="28"/>
      <c r="G5601" s="28"/>
      <c r="H5601" s="28"/>
    </row>
    <row r="5602" spans="2:8" x14ac:dyDescent="0.2">
      <c r="B5602" s="28"/>
      <c r="C5602" s="28"/>
      <c r="D5602" s="28"/>
      <c r="E5602" s="28"/>
      <c r="F5602" s="28"/>
      <c r="G5602" s="28"/>
      <c r="H5602" s="28"/>
    </row>
    <row r="5603" spans="2:8" x14ac:dyDescent="0.2">
      <c r="B5603" s="28"/>
      <c r="C5603" s="28"/>
      <c r="D5603" s="28"/>
      <c r="E5603" s="28"/>
      <c r="F5603" s="28"/>
      <c r="G5603" s="28"/>
      <c r="H5603" s="28"/>
    </row>
    <row r="5604" spans="2:8" x14ac:dyDescent="0.2">
      <c r="B5604" s="28"/>
      <c r="C5604" s="28"/>
      <c r="D5604" s="28"/>
      <c r="E5604" s="28"/>
      <c r="F5604" s="28"/>
      <c r="G5604" s="28"/>
      <c r="H5604" s="28"/>
    </row>
    <row r="5605" spans="2:8" x14ac:dyDescent="0.2">
      <c r="B5605" s="28"/>
      <c r="C5605" s="28"/>
      <c r="D5605" s="28"/>
      <c r="E5605" s="28"/>
      <c r="F5605" s="28"/>
      <c r="G5605" s="28"/>
      <c r="H5605" s="28"/>
    </row>
    <row r="5606" spans="2:8" x14ac:dyDescent="0.2">
      <c r="B5606" s="28"/>
      <c r="C5606" s="28"/>
      <c r="D5606" s="28"/>
      <c r="E5606" s="28"/>
      <c r="F5606" s="28"/>
      <c r="G5606" s="28"/>
      <c r="H5606" s="28"/>
    </row>
    <row r="5607" spans="2:8" x14ac:dyDescent="0.2">
      <c r="B5607" s="28"/>
      <c r="C5607" s="28"/>
      <c r="D5607" s="28"/>
      <c r="E5607" s="28"/>
      <c r="F5607" s="28"/>
      <c r="G5607" s="28"/>
      <c r="H5607" s="28"/>
    </row>
    <row r="5608" spans="2:8" x14ac:dyDescent="0.2">
      <c r="B5608" s="28"/>
      <c r="C5608" s="28"/>
      <c r="D5608" s="28"/>
      <c r="E5608" s="28"/>
      <c r="F5608" s="28"/>
      <c r="G5608" s="28"/>
      <c r="H5608" s="28"/>
    </row>
    <row r="5609" spans="2:8" x14ac:dyDescent="0.2">
      <c r="B5609" s="28"/>
      <c r="C5609" s="28"/>
      <c r="D5609" s="28"/>
      <c r="E5609" s="28"/>
      <c r="F5609" s="28"/>
      <c r="G5609" s="28"/>
      <c r="H5609" s="28"/>
    </row>
    <row r="5610" spans="2:8" x14ac:dyDescent="0.2">
      <c r="B5610" s="28"/>
      <c r="C5610" s="28"/>
      <c r="D5610" s="28"/>
      <c r="E5610" s="28"/>
      <c r="F5610" s="28"/>
      <c r="G5610" s="28"/>
      <c r="H5610" s="28"/>
    </row>
    <row r="5611" spans="2:8" x14ac:dyDescent="0.2">
      <c r="B5611" s="28"/>
      <c r="C5611" s="28"/>
      <c r="D5611" s="28"/>
      <c r="E5611" s="28"/>
      <c r="F5611" s="28"/>
      <c r="G5611" s="28"/>
      <c r="H5611" s="28"/>
    </row>
    <row r="5612" spans="2:8" x14ac:dyDescent="0.2">
      <c r="B5612" s="28"/>
      <c r="C5612" s="28"/>
      <c r="D5612" s="28"/>
      <c r="E5612" s="28"/>
      <c r="F5612" s="28"/>
      <c r="G5612" s="28"/>
      <c r="H5612" s="28"/>
    </row>
    <row r="5613" spans="2:8" x14ac:dyDescent="0.2">
      <c r="B5613" s="28"/>
      <c r="C5613" s="28"/>
      <c r="D5613" s="28"/>
      <c r="E5613" s="28"/>
      <c r="F5613" s="28"/>
      <c r="G5613" s="28"/>
      <c r="H5613" s="28"/>
    </row>
    <row r="5614" spans="2:8" x14ac:dyDescent="0.2">
      <c r="B5614" s="28"/>
      <c r="C5614" s="28"/>
      <c r="D5614" s="28"/>
      <c r="E5614" s="28"/>
      <c r="F5614" s="28"/>
      <c r="G5614" s="28"/>
      <c r="H5614" s="28"/>
    </row>
    <row r="5615" spans="2:8" x14ac:dyDescent="0.2">
      <c r="B5615" s="28"/>
      <c r="C5615" s="28"/>
      <c r="D5615" s="28"/>
      <c r="E5615" s="28"/>
      <c r="F5615" s="28"/>
      <c r="G5615" s="28"/>
      <c r="H5615" s="28"/>
    </row>
    <row r="5616" spans="2:8" x14ac:dyDescent="0.2">
      <c r="B5616" s="28"/>
      <c r="C5616" s="28"/>
      <c r="D5616" s="28"/>
      <c r="E5616" s="28"/>
      <c r="F5616" s="28"/>
      <c r="G5616" s="28"/>
      <c r="H5616" s="28"/>
    </row>
    <row r="5617" spans="2:8" x14ac:dyDescent="0.2">
      <c r="B5617" s="28"/>
      <c r="C5617" s="28"/>
      <c r="D5617" s="28"/>
      <c r="E5617" s="28"/>
      <c r="F5617" s="28"/>
      <c r="G5617" s="28"/>
      <c r="H5617" s="28"/>
    </row>
    <row r="5618" spans="2:8" x14ac:dyDescent="0.2">
      <c r="B5618" s="28"/>
      <c r="C5618" s="28"/>
      <c r="D5618" s="28"/>
      <c r="E5618" s="28"/>
      <c r="F5618" s="28"/>
      <c r="G5618" s="28"/>
      <c r="H5618" s="28"/>
    </row>
    <row r="5619" spans="2:8" x14ac:dyDescent="0.2">
      <c r="B5619" s="28"/>
      <c r="C5619" s="28"/>
      <c r="D5619" s="28"/>
      <c r="E5619" s="28"/>
      <c r="F5619" s="28"/>
      <c r="G5619" s="28"/>
      <c r="H5619" s="28"/>
    </row>
    <row r="5620" spans="2:8" x14ac:dyDescent="0.2">
      <c r="B5620" s="28"/>
      <c r="C5620" s="28"/>
      <c r="D5620" s="28"/>
      <c r="E5620" s="28"/>
      <c r="F5620" s="28"/>
      <c r="G5620" s="28"/>
      <c r="H5620" s="28"/>
    </row>
    <row r="5621" spans="2:8" x14ac:dyDescent="0.2">
      <c r="B5621" s="28"/>
      <c r="C5621" s="28"/>
      <c r="D5621" s="28"/>
      <c r="E5621" s="28"/>
      <c r="F5621" s="28"/>
      <c r="G5621" s="28"/>
      <c r="H5621" s="28"/>
    </row>
    <row r="5622" spans="2:8" x14ac:dyDescent="0.2">
      <c r="B5622" s="28"/>
      <c r="C5622" s="28"/>
      <c r="D5622" s="28"/>
      <c r="E5622" s="28"/>
      <c r="F5622" s="28"/>
      <c r="G5622" s="28"/>
      <c r="H5622" s="28"/>
    </row>
    <row r="5623" spans="2:8" x14ac:dyDescent="0.2">
      <c r="B5623" s="28"/>
      <c r="C5623" s="28"/>
      <c r="D5623" s="28"/>
      <c r="E5623" s="28"/>
      <c r="F5623" s="28"/>
      <c r="G5623" s="28"/>
      <c r="H5623" s="28"/>
    </row>
    <row r="5624" spans="2:8" x14ac:dyDescent="0.2">
      <c r="B5624" s="28"/>
      <c r="C5624" s="28"/>
      <c r="D5624" s="28"/>
      <c r="E5624" s="28"/>
      <c r="F5624" s="28"/>
      <c r="G5624" s="28"/>
      <c r="H5624" s="28"/>
    </row>
    <row r="5625" spans="2:8" x14ac:dyDescent="0.2">
      <c r="B5625" s="28"/>
      <c r="C5625" s="28"/>
      <c r="D5625" s="28"/>
      <c r="E5625" s="28"/>
      <c r="F5625" s="28"/>
      <c r="G5625" s="28"/>
      <c r="H5625" s="28"/>
    </row>
    <row r="5626" spans="2:8" x14ac:dyDescent="0.2">
      <c r="B5626" s="28"/>
      <c r="C5626" s="28"/>
      <c r="D5626" s="28"/>
      <c r="E5626" s="28"/>
      <c r="F5626" s="28"/>
      <c r="G5626" s="28"/>
      <c r="H5626" s="28"/>
    </row>
    <row r="5627" spans="2:8" x14ac:dyDescent="0.2">
      <c r="B5627" s="28"/>
      <c r="C5627" s="28"/>
      <c r="D5627" s="28"/>
      <c r="E5627" s="28"/>
      <c r="F5627" s="28"/>
      <c r="G5627" s="28"/>
      <c r="H5627" s="28"/>
    </row>
    <row r="5628" spans="2:8" x14ac:dyDescent="0.2">
      <c r="B5628" s="28"/>
      <c r="C5628" s="28"/>
      <c r="D5628" s="28"/>
      <c r="E5628" s="28"/>
      <c r="F5628" s="28"/>
      <c r="G5628" s="28"/>
      <c r="H5628" s="28"/>
    </row>
    <row r="5629" spans="2:8" x14ac:dyDescent="0.2">
      <c r="B5629" s="28"/>
      <c r="C5629" s="28"/>
      <c r="D5629" s="28"/>
      <c r="E5629" s="28"/>
      <c r="F5629" s="28"/>
      <c r="G5629" s="28"/>
      <c r="H5629" s="28"/>
    </row>
    <row r="5630" spans="2:8" x14ac:dyDescent="0.2">
      <c r="B5630" s="28"/>
      <c r="C5630" s="28"/>
      <c r="D5630" s="28"/>
      <c r="E5630" s="28"/>
      <c r="F5630" s="28"/>
      <c r="G5630" s="28"/>
      <c r="H5630" s="28"/>
    </row>
    <row r="5631" spans="2:8" x14ac:dyDescent="0.2">
      <c r="B5631" s="28"/>
      <c r="C5631" s="28"/>
      <c r="D5631" s="28"/>
      <c r="E5631" s="28"/>
      <c r="F5631" s="28"/>
      <c r="G5631" s="28"/>
      <c r="H5631" s="28"/>
    </row>
    <row r="5632" spans="2:8" x14ac:dyDescent="0.2">
      <c r="B5632" s="28"/>
      <c r="C5632" s="28"/>
      <c r="D5632" s="28"/>
      <c r="E5632" s="28"/>
      <c r="F5632" s="28"/>
      <c r="G5632" s="28"/>
      <c r="H5632" s="28"/>
    </row>
    <row r="5633" spans="2:8" x14ac:dyDescent="0.2">
      <c r="B5633" s="28"/>
      <c r="C5633" s="28"/>
      <c r="D5633" s="28"/>
      <c r="E5633" s="28"/>
      <c r="F5633" s="28"/>
      <c r="G5633" s="28"/>
      <c r="H5633" s="28"/>
    </row>
    <row r="5634" spans="2:8" x14ac:dyDescent="0.2">
      <c r="B5634" s="28"/>
      <c r="C5634" s="28"/>
      <c r="D5634" s="28"/>
      <c r="E5634" s="28"/>
      <c r="F5634" s="28"/>
      <c r="G5634" s="28"/>
      <c r="H5634" s="28"/>
    </row>
    <row r="5635" spans="2:8" x14ac:dyDescent="0.2">
      <c r="B5635" s="28"/>
      <c r="C5635" s="28"/>
      <c r="D5635" s="28"/>
      <c r="E5635" s="28"/>
      <c r="F5635" s="28"/>
      <c r="G5635" s="28"/>
      <c r="H5635" s="28"/>
    </row>
    <row r="5636" spans="2:8" x14ac:dyDescent="0.2">
      <c r="B5636" s="28"/>
      <c r="C5636" s="28"/>
      <c r="D5636" s="28"/>
      <c r="E5636" s="28"/>
      <c r="F5636" s="28"/>
      <c r="G5636" s="28"/>
      <c r="H5636" s="28"/>
    </row>
    <row r="5637" spans="2:8" x14ac:dyDescent="0.2">
      <c r="B5637" s="28"/>
      <c r="C5637" s="28"/>
      <c r="D5637" s="28"/>
      <c r="E5637" s="28"/>
      <c r="F5637" s="28"/>
      <c r="G5637" s="28"/>
      <c r="H5637" s="28"/>
    </row>
    <row r="5638" spans="2:8" x14ac:dyDescent="0.2">
      <c r="B5638" s="28"/>
      <c r="C5638" s="28"/>
      <c r="D5638" s="28"/>
      <c r="E5638" s="28"/>
      <c r="F5638" s="28"/>
      <c r="G5638" s="28"/>
      <c r="H5638" s="28"/>
    </row>
    <row r="5639" spans="2:8" x14ac:dyDescent="0.2">
      <c r="B5639" s="28"/>
      <c r="C5639" s="28"/>
      <c r="D5639" s="28"/>
      <c r="E5639" s="28"/>
      <c r="F5639" s="28"/>
      <c r="G5639" s="28"/>
      <c r="H5639" s="28"/>
    </row>
    <row r="5640" spans="2:8" x14ac:dyDescent="0.2">
      <c r="B5640" s="28"/>
      <c r="C5640" s="28"/>
      <c r="D5640" s="28"/>
      <c r="E5640" s="28"/>
      <c r="F5640" s="28"/>
      <c r="G5640" s="28"/>
      <c r="H5640" s="28"/>
    </row>
    <row r="5641" spans="2:8" x14ac:dyDescent="0.2">
      <c r="B5641" s="28"/>
      <c r="C5641" s="28"/>
      <c r="D5641" s="28"/>
      <c r="E5641" s="28"/>
      <c r="F5641" s="28"/>
      <c r="G5641" s="28"/>
      <c r="H5641" s="28"/>
    </row>
    <row r="5642" spans="2:8" x14ac:dyDescent="0.2">
      <c r="B5642" s="28"/>
      <c r="C5642" s="28"/>
      <c r="D5642" s="28"/>
      <c r="E5642" s="28"/>
      <c r="F5642" s="28"/>
      <c r="G5642" s="28"/>
      <c r="H5642" s="28"/>
    </row>
    <row r="5643" spans="2:8" x14ac:dyDescent="0.2">
      <c r="B5643" s="28"/>
      <c r="C5643" s="28"/>
      <c r="D5643" s="28"/>
      <c r="E5643" s="28"/>
      <c r="F5643" s="28"/>
      <c r="G5643" s="28"/>
      <c r="H5643" s="28"/>
    </row>
    <row r="5644" spans="2:8" x14ac:dyDescent="0.2">
      <c r="B5644" s="28"/>
      <c r="C5644" s="28"/>
      <c r="D5644" s="28"/>
      <c r="E5644" s="28"/>
      <c r="F5644" s="28"/>
      <c r="G5644" s="28"/>
      <c r="H5644" s="28"/>
    </row>
    <row r="5645" spans="2:8" x14ac:dyDescent="0.2">
      <c r="B5645" s="28"/>
      <c r="C5645" s="28"/>
      <c r="D5645" s="28"/>
      <c r="E5645" s="28"/>
      <c r="F5645" s="28"/>
      <c r="G5645" s="28"/>
      <c r="H5645" s="28"/>
    </row>
    <row r="5646" spans="2:8" x14ac:dyDescent="0.2">
      <c r="B5646" s="28"/>
      <c r="C5646" s="28"/>
      <c r="D5646" s="28"/>
      <c r="E5646" s="28"/>
      <c r="F5646" s="28"/>
      <c r="G5646" s="28"/>
      <c r="H5646" s="28"/>
    </row>
    <row r="5647" spans="2:8" x14ac:dyDescent="0.2">
      <c r="B5647" s="28"/>
      <c r="C5647" s="28"/>
      <c r="D5647" s="28"/>
      <c r="E5647" s="28"/>
      <c r="F5647" s="28"/>
      <c r="G5647" s="28"/>
      <c r="H5647" s="28"/>
    </row>
    <row r="5648" spans="2:8" x14ac:dyDescent="0.2">
      <c r="B5648" s="28"/>
      <c r="C5648" s="28"/>
      <c r="D5648" s="28"/>
      <c r="E5648" s="28"/>
      <c r="F5648" s="28"/>
      <c r="G5648" s="28"/>
      <c r="H5648" s="28"/>
    </row>
    <row r="5649" spans="2:8" x14ac:dyDescent="0.2">
      <c r="B5649" s="28"/>
      <c r="C5649" s="28"/>
      <c r="D5649" s="28"/>
      <c r="E5649" s="28"/>
      <c r="F5649" s="28"/>
      <c r="G5649" s="28"/>
      <c r="H5649" s="28"/>
    </row>
    <row r="5650" spans="2:8" x14ac:dyDescent="0.2">
      <c r="B5650" s="28"/>
      <c r="C5650" s="28"/>
      <c r="D5650" s="28"/>
      <c r="E5650" s="28"/>
      <c r="F5650" s="28"/>
      <c r="G5650" s="28"/>
      <c r="H5650" s="28"/>
    </row>
    <row r="5651" spans="2:8" x14ac:dyDescent="0.2">
      <c r="B5651" s="28"/>
      <c r="C5651" s="28"/>
      <c r="D5651" s="28"/>
      <c r="E5651" s="28"/>
      <c r="F5651" s="28"/>
      <c r="G5651" s="28"/>
      <c r="H5651" s="28"/>
    </row>
    <row r="5652" spans="2:8" x14ac:dyDescent="0.2">
      <c r="B5652" s="28"/>
      <c r="C5652" s="28"/>
      <c r="D5652" s="28"/>
      <c r="E5652" s="28"/>
      <c r="F5652" s="28"/>
      <c r="G5652" s="28"/>
      <c r="H5652" s="28"/>
    </row>
    <row r="5653" spans="2:8" x14ac:dyDescent="0.2">
      <c r="B5653" s="28"/>
      <c r="C5653" s="28"/>
      <c r="D5653" s="28"/>
      <c r="E5653" s="28"/>
      <c r="F5653" s="28"/>
      <c r="G5653" s="28"/>
      <c r="H5653" s="28"/>
    </row>
    <row r="5654" spans="2:8" x14ac:dyDescent="0.2">
      <c r="B5654" s="28"/>
      <c r="C5654" s="28"/>
      <c r="D5654" s="28"/>
      <c r="E5654" s="28"/>
      <c r="F5654" s="28"/>
      <c r="G5654" s="28"/>
      <c r="H5654" s="28"/>
    </row>
    <row r="5655" spans="2:8" x14ac:dyDescent="0.2">
      <c r="B5655" s="28"/>
      <c r="C5655" s="28"/>
      <c r="D5655" s="28"/>
      <c r="E5655" s="28"/>
      <c r="F5655" s="28"/>
      <c r="G5655" s="28"/>
      <c r="H5655" s="28"/>
    </row>
    <row r="5656" spans="2:8" x14ac:dyDescent="0.2">
      <c r="B5656" s="28"/>
      <c r="C5656" s="28"/>
      <c r="D5656" s="28"/>
      <c r="E5656" s="28"/>
      <c r="F5656" s="28"/>
      <c r="G5656" s="28"/>
      <c r="H5656" s="28"/>
    </row>
    <row r="5657" spans="2:8" x14ac:dyDescent="0.2">
      <c r="B5657" s="28"/>
      <c r="C5657" s="28"/>
      <c r="D5657" s="28"/>
      <c r="E5657" s="28"/>
      <c r="F5657" s="28"/>
      <c r="G5657" s="28"/>
      <c r="H5657" s="28"/>
    </row>
    <row r="5658" spans="2:8" x14ac:dyDescent="0.2">
      <c r="B5658" s="28"/>
      <c r="C5658" s="28"/>
      <c r="D5658" s="28"/>
      <c r="E5658" s="28"/>
      <c r="F5658" s="28"/>
      <c r="G5658" s="28"/>
      <c r="H5658" s="28"/>
    </row>
    <row r="5659" spans="2:8" x14ac:dyDescent="0.2">
      <c r="B5659" s="28"/>
      <c r="C5659" s="28"/>
      <c r="D5659" s="28"/>
      <c r="E5659" s="28"/>
      <c r="F5659" s="28"/>
      <c r="G5659" s="28"/>
      <c r="H5659" s="28"/>
    </row>
    <row r="5660" spans="2:8" x14ac:dyDescent="0.2">
      <c r="B5660" s="28"/>
      <c r="C5660" s="28"/>
      <c r="D5660" s="28"/>
      <c r="E5660" s="28"/>
      <c r="F5660" s="28"/>
      <c r="G5660" s="28"/>
      <c r="H5660" s="28"/>
    </row>
    <row r="5661" spans="2:8" x14ac:dyDescent="0.2">
      <c r="B5661" s="28"/>
      <c r="C5661" s="28"/>
      <c r="D5661" s="28"/>
      <c r="E5661" s="28"/>
      <c r="F5661" s="28"/>
      <c r="G5661" s="28"/>
      <c r="H5661" s="28"/>
    </row>
    <row r="5662" spans="2:8" x14ac:dyDescent="0.2">
      <c r="B5662" s="28"/>
      <c r="C5662" s="28"/>
      <c r="D5662" s="28"/>
      <c r="E5662" s="28"/>
      <c r="F5662" s="28"/>
      <c r="G5662" s="28"/>
      <c r="H5662" s="28"/>
    </row>
    <row r="5663" spans="2:8" x14ac:dyDescent="0.2">
      <c r="B5663" s="28"/>
      <c r="C5663" s="28"/>
      <c r="D5663" s="28"/>
      <c r="E5663" s="28"/>
      <c r="F5663" s="28"/>
      <c r="G5663" s="28"/>
      <c r="H5663" s="28"/>
    </row>
    <row r="5664" spans="2:8" x14ac:dyDescent="0.2">
      <c r="B5664" s="28"/>
      <c r="C5664" s="28"/>
      <c r="D5664" s="28"/>
      <c r="E5664" s="28"/>
      <c r="F5664" s="28"/>
      <c r="G5664" s="28"/>
      <c r="H5664" s="28"/>
    </row>
    <row r="5665" spans="2:8" x14ac:dyDescent="0.2">
      <c r="B5665" s="28"/>
      <c r="C5665" s="28"/>
      <c r="D5665" s="28"/>
      <c r="E5665" s="28"/>
      <c r="F5665" s="28"/>
      <c r="G5665" s="28"/>
      <c r="H5665" s="28"/>
    </row>
    <row r="5666" spans="2:8" x14ac:dyDescent="0.2">
      <c r="B5666" s="28"/>
      <c r="C5666" s="28"/>
      <c r="D5666" s="28"/>
      <c r="E5666" s="28"/>
      <c r="F5666" s="28"/>
      <c r="G5666" s="28"/>
      <c r="H5666" s="28"/>
    </row>
    <row r="5667" spans="2:8" x14ac:dyDescent="0.2">
      <c r="B5667" s="28"/>
      <c r="C5667" s="28"/>
      <c r="D5667" s="28"/>
      <c r="E5667" s="28"/>
      <c r="F5667" s="28"/>
      <c r="G5667" s="28"/>
      <c r="H5667" s="28"/>
    </row>
    <row r="5668" spans="2:8" x14ac:dyDescent="0.2">
      <c r="B5668" s="28"/>
      <c r="C5668" s="28"/>
      <c r="D5668" s="28"/>
      <c r="E5668" s="28"/>
      <c r="F5668" s="28"/>
      <c r="G5668" s="28"/>
      <c r="H5668" s="28"/>
    </row>
    <row r="5669" spans="2:8" x14ac:dyDescent="0.2">
      <c r="B5669" s="28"/>
      <c r="C5669" s="28"/>
      <c r="D5669" s="28"/>
      <c r="E5669" s="28"/>
      <c r="F5669" s="28"/>
      <c r="G5669" s="28"/>
      <c r="H5669" s="28"/>
    </row>
    <row r="5670" spans="2:8" x14ac:dyDescent="0.2">
      <c r="B5670" s="28"/>
      <c r="C5670" s="28"/>
      <c r="D5670" s="28"/>
      <c r="E5670" s="28"/>
      <c r="F5670" s="28"/>
      <c r="G5670" s="28"/>
      <c r="H5670" s="28"/>
    </row>
    <row r="5671" spans="2:8" x14ac:dyDescent="0.2">
      <c r="B5671" s="28"/>
      <c r="C5671" s="28"/>
      <c r="D5671" s="28"/>
      <c r="E5671" s="28"/>
      <c r="F5671" s="28"/>
      <c r="G5671" s="28"/>
      <c r="H5671" s="28"/>
    </row>
    <row r="5672" spans="2:8" x14ac:dyDescent="0.2">
      <c r="B5672" s="28"/>
      <c r="C5672" s="28"/>
      <c r="D5672" s="28"/>
      <c r="E5672" s="28"/>
      <c r="F5672" s="28"/>
      <c r="G5672" s="28"/>
      <c r="H5672" s="28"/>
    </row>
    <row r="5673" spans="2:8" x14ac:dyDescent="0.2">
      <c r="B5673" s="28"/>
      <c r="C5673" s="28"/>
      <c r="D5673" s="28"/>
      <c r="E5673" s="28"/>
      <c r="F5673" s="28"/>
      <c r="G5673" s="28"/>
      <c r="H5673" s="28"/>
    </row>
    <row r="5674" spans="2:8" x14ac:dyDescent="0.2">
      <c r="B5674" s="28"/>
      <c r="C5674" s="28"/>
      <c r="D5674" s="28"/>
      <c r="E5674" s="28"/>
      <c r="F5674" s="28"/>
      <c r="G5674" s="28"/>
      <c r="H5674" s="28"/>
    </row>
    <row r="5675" spans="2:8" x14ac:dyDescent="0.2">
      <c r="B5675" s="28"/>
      <c r="C5675" s="28"/>
      <c r="D5675" s="28"/>
      <c r="E5675" s="28"/>
      <c r="F5675" s="28"/>
      <c r="G5675" s="28"/>
      <c r="H5675" s="28"/>
    </row>
    <row r="5676" spans="2:8" x14ac:dyDescent="0.2">
      <c r="B5676" s="28"/>
      <c r="C5676" s="28"/>
      <c r="D5676" s="28"/>
      <c r="E5676" s="28"/>
      <c r="F5676" s="28"/>
      <c r="G5676" s="28"/>
      <c r="H5676" s="28"/>
    </row>
    <row r="5677" spans="2:8" x14ac:dyDescent="0.2">
      <c r="B5677" s="28"/>
      <c r="C5677" s="28"/>
      <c r="D5677" s="28"/>
      <c r="E5677" s="28"/>
      <c r="F5677" s="28"/>
      <c r="G5677" s="28"/>
      <c r="H5677" s="28"/>
    </row>
    <row r="5678" spans="2:8" x14ac:dyDescent="0.2">
      <c r="B5678" s="28"/>
      <c r="C5678" s="28"/>
      <c r="D5678" s="28"/>
      <c r="E5678" s="28"/>
      <c r="F5678" s="28"/>
      <c r="G5678" s="28"/>
      <c r="H5678" s="28"/>
    </row>
    <row r="5679" spans="2:8" x14ac:dyDescent="0.2">
      <c r="B5679" s="28"/>
      <c r="C5679" s="28"/>
      <c r="D5679" s="28"/>
      <c r="E5679" s="28"/>
      <c r="F5679" s="28"/>
      <c r="G5679" s="28"/>
      <c r="H5679" s="28"/>
    </row>
    <row r="5680" spans="2:8" x14ac:dyDescent="0.2">
      <c r="B5680" s="28"/>
      <c r="C5680" s="28"/>
      <c r="D5680" s="28"/>
      <c r="E5680" s="28"/>
      <c r="F5680" s="28"/>
      <c r="G5680" s="28"/>
      <c r="H5680" s="28"/>
    </row>
    <row r="5681" spans="2:8" x14ac:dyDescent="0.2">
      <c r="B5681" s="28"/>
      <c r="C5681" s="28"/>
      <c r="D5681" s="28"/>
      <c r="E5681" s="28"/>
      <c r="F5681" s="28"/>
      <c r="G5681" s="28"/>
      <c r="H5681" s="28"/>
    </row>
    <row r="5682" spans="2:8" x14ac:dyDescent="0.2">
      <c r="B5682" s="28"/>
      <c r="C5682" s="28"/>
      <c r="D5682" s="28"/>
      <c r="E5682" s="28"/>
      <c r="F5682" s="28"/>
      <c r="G5682" s="28"/>
      <c r="H5682" s="28"/>
    </row>
    <row r="5683" spans="2:8" x14ac:dyDescent="0.2">
      <c r="B5683" s="28"/>
      <c r="C5683" s="28"/>
      <c r="D5683" s="28"/>
      <c r="E5683" s="28"/>
      <c r="F5683" s="28"/>
      <c r="G5683" s="28"/>
      <c r="H5683" s="28"/>
    </row>
    <row r="5684" spans="2:8" x14ac:dyDescent="0.2">
      <c r="B5684" s="28"/>
      <c r="C5684" s="28"/>
      <c r="D5684" s="28"/>
      <c r="E5684" s="28"/>
      <c r="F5684" s="28"/>
      <c r="G5684" s="28"/>
      <c r="H5684" s="28"/>
    </row>
    <row r="5685" spans="2:8" x14ac:dyDescent="0.2">
      <c r="B5685" s="28"/>
      <c r="C5685" s="28"/>
      <c r="D5685" s="28"/>
      <c r="E5685" s="28"/>
      <c r="F5685" s="28"/>
      <c r="G5685" s="28"/>
      <c r="H5685" s="28"/>
    </row>
    <row r="5686" spans="2:8" x14ac:dyDescent="0.2">
      <c r="B5686" s="28"/>
      <c r="C5686" s="28"/>
      <c r="D5686" s="28"/>
      <c r="E5686" s="28"/>
      <c r="F5686" s="28"/>
      <c r="G5686" s="28"/>
      <c r="H5686" s="28"/>
    </row>
    <row r="5687" spans="2:8" x14ac:dyDescent="0.2">
      <c r="B5687" s="28"/>
      <c r="C5687" s="28"/>
      <c r="D5687" s="28"/>
      <c r="E5687" s="28"/>
      <c r="F5687" s="28"/>
      <c r="G5687" s="28"/>
      <c r="H5687" s="28"/>
    </row>
    <row r="5688" spans="2:8" x14ac:dyDescent="0.2">
      <c r="B5688" s="28"/>
      <c r="C5688" s="28"/>
      <c r="D5688" s="28"/>
      <c r="E5688" s="28"/>
      <c r="F5688" s="28"/>
      <c r="G5688" s="28"/>
      <c r="H5688" s="28"/>
    </row>
    <row r="5689" spans="2:8" x14ac:dyDescent="0.2">
      <c r="B5689" s="28"/>
      <c r="C5689" s="28"/>
      <c r="D5689" s="28"/>
      <c r="E5689" s="28"/>
      <c r="F5689" s="28"/>
      <c r="G5689" s="28"/>
      <c r="H5689" s="28"/>
    </row>
    <row r="5690" spans="2:8" x14ac:dyDescent="0.2">
      <c r="B5690" s="28"/>
      <c r="C5690" s="28"/>
      <c r="D5690" s="28"/>
      <c r="E5690" s="28"/>
      <c r="F5690" s="28"/>
      <c r="G5690" s="28"/>
      <c r="H5690" s="28"/>
    </row>
    <row r="5691" spans="2:8" x14ac:dyDescent="0.2">
      <c r="B5691" s="28"/>
      <c r="C5691" s="28"/>
      <c r="D5691" s="28"/>
      <c r="E5691" s="28"/>
      <c r="F5691" s="28"/>
      <c r="G5691" s="28"/>
      <c r="H5691" s="28"/>
    </row>
    <row r="5692" spans="2:8" x14ac:dyDescent="0.2">
      <c r="B5692" s="28"/>
      <c r="C5692" s="28"/>
      <c r="D5692" s="28"/>
      <c r="E5692" s="28"/>
      <c r="F5692" s="28"/>
      <c r="G5692" s="28"/>
      <c r="H5692" s="28"/>
    </row>
    <row r="5693" spans="2:8" x14ac:dyDescent="0.2">
      <c r="B5693" s="28"/>
      <c r="C5693" s="28"/>
      <c r="D5693" s="28"/>
      <c r="E5693" s="28"/>
      <c r="F5693" s="28"/>
      <c r="G5693" s="28"/>
      <c r="H5693" s="28"/>
    </row>
    <row r="5694" spans="2:8" x14ac:dyDescent="0.2">
      <c r="B5694" s="28"/>
      <c r="C5694" s="28"/>
      <c r="D5694" s="28"/>
      <c r="E5694" s="28"/>
      <c r="F5694" s="28"/>
      <c r="G5694" s="28"/>
      <c r="H5694" s="28"/>
    </row>
    <row r="5695" spans="2:8" x14ac:dyDescent="0.2">
      <c r="B5695" s="28"/>
      <c r="C5695" s="28"/>
      <c r="D5695" s="28"/>
      <c r="E5695" s="28"/>
      <c r="F5695" s="28"/>
      <c r="G5695" s="28"/>
      <c r="H5695" s="28"/>
    </row>
    <row r="5696" spans="2:8" x14ac:dyDescent="0.2">
      <c r="B5696" s="28"/>
      <c r="C5696" s="28"/>
      <c r="D5696" s="28"/>
      <c r="E5696" s="28"/>
      <c r="F5696" s="28"/>
      <c r="G5696" s="28"/>
      <c r="H5696" s="28"/>
    </row>
    <row r="5697" spans="2:8" x14ac:dyDescent="0.2">
      <c r="B5697" s="28"/>
      <c r="C5697" s="28"/>
      <c r="D5697" s="28"/>
      <c r="E5697" s="28"/>
      <c r="F5697" s="28"/>
      <c r="G5697" s="28"/>
      <c r="H5697" s="28"/>
    </row>
    <row r="5698" spans="2:8" x14ac:dyDescent="0.2">
      <c r="B5698" s="28"/>
      <c r="C5698" s="28"/>
      <c r="D5698" s="28"/>
      <c r="E5698" s="28"/>
      <c r="F5698" s="28"/>
      <c r="G5698" s="28"/>
      <c r="H5698" s="28"/>
    </row>
    <row r="5699" spans="2:8" x14ac:dyDescent="0.2">
      <c r="B5699" s="28"/>
      <c r="C5699" s="28"/>
      <c r="D5699" s="28"/>
      <c r="E5699" s="28"/>
      <c r="F5699" s="28"/>
      <c r="G5699" s="28"/>
      <c r="H5699" s="28"/>
    </row>
    <row r="5700" spans="2:8" x14ac:dyDescent="0.2">
      <c r="B5700" s="28"/>
      <c r="C5700" s="28"/>
      <c r="D5700" s="28"/>
      <c r="E5700" s="28"/>
      <c r="F5700" s="28"/>
      <c r="G5700" s="28"/>
      <c r="H5700" s="28"/>
    </row>
    <row r="5701" spans="2:8" x14ac:dyDescent="0.2">
      <c r="B5701" s="28"/>
      <c r="C5701" s="28"/>
      <c r="D5701" s="28"/>
      <c r="E5701" s="28"/>
      <c r="F5701" s="28"/>
      <c r="G5701" s="28"/>
      <c r="H5701" s="28"/>
    </row>
    <row r="5702" spans="2:8" x14ac:dyDescent="0.2">
      <c r="B5702" s="28"/>
      <c r="C5702" s="28"/>
      <c r="D5702" s="28"/>
      <c r="E5702" s="28"/>
      <c r="F5702" s="28"/>
      <c r="G5702" s="28"/>
      <c r="H5702" s="28"/>
    </row>
    <row r="5703" spans="2:8" x14ac:dyDescent="0.2">
      <c r="B5703" s="28"/>
      <c r="C5703" s="28"/>
      <c r="D5703" s="28"/>
      <c r="E5703" s="28"/>
      <c r="F5703" s="28"/>
      <c r="G5703" s="28"/>
      <c r="H5703" s="28"/>
    </row>
    <row r="5704" spans="2:8" x14ac:dyDescent="0.2">
      <c r="B5704" s="28"/>
      <c r="C5704" s="28"/>
      <c r="D5704" s="28"/>
      <c r="E5704" s="28"/>
      <c r="F5704" s="28"/>
      <c r="G5704" s="28"/>
      <c r="H5704" s="28"/>
    </row>
    <row r="5705" spans="2:8" x14ac:dyDescent="0.2">
      <c r="B5705" s="28"/>
      <c r="C5705" s="28"/>
      <c r="D5705" s="28"/>
      <c r="E5705" s="28"/>
      <c r="F5705" s="28"/>
      <c r="G5705" s="28"/>
      <c r="H5705" s="28"/>
    </row>
    <row r="5706" spans="2:8" x14ac:dyDescent="0.2">
      <c r="B5706" s="28"/>
      <c r="C5706" s="28"/>
      <c r="D5706" s="28"/>
      <c r="E5706" s="28"/>
      <c r="F5706" s="28"/>
      <c r="G5706" s="28"/>
      <c r="H5706" s="28"/>
    </row>
    <row r="5707" spans="2:8" x14ac:dyDescent="0.2">
      <c r="B5707" s="28"/>
      <c r="C5707" s="28"/>
      <c r="D5707" s="28"/>
      <c r="E5707" s="28"/>
      <c r="F5707" s="28"/>
      <c r="G5707" s="28"/>
      <c r="H5707" s="28"/>
    </row>
    <row r="5708" spans="2:8" x14ac:dyDescent="0.2">
      <c r="B5708" s="28"/>
      <c r="C5708" s="28"/>
      <c r="D5708" s="28"/>
      <c r="E5708" s="28"/>
      <c r="F5708" s="28"/>
      <c r="G5708" s="28"/>
      <c r="H5708" s="28"/>
    </row>
    <row r="5709" spans="2:8" x14ac:dyDescent="0.2">
      <c r="B5709" s="28"/>
      <c r="C5709" s="28"/>
      <c r="D5709" s="28"/>
      <c r="E5709" s="28"/>
      <c r="F5709" s="28"/>
      <c r="G5709" s="28"/>
      <c r="H5709" s="28"/>
    </row>
    <row r="5710" spans="2:8" x14ac:dyDescent="0.2">
      <c r="B5710" s="28"/>
      <c r="C5710" s="28"/>
      <c r="D5710" s="28"/>
      <c r="E5710" s="28"/>
      <c r="F5710" s="28"/>
      <c r="G5710" s="28"/>
      <c r="H5710" s="28"/>
    </row>
    <row r="5711" spans="2:8" x14ac:dyDescent="0.2">
      <c r="B5711" s="28"/>
      <c r="C5711" s="28"/>
      <c r="D5711" s="28"/>
      <c r="E5711" s="28"/>
      <c r="F5711" s="28"/>
      <c r="G5711" s="28"/>
      <c r="H5711" s="28"/>
    </row>
    <row r="5712" spans="2:8" x14ac:dyDescent="0.2">
      <c r="B5712" s="28"/>
      <c r="C5712" s="28"/>
      <c r="D5712" s="28"/>
      <c r="E5712" s="28"/>
      <c r="F5712" s="28"/>
      <c r="G5712" s="28"/>
      <c r="H5712" s="28"/>
    </row>
    <row r="5713" spans="2:8" x14ac:dyDescent="0.2">
      <c r="B5713" s="28"/>
      <c r="C5713" s="28"/>
      <c r="D5713" s="28"/>
      <c r="E5713" s="28"/>
      <c r="F5713" s="28"/>
      <c r="G5713" s="28"/>
      <c r="H5713" s="28"/>
    </row>
    <row r="5714" spans="2:8" x14ac:dyDescent="0.2">
      <c r="B5714" s="28"/>
      <c r="C5714" s="28"/>
      <c r="D5714" s="28"/>
      <c r="E5714" s="28"/>
      <c r="F5714" s="28"/>
      <c r="G5714" s="28"/>
      <c r="H5714" s="28"/>
    </row>
    <row r="5715" spans="2:8" x14ac:dyDescent="0.2">
      <c r="B5715" s="28"/>
      <c r="C5715" s="28"/>
      <c r="D5715" s="28"/>
      <c r="E5715" s="28"/>
      <c r="F5715" s="28"/>
      <c r="G5715" s="28"/>
      <c r="H5715" s="28"/>
    </row>
    <row r="5716" spans="2:8" x14ac:dyDescent="0.2">
      <c r="B5716" s="28"/>
      <c r="C5716" s="28"/>
      <c r="D5716" s="28"/>
      <c r="E5716" s="28"/>
      <c r="F5716" s="28"/>
      <c r="G5716" s="28"/>
      <c r="H5716" s="28"/>
    </row>
    <row r="5717" spans="2:8" x14ac:dyDescent="0.2">
      <c r="B5717" s="28"/>
      <c r="C5717" s="28"/>
      <c r="D5717" s="28"/>
      <c r="E5717" s="28"/>
      <c r="F5717" s="28"/>
      <c r="G5717" s="28"/>
      <c r="H5717" s="28"/>
    </row>
    <row r="5718" spans="2:8" x14ac:dyDescent="0.2">
      <c r="B5718" s="28"/>
      <c r="C5718" s="28"/>
      <c r="D5718" s="28"/>
      <c r="E5718" s="28"/>
      <c r="F5718" s="28"/>
      <c r="G5718" s="28"/>
      <c r="H5718" s="28"/>
    </row>
    <row r="5719" spans="2:8" x14ac:dyDescent="0.2">
      <c r="B5719" s="28"/>
      <c r="C5719" s="28"/>
      <c r="D5719" s="28"/>
      <c r="E5719" s="28"/>
      <c r="F5719" s="28"/>
      <c r="G5719" s="28"/>
      <c r="H5719" s="28"/>
    </row>
    <row r="5720" spans="2:8" x14ac:dyDescent="0.2">
      <c r="B5720" s="28"/>
      <c r="C5720" s="28"/>
      <c r="D5720" s="28"/>
      <c r="E5720" s="28"/>
      <c r="F5720" s="28"/>
      <c r="G5720" s="28"/>
      <c r="H5720" s="28"/>
    </row>
    <row r="5721" spans="2:8" x14ac:dyDescent="0.2">
      <c r="B5721" s="28"/>
      <c r="C5721" s="28"/>
      <c r="D5721" s="28"/>
      <c r="E5721" s="28"/>
      <c r="F5721" s="28"/>
      <c r="G5721" s="28"/>
      <c r="H5721" s="28"/>
    </row>
    <row r="5722" spans="2:8" x14ac:dyDescent="0.2">
      <c r="B5722" s="28"/>
      <c r="C5722" s="28"/>
      <c r="D5722" s="28"/>
      <c r="E5722" s="28"/>
      <c r="F5722" s="28"/>
      <c r="G5722" s="28"/>
      <c r="H5722" s="28"/>
    </row>
    <row r="5723" spans="2:8" x14ac:dyDescent="0.2">
      <c r="B5723" s="28"/>
      <c r="C5723" s="28"/>
      <c r="D5723" s="28"/>
      <c r="E5723" s="28"/>
      <c r="F5723" s="28"/>
      <c r="G5723" s="28"/>
      <c r="H5723" s="28"/>
    </row>
    <row r="5724" spans="2:8" x14ac:dyDescent="0.2">
      <c r="B5724" s="28"/>
      <c r="C5724" s="28"/>
      <c r="D5724" s="28"/>
      <c r="E5724" s="28"/>
      <c r="F5724" s="28"/>
      <c r="G5724" s="28"/>
      <c r="H5724" s="28"/>
    </row>
    <row r="5725" spans="2:8" x14ac:dyDescent="0.2">
      <c r="B5725" s="28"/>
      <c r="C5725" s="28"/>
      <c r="D5725" s="28"/>
      <c r="E5725" s="28"/>
      <c r="F5725" s="28"/>
      <c r="G5725" s="28"/>
      <c r="H5725" s="28"/>
    </row>
    <row r="5726" spans="2:8" x14ac:dyDescent="0.2">
      <c r="B5726" s="28"/>
      <c r="C5726" s="28"/>
      <c r="D5726" s="28"/>
      <c r="E5726" s="28"/>
      <c r="F5726" s="28"/>
      <c r="G5726" s="28"/>
      <c r="H5726" s="28"/>
    </row>
    <row r="5727" spans="2:8" x14ac:dyDescent="0.2">
      <c r="B5727" s="28"/>
      <c r="C5727" s="28"/>
      <c r="D5727" s="28"/>
      <c r="E5727" s="28"/>
      <c r="F5727" s="28"/>
      <c r="G5727" s="28"/>
      <c r="H5727" s="28"/>
    </row>
    <row r="5728" spans="2:8" x14ac:dyDescent="0.2">
      <c r="B5728" s="28"/>
      <c r="C5728" s="28"/>
      <c r="D5728" s="28"/>
      <c r="E5728" s="28"/>
      <c r="F5728" s="28"/>
      <c r="G5728" s="28"/>
      <c r="H5728" s="28"/>
    </row>
    <row r="5729" spans="2:8" x14ac:dyDescent="0.2">
      <c r="B5729" s="28"/>
      <c r="C5729" s="28"/>
      <c r="D5729" s="28"/>
      <c r="E5729" s="28"/>
      <c r="F5729" s="28"/>
      <c r="G5729" s="28"/>
      <c r="H5729" s="28"/>
    </row>
    <row r="5730" spans="2:8" x14ac:dyDescent="0.2">
      <c r="B5730" s="28"/>
      <c r="C5730" s="28"/>
      <c r="D5730" s="28"/>
      <c r="E5730" s="28"/>
      <c r="F5730" s="28"/>
      <c r="G5730" s="28"/>
      <c r="H5730" s="28"/>
    </row>
    <row r="5731" spans="2:8" x14ac:dyDescent="0.2">
      <c r="B5731" s="28"/>
      <c r="C5731" s="28"/>
      <c r="D5731" s="28"/>
      <c r="E5731" s="28"/>
      <c r="F5731" s="28"/>
      <c r="G5731" s="28"/>
      <c r="H5731" s="28"/>
    </row>
    <row r="5732" spans="2:8" x14ac:dyDescent="0.2">
      <c r="B5732" s="28"/>
      <c r="C5732" s="28"/>
      <c r="D5732" s="28"/>
      <c r="E5732" s="28"/>
      <c r="F5732" s="28"/>
      <c r="G5732" s="28"/>
      <c r="H5732" s="28"/>
    </row>
    <row r="5733" spans="2:8" x14ac:dyDescent="0.2">
      <c r="B5733" s="28"/>
      <c r="C5733" s="28"/>
      <c r="D5733" s="28"/>
      <c r="E5733" s="28"/>
      <c r="F5733" s="28"/>
      <c r="G5733" s="28"/>
      <c r="H5733" s="28"/>
    </row>
    <row r="5734" spans="2:8" x14ac:dyDescent="0.2">
      <c r="B5734" s="28"/>
      <c r="C5734" s="28"/>
      <c r="D5734" s="28"/>
      <c r="E5734" s="28"/>
      <c r="F5734" s="28"/>
      <c r="G5734" s="28"/>
      <c r="H5734" s="28"/>
    </row>
    <row r="5735" spans="2:8" x14ac:dyDescent="0.2">
      <c r="B5735" s="28"/>
      <c r="C5735" s="28"/>
      <c r="D5735" s="28"/>
      <c r="E5735" s="28"/>
      <c r="F5735" s="28"/>
      <c r="G5735" s="28"/>
      <c r="H5735" s="28"/>
    </row>
    <row r="5736" spans="2:8" x14ac:dyDescent="0.2">
      <c r="B5736" s="28"/>
      <c r="C5736" s="28"/>
      <c r="D5736" s="28"/>
      <c r="E5736" s="28"/>
      <c r="F5736" s="28"/>
      <c r="G5736" s="28"/>
      <c r="H5736" s="28"/>
    </row>
    <row r="5737" spans="2:8" x14ac:dyDescent="0.2">
      <c r="B5737" s="28"/>
      <c r="C5737" s="28"/>
      <c r="D5737" s="28"/>
      <c r="E5737" s="28"/>
      <c r="F5737" s="28"/>
      <c r="G5737" s="28"/>
      <c r="H5737" s="28"/>
    </row>
    <row r="5738" spans="2:8" x14ac:dyDescent="0.2">
      <c r="B5738" s="28"/>
      <c r="C5738" s="28"/>
      <c r="D5738" s="28"/>
      <c r="E5738" s="28"/>
      <c r="F5738" s="28"/>
      <c r="G5738" s="28"/>
      <c r="H5738" s="28"/>
    </row>
    <row r="5739" spans="2:8" x14ac:dyDescent="0.2">
      <c r="B5739" s="28"/>
      <c r="C5739" s="28"/>
      <c r="D5739" s="28"/>
      <c r="E5739" s="28"/>
      <c r="F5739" s="28"/>
      <c r="G5739" s="28"/>
      <c r="H5739" s="28"/>
    </row>
    <row r="5740" spans="2:8" x14ac:dyDescent="0.2">
      <c r="B5740" s="28"/>
      <c r="C5740" s="28"/>
      <c r="D5740" s="28"/>
      <c r="E5740" s="28"/>
      <c r="F5740" s="28"/>
      <c r="G5740" s="28"/>
      <c r="H5740" s="28"/>
    </row>
    <row r="5741" spans="2:8" x14ac:dyDescent="0.2">
      <c r="B5741" s="28"/>
      <c r="C5741" s="28"/>
      <c r="D5741" s="28"/>
      <c r="E5741" s="28"/>
      <c r="F5741" s="28"/>
      <c r="G5741" s="28"/>
      <c r="H5741" s="28"/>
    </row>
    <row r="5742" spans="2:8" x14ac:dyDescent="0.2">
      <c r="B5742" s="28"/>
      <c r="C5742" s="28"/>
      <c r="D5742" s="28"/>
      <c r="E5742" s="28"/>
      <c r="F5742" s="28"/>
      <c r="G5742" s="28"/>
      <c r="H5742" s="28"/>
    </row>
    <row r="5743" spans="2:8" x14ac:dyDescent="0.2">
      <c r="B5743" s="28"/>
      <c r="C5743" s="28"/>
      <c r="D5743" s="28"/>
      <c r="E5743" s="28"/>
      <c r="F5743" s="28"/>
      <c r="G5743" s="28"/>
      <c r="H5743" s="28"/>
    </row>
    <row r="5744" spans="2:8" x14ac:dyDescent="0.2">
      <c r="B5744" s="28"/>
      <c r="C5744" s="28"/>
      <c r="D5744" s="28"/>
      <c r="E5744" s="28"/>
      <c r="F5744" s="28"/>
      <c r="G5744" s="28"/>
      <c r="H5744" s="28"/>
    </row>
    <row r="5745" spans="2:8" x14ac:dyDescent="0.2">
      <c r="B5745" s="28"/>
      <c r="C5745" s="28"/>
      <c r="D5745" s="28"/>
      <c r="E5745" s="28"/>
      <c r="F5745" s="28"/>
      <c r="G5745" s="28"/>
      <c r="H5745" s="28"/>
    </row>
    <row r="5746" spans="2:8" x14ac:dyDescent="0.2">
      <c r="B5746" s="28"/>
      <c r="C5746" s="28"/>
      <c r="D5746" s="28"/>
      <c r="E5746" s="28"/>
      <c r="F5746" s="28"/>
      <c r="G5746" s="28"/>
      <c r="H5746" s="28"/>
    </row>
    <row r="5747" spans="2:8" x14ac:dyDescent="0.2">
      <c r="B5747" s="28"/>
      <c r="C5747" s="28"/>
      <c r="D5747" s="28"/>
      <c r="E5747" s="28"/>
      <c r="F5747" s="28"/>
      <c r="G5747" s="28"/>
      <c r="H5747" s="28"/>
    </row>
    <row r="5748" spans="2:8" x14ac:dyDescent="0.2">
      <c r="B5748" s="28"/>
      <c r="C5748" s="28"/>
      <c r="D5748" s="28"/>
      <c r="E5748" s="28"/>
      <c r="F5748" s="28"/>
      <c r="G5748" s="28"/>
      <c r="H5748" s="28"/>
    </row>
    <row r="5749" spans="2:8" x14ac:dyDescent="0.2">
      <c r="B5749" s="28"/>
      <c r="C5749" s="28"/>
      <c r="D5749" s="28"/>
      <c r="E5749" s="28"/>
      <c r="F5749" s="28"/>
      <c r="G5749" s="28"/>
      <c r="H5749" s="28"/>
    </row>
    <row r="5750" spans="2:8" x14ac:dyDescent="0.2">
      <c r="B5750" s="28"/>
      <c r="C5750" s="28"/>
      <c r="D5750" s="28"/>
      <c r="E5750" s="28"/>
      <c r="F5750" s="28"/>
      <c r="G5750" s="28"/>
      <c r="H5750" s="28"/>
    </row>
    <row r="5751" spans="2:8" x14ac:dyDescent="0.2">
      <c r="B5751" s="28"/>
      <c r="C5751" s="28"/>
      <c r="D5751" s="28"/>
      <c r="E5751" s="28"/>
      <c r="F5751" s="28"/>
      <c r="G5751" s="28"/>
      <c r="H5751" s="28"/>
    </row>
    <row r="5752" spans="2:8" x14ac:dyDescent="0.2">
      <c r="B5752" s="28"/>
      <c r="C5752" s="28"/>
      <c r="D5752" s="28"/>
      <c r="E5752" s="28"/>
      <c r="F5752" s="28"/>
      <c r="G5752" s="28"/>
      <c r="H5752" s="28"/>
    </row>
    <row r="5753" spans="2:8" x14ac:dyDescent="0.2">
      <c r="B5753" s="28"/>
      <c r="C5753" s="28"/>
      <c r="D5753" s="28"/>
      <c r="E5753" s="28"/>
      <c r="F5753" s="28"/>
      <c r="G5753" s="28"/>
      <c r="H5753" s="28"/>
    </row>
    <row r="5754" spans="2:8" x14ac:dyDescent="0.2">
      <c r="B5754" s="28"/>
      <c r="C5754" s="28"/>
      <c r="D5754" s="28"/>
      <c r="E5754" s="28"/>
      <c r="F5754" s="28"/>
      <c r="G5754" s="28"/>
      <c r="H5754" s="28"/>
    </row>
    <row r="5755" spans="2:8" x14ac:dyDescent="0.2">
      <c r="B5755" s="28"/>
      <c r="C5755" s="28"/>
      <c r="D5755" s="28"/>
      <c r="E5755" s="28"/>
      <c r="F5755" s="28"/>
      <c r="G5755" s="28"/>
      <c r="H5755" s="28"/>
    </row>
    <row r="5756" spans="2:8" x14ac:dyDescent="0.2">
      <c r="B5756" s="28"/>
      <c r="C5756" s="28"/>
      <c r="D5756" s="28"/>
      <c r="E5756" s="28"/>
      <c r="F5756" s="28"/>
      <c r="G5756" s="28"/>
      <c r="H5756" s="28"/>
    </row>
    <row r="5757" spans="2:8" x14ac:dyDescent="0.2">
      <c r="B5757" s="28"/>
      <c r="C5757" s="28"/>
      <c r="D5757" s="28"/>
      <c r="E5757" s="28"/>
      <c r="F5757" s="28"/>
      <c r="G5757" s="28"/>
      <c r="H5757" s="28"/>
    </row>
    <row r="5758" spans="2:8" x14ac:dyDescent="0.2">
      <c r="B5758" s="28"/>
      <c r="C5758" s="28"/>
      <c r="D5758" s="28"/>
      <c r="E5758" s="28"/>
      <c r="F5758" s="28"/>
      <c r="G5758" s="28"/>
      <c r="H5758" s="28"/>
    </row>
    <row r="5759" spans="2:8" x14ac:dyDescent="0.2">
      <c r="B5759" s="28"/>
      <c r="C5759" s="28"/>
      <c r="D5759" s="28"/>
      <c r="E5759" s="28"/>
      <c r="F5759" s="28"/>
      <c r="G5759" s="28"/>
      <c r="H5759" s="28"/>
    </row>
    <row r="5760" spans="2:8" x14ac:dyDescent="0.2">
      <c r="B5760" s="28"/>
      <c r="C5760" s="28"/>
      <c r="D5760" s="28"/>
      <c r="E5760" s="28"/>
      <c r="F5760" s="28"/>
      <c r="G5760" s="28"/>
      <c r="H5760" s="28"/>
    </row>
    <row r="5761" spans="2:8" x14ac:dyDescent="0.2">
      <c r="B5761" s="28"/>
      <c r="C5761" s="28"/>
      <c r="D5761" s="28"/>
      <c r="E5761" s="28"/>
      <c r="F5761" s="28"/>
      <c r="G5761" s="28"/>
      <c r="H5761" s="28"/>
    </row>
    <row r="5762" spans="2:8" x14ac:dyDescent="0.2">
      <c r="B5762" s="28"/>
      <c r="C5762" s="28"/>
      <c r="D5762" s="28"/>
      <c r="E5762" s="28"/>
      <c r="F5762" s="28"/>
      <c r="G5762" s="28"/>
      <c r="H5762" s="28"/>
    </row>
    <row r="5763" spans="2:8" x14ac:dyDescent="0.2">
      <c r="B5763" s="28"/>
      <c r="C5763" s="28"/>
      <c r="D5763" s="28"/>
      <c r="E5763" s="28"/>
      <c r="F5763" s="28"/>
      <c r="G5763" s="28"/>
      <c r="H5763" s="28"/>
    </row>
    <row r="5764" spans="2:8" x14ac:dyDescent="0.2">
      <c r="B5764" s="28"/>
      <c r="C5764" s="28"/>
      <c r="D5764" s="28"/>
      <c r="E5764" s="28"/>
      <c r="F5764" s="28"/>
      <c r="G5764" s="28"/>
      <c r="H5764" s="28"/>
    </row>
    <row r="5765" spans="2:8" x14ac:dyDescent="0.2">
      <c r="B5765" s="28"/>
      <c r="C5765" s="28"/>
      <c r="D5765" s="28"/>
      <c r="E5765" s="28"/>
      <c r="F5765" s="28"/>
      <c r="G5765" s="28"/>
      <c r="H5765" s="28"/>
    </row>
    <row r="5766" spans="2:8" x14ac:dyDescent="0.2">
      <c r="B5766" s="28"/>
      <c r="C5766" s="28"/>
      <c r="D5766" s="28"/>
      <c r="E5766" s="28"/>
      <c r="F5766" s="28"/>
      <c r="G5766" s="28"/>
      <c r="H5766" s="28"/>
    </row>
    <row r="5767" spans="2:8" x14ac:dyDescent="0.2">
      <c r="B5767" s="28"/>
      <c r="C5767" s="28"/>
      <c r="D5767" s="28"/>
      <c r="E5767" s="28"/>
      <c r="F5767" s="28"/>
      <c r="G5767" s="28"/>
      <c r="H5767" s="28"/>
    </row>
    <row r="5768" spans="2:8" x14ac:dyDescent="0.2">
      <c r="B5768" s="28"/>
      <c r="C5768" s="28"/>
      <c r="D5768" s="28"/>
      <c r="E5768" s="28"/>
      <c r="F5768" s="28"/>
      <c r="G5768" s="28"/>
      <c r="H5768" s="28"/>
    </row>
    <row r="5769" spans="2:8" x14ac:dyDescent="0.2">
      <c r="B5769" s="28"/>
      <c r="C5769" s="28"/>
      <c r="D5769" s="28"/>
      <c r="E5769" s="28"/>
      <c r="F5769" s="28"/>
      <c r="G5769" s="28"/>
      <c r="H5769" s="28"/>
    </row>
    <row r="5770" spans="2:8" x14ac:dyDescent="0.2">
      <c r="B5770" s="28"/>
      <c r="C5770" s="28"/>
      <c r="D5770" s="28"/>
      <c r="E5770" s="28"/>
      <c r="F5770" s="28"/>
      <c r="G5770" s="28"/>
      <c r="H5770" s="28"/>
    </row>
    <row r="5771" spans="2:8" x14ac:dyDescent="0.2">
      <c r="B5771" s="28"/>
      <c r="C5771" s="28"/>
      <c r="D5771" s="28"/>
      <c r="E5771" s="28"/>
      <c r="F5771" s="28"/>
      <c r="G5771" s="28"/>
      <c r="H5771" s="28"/>
    </row>
    <row r="5772" spans="2:8" x14ac:dyDescent="0.2">
      <c r="B5772" s="28"/>
      <c r="C5772" s="28"/>
      <c r="D5772" s="28"/>
      <c r="E5772" s="28"/>
      <c r="F5772" s="28"/>
      <c r="G5772" s="28"/>
      <c r="H5772" s="28"/>
    </row>
    <row r="5773" spans="2:8" x14ac:dyDescent="0.2">
      <c r="B5773" s="28"/>
      <c r="C5773" s="28"/>
      <c r="D5773" s="28"/>
      <c r="E5773" s="28"/>
      <c r="F5773" s="28"/>
      <c r="G5773" s="28"/>
      <c r="H5773" s="28"/>
    </row>
    <row r="5774" spans="2:8" x14ac:dyDescent="0.2">
      <c r="B5774" s="28"/>
      <c r="C5774" s="28"/>
      <c r="D5774" s="28"/>
      <c r="E5774" s="28"/>
      <c r="F5774" s="28"/>
      <c r="G5774" s="28"/>
      <c r="H5774" s="28"/>
    </row>
    <row r="5775" spans="2:8" x14ac:dyDescent="0.2">
      <c r="B5775" s="28"/>
      <c r="C5775" s="28"/>
      <c r="D5775" s="28"/>
      <c r="E5775" s="28"/>
      <c r="F5775" s="28"/>
      <c r="G5775" s="28"/>
      <c r="H5775" s="28"/>
    </row>
    <row r="5776" spans="2:8" x14ac:dyDescent="0.2">
      <c r="B5776" s="28"/>
      <c r="C5776" s="28"/>
      <c r="D5776" s="28"/>
      <c r="E5776" s="28"/>
      <c r="F5776" s="28"/>
      <c r="G5776" s="28"/>
      <c r="H5776" s="28"/>
    </row>
    <row r="5777" spans="2:8" x14ac:dyDescent="0.2">
      <c r="B5777" s="28"/>
      <c r="C5777" s="28"/>
      <c r="D5777" s="28"/>
      <c r="E5777" s="28"/>
      <c r="F5777" s="28"/>
      <c r="G5777" s="28"/>
      <c r="H5777" s="28"/>
    </row>
    <row r="5778" spans="2:8" x14ac:dyDescent="0.2">
      <c r="B5778" s="28"/>
      <c r="C5778" s="28"/>
      <c r="D5778" s="28"/>
      <c r="E5778" s="28"/>
      <c r="F5778" s="28"/>
      <c r="G5778" s="28"/>
      <c r="H5778" s="28"/>
    </row>
    <row r="5779" spans="2:8" x14ac:dyDescent="0.2">
      <c r="B5779" s="28"/>
      <c r="C5779" s="28"/>
      <c r="D5779" s="28"/>
      <c r="E5779" s="28"/>
      <c r="F5779" s="28"/>
      <c r="G5779" s="28"/>
      <c r="H5779" s="28"/>
    </row>
    <row r="5780" spans="2:8" x14ac:dyDescent="0.2">
      <c r="B5780" s="28"/>
      <c r="C5780" s="28"/>
      <c r="D5780" s="28"/>
      <c r="E5780" s="28"/>
      <c r="F5780" s="28"/>
      <c r="G5780" s="28"/>
      <c r="H5780" s="28"/>
    </row>
    <row r="5781" spans="2:8" x14ac:dyDescent="0.2">
      <c r="B5781" s="28"/>
      <c r="C5781" s="28"/>
      <c r="D5781" s="28"/>
      <c r="E5781" s="28"/>
      <c r="F5781" s="28"/>
      <c r="G5781" s="28"/>
      <c r="H5781" s="28"/>
    </row>
    <row r="5782" spans="2:8" x14ac:dyDescent="0.2">
      <c r="B5782" s="28"/>
      <c r="C5782" s="28"/>
      <c r="D5782" s="28"/>
      <c r="E5782" s="28"/>
      <c r="F5782" s="28"/>
      <c r="G5782" s="28"/>
      <c r="H5782" s="28"/>
    </row>
    <row r="5783" spans="2:8" x14ac:dyDescent="0.2">
      <c r="B5783" s="28"/>
      <c r="C5783" s="28"/>
      <c r="D5783" s="28"/>
      <c r="E5783" s="28"/>
      <c r="F5783" s="28"/>
      <c r="G5783" s="28"/>
      <c r="H5783" s="28"/>
    </row>
    <row r="5784" spans="2:8" x14ac:dyDescent="0.2">
      <c r="B5784" s="28"/>
      <c r="C5784" s="28"/>
      <c r="D5784" s="28"/>
      <c r="E5784" s="28"/>
      <c r="F5784" s="28"/>
      <c r="G5784" s="28"/>
      <c r="H5784" s="28"/>
    </row>
    <row r="5785" spans="2:8" x14ac:dyDescent="0.2">
      <c r="B5785" s="28"/>
      <c r="C5785" s="28"/>
      <c r="D5785" s="28"/>
      <c r="E5785" s="28"/>
      <c r="F5785" s="28"/>
      <c r="G5785" s="28"/>
      <c r="H5785" s="28"/>
    </row>
    <row r="5786" spans="2:8" x14ac:dyDescent="0.2">
      <c r="B5786" s="28"/>
      <c r="C5786" s="28"/>
      <c r="D5786" s="28"/>
      <c r="E5786" s="28"/>
      <c r="F5786" s="28"/>
      <c r="G5786" s="28"/>
      <c r="H5786" s="28"/>
    </row>
    <row r="5787" spans="2:8" x14ac:dyDescent="0.2">
      <c r="B5787" s="28"/>
      <c r="C5787" s="28"/>
      <c r="D5787" s="28"/>
      <c r="E5787" s="28"/>
      <c r="F5787" s="28"/>
      <c r="G5787" s="28"/>
      <c r="H5787" s="28"/>
    </row>
    <row r="5788" spans="2:8" x14ac:dyDescent="0.2">
      <c r="B5788" s="28"/>
      <c r="C5788" s="28"/>
      <c r="D5788" s="28"/>
      <c r="E5788" s="28"/>
      <c r="F5788" s="28"/>
      <c r="G5788" s="28"/>
      <c r="H5788" s="28"/>
    </row>
    <row r="5789" spans="2:8" x14ac:dyDescent="0.2">
      <c r="B5789" s="28"/>
      <c r="C5789" s="28"/>
      <c r="D5789" s="28"/>
      <c r="E5789" s="28"/>
      <c r="F5789" s="28"/>
      <c r="G5789" s="28"/>
      <c r="H5789" s="28"/>
    </row>
    <row r="5790" spans="2:8" x14ac:dyDescent="0.2">
      <c r="B5790" s="28"/>
      <c r="C5790" s="28"/>
      <c r="D5790" s="28"/>
      <c r="E5790" s="28"/>
      <c r="F5790" s="28"/>
      <c r="G5790" s="28"/>
      <c r="H5790" s="28"/>
    </row>
    <row r="5791" spans="2:8" x14ac:dyDescent="0.2">
      <c r="B5791" s="28"/>
      <c r="C5791" s="28"/>
      <c r="D5791" s="28"/>
      <c r="E5791" s="28"/>
      <c r="F5791" s="28"/>
      <c r="G5791" s="28"/>
      <c r="H5791" s="28"/>
    </row>
    <row r="5792" spans="2:8" x14ac:dyDescent="0.2">
      <c r="B5792" s="28"/>
      <c r="C5792" s="28"/>
      <c r="D5792" s="28"/>
      <c r="E5792" s="28"/>
      <c r="F5792" s="28"/>
      <c r="G5792" s="28"/>
      <c r="H5792" s="28"/>
    </row>
    <row r="5793" spans="2:8" x14ac:dyDescent="0.2">
      <c r="B5793" s="28"/>
      <c r="C5793" s="28"/>
      <c r="D5793" s="28"/>
      <c r="E5793" s="28"/>
      <c r="F5793" s="28"/>
      <c r="G5793" s="28"/>
      <c r="H5793" s="28"/>
    </row>
    <row r="5794" spans="2:8" x14ac:dyDescent="0.2">
      <c r="B5794" s="28"/>
      <c r="C5794" s="28"/>
      <c r="D5794" s="28"/>
      <c r="E5794" s="28"/>
      <c r="F5794" s="28"/>
      <c r="G5794" s="28"/>
      <c r="H5794" s="28"/>
    </row>
    <row r="5795" spans="2:8" x14ac:dyDescent="0.2">
      <c r="B5795" s="28"/>
      <c r="C5795" s="28"/>
      <c r="D5795" s="28"/>
      <c r="E5795" s="28"/>
      <c r="F5795" s="28"/>
      <c r="G5795" s="28"/>
      <c r="H5795" s="28"/>
    </row>
    <row r="5796" spans="2:8" x14ac:dyDescent="0.2">
      <c r="B5796" s="28"/>
      <c r="C5796" s="28"/>
      <c r="D5796" s="28"/>
      <c r="E5796" s="28"/>
      <c r="F5796" s="28"/>
      <c r="G5796" s="28"/>
      <c r="H5796" s="28"/>
    </row>
    <row r="5797" spans="2:8" x14ac:dyDescent="0.2">
      <c r="B5797" s="28"/>
      <c r="C5797" s="28"/>
      <c r="D5797" s="28"/>
      <c r="E5797" s="28"/>
      <c r="F5797" s="28"/>
      <c r="G5797" s="28"/>
      <c r="H5797" s="28"/>
    </row>
    <row r="5798" spans="2:8" x14ac:dyDescent="0.2">
      <c r="B5798" s="28"/>
      <c r="C5798" s="28"/>
      <c r="D5798" s="28"/>
      <c r="E5798" s="28"/>
      <c r="F5798" s="28"/>
      <c r="G5798" s="28"/>
      <c r="H5798" s="28"/>
    </row>
    <row r="5799" spans="2:8" x14ac:dyDescent="0.2">
      <c r="B5799" s="28"/>
      <c r="C5799" s="28"/>
      <c r="D5799" s="28"/>
      <c r="E5799" s="28"/>
      <c r="F5799" s="28"/>
      <c r="G5799" s="28"/>
      <c r="H5799" s="28"/>
    </row>
    <row r="5800" spans="2:8" x14ac:dyDescent="0.2">
      <c r="B5800" s="28"/>
      <c r="C5800" s="28"/>
      <c r="D5800" s="28"/>
      <c r="E5800" s="28"/>
      <c r="F5800" s="28"/>
      <c r="G5800" s="28"/>
      <c r="H5800" s="28"/>
    </row>
    <row r="5801" spans="2:8" x14ac:dyDescent="0.2">
      <c r="B5801" s="28"/>
      <c r="C5801" s="28"/>
      <c r="D5801" s="28"/>
      <c r="E5801" s="28"/>
      <c r="F5801" s="28"/>
      <c r="G5801" s="28"/>
      <c r="H5801" s="28"/>
    </row>
    <row r="5802" spans="2:8" x14ac:dyDescent="0.2">
      <c r="B5802" s="28"/>
      <c r="C5802" s="28"/>
      <c r="D5802" s="28"/>
      <c r="E5802" s="28"/>
      <c r="F5802" s="28"/>
      <c r="G5802" s="28"/>
      <c r="H5802" s="28"/>
    </row>
    <row r="5803" spans="2:8" x14ac:dyDescent="0.2">
      <c r="B5803" s="28"/>
      <c r="C5803" s="28"/>
      <c r="D5803" s="28"/>
      <c r="E5803" s="28"/>
      <c r="F5803" s="28"/>
      <c r="G5803" s="28"/>
      <c r="H5803" s="28"/>
    </row>
    <row r="5804" spans="2:8" x14ac:dyDescent="0.2">
      <c r="B5804" s="28"/>
      <c r="C5804" s="28"/>
      <c r="D5804" s="28"/>
      <c r="E5804" s="28"/>
      <c r="F5804" s="28"/>
      <c r="G5804" s="28"/>
      <c r="H5804" s="28"/>
    </row>
    <row r="5805" spans="2:8" x14ac:dyDescent="0.2">
      <c r="B5805" s="28"/>
      <c r="C5805" s="28"/>
      <c r="D5805" s="28"/>
      <c r="E5805" s="28"/>
      <c r="F5805" s="28"/>
      <c r="G5805" s="28"/>
      <c r="H5805" s="28"/>
    </row>
    <row r="5806" spans="2:8" x14ac:dyDescent="0.2">
      <c r="B5806" s="28"/>
      <c r="C5806" s="28"/>
      <c r="D5806" s="28"/>
      <c r="E5806" s="28"/>
      <c r="F5806" s="28"/>
      <c r="G5806" s="28"/>
      <c r="H5806" s="28"/>
    </row>
    <row r="5807" spans="2:8" x14ac:dyDescent="0.2">
      <c r="B5807" s="28"/>
      <c r="C5807" s="28"/>
      <c r="D5807" s="28"/>
      <c r="E5807" s="28"/>
      <c r="F5807" s="28"/>
      <c r="G5807" s="28"/>
      <c r="H5807" s="28"/>
    </row>
    <row r="5808" spans="2:8" x14ac:dyDescent="0.2">
      <c r="B5808" s="28"/>
      <c r="C5808" s="28"/>
      <c r="D5808" s="28"/>
      <c r="E5808" s="28"/>
      <c r="F5808" s="28"/>
      <c r="G5808" s="28"/>
      <c r="H5808" s="28"/>
    </row>
    <row r="5809" spans="2:8" x14ac:dyDescent="0.2">
      <c r="B5809" s="28"/>
      <c r="C5809" s="28"/>
      <c r="D5809" s="28"/>
      <c r="E5809" s="28"/>
      <c r="F5809" s="28"/>
      <c r="G5809" s="28"/>
      <c r="H5809" s="28"/>
    </row>
    <row r="5810" spans="2:8" x14ac:dyDescent="0.2">
      <c r="B5810" s="28"/>
      <c r="C5810" s="28"/>
      <c r="D5810" s="28"/>
      <c r="E5810" s="28"/>
      <c r="F5810" s="28"/>
      <c r="G5810" s="28"/>
      <c r="H5810" s="28"/>
    </row>
    <row r="5811" spans="2:8" x14ac:dyDescent="0.2">
      <c r="B5811" s="28"/>
      <c r="C5811" s="28"/>
      <c r="D5811" s="28"/>
      <c r="E5811" s="28"/>
      <c r="F5811" s="28"/>
      <c r="G5811" s="28"/>
      <c r="H5811" s="28"/>
    </row>
    <row r="5812" spans="2:8" x14ac:dyDescent="0.2">
      <c r="B5812" s="28"/>
      <c r="C5812" s="28"/>
      <c r="D5812" s="28"/>
      <c r="E5812" s="28"/>
      <c r="F5812" s="28"/>
      <c r="G5812" s="28"/>
      <c r="H5812" s="28"/>
    </row>
    <row r="5813" spans="2:8" x14ac:dyDescent="0.2">
      <c r="B5813" s="28"/>
      <c r="C5813" s="28"/>
      <c r="D5813" s="28"/>
      <c r="E5813" s="28"/>
      <c r="F5813" s="28"/>
      <c r="G5813" s="28"/>
      <c r="H5813" s="28"/>
    </row>
    <row r="5814" spans="2:8" x14ac:dyDescent="0.2">
      <c r="B5814" s="28"/>
      <c r="C5814" s="28"/>
      <c r="D5814" s="28"/>
      <c r="E5814" s="28"/>
      <c r="F5814" s="28"/>
      <c r="G5814" s="28"/>
      <c r="H5814" s="28"/>
    </row>
    <row r="5815" spans="2:8" x14ac:dyDescent="0.2">
      <c r="B5815" s="28"/>
      <c r="C5815" s="28"/>
      <c r="D5815" s="28"/>
      <c r="E5815" s="28"/>
      <c r="F5815" s="28"/>
      <c r="G5815" s="28"/>
      <c r="H5815" s="28"/>
    </row>
    <row r="5816" spans="2:8" x14ac:dyDescent="0.2">
      <c r="B5816" s="28"/>
      <c r="C5816" s="28"/>
      <c r="D5816" s="28"/>
      <c r="E5816" s="28"/>
      <c r="F5816" s="28"/>
      <c r="G5816" s="28"/>
      <c r="H5816" s="28"/>
    </row>
    <row r="5817" spans="2:8" x14ac:dyDescent="0.2">
      <c r="B5817" s="28"/>
      <c r="C5817" s="28"/>
      <c r="D5817" s="28"/>
      <c r="E5817" s="28"/>
      <c r="F5817" s="28"/>
      <c r="G5817" s="28"/>
      <c r="H5817" s="28"/>
    </row>
    <row r="5818" spans="2:8" x14ac:dyDescent="0.2">
      <c r="B5818" s="28"/>
      <c r="C5818" s="28"/>
      <c r="D5818" s="28"/>
      <c r="E5818" s="28"/>
      <c r="F5818" s="28"/>
      <c r="G5818" s="28"/>
      <c r="H5818" s="28"/>
    </row>
    <row r="5819" spans="2:8" x14ac:dyDescent="0.2">
      <c r="B5819" s="28"/>
      <c r="C5819" s="28"/>
      <c r="D5819" s="28"/>
      <c r="E5819" s="28"/>
      <c r="F5819" s="28"/>
      <c r="G5819" s="28"/>
      <c r="H5819" s="28"/>
    </row>
    <row r="5820" spans="2:8" x14ac:dyDescent="0.2">
      <c r="B5820" s="28"/>
      <c r="C5820" s="28"/>
      <c r="D5820" s="28"/>
      <c r="E5820" s="28"/>
      <c r="F5820" s="28"/>
      <c r="G5820" s="28"/>
      <c r="H5820" s="28"/>
    </row>
    <row r="5821" spans="2:8" x14ac:dyDescent="0.2">
      <c r="B5821" s="28"/>
      <c r="C5821" s="28"/>
      <c r="D5821" s="28"/>
      <c r="E5821" s="28"/>
      <c r="F5821" s="28"/>
      <c r="G5821" s="28"/>
      <c r="H5821" s="28"/>
    </row>
    <row r="5822" spans="2:8" x14ac:dyDescent="0.2">
      <c r="B5822" s="28"/>
      <c r="C5822" s="28"/>
      <c r="D5822" s="28"/>
      <c r="E5822" s="28"/>
      <c r="F5822" s="28"/>
      <c r="G5822" s="28"/>
      <c r="H5822" s="28"/>
    </row>
    <row r="5823" spans="2:8" x14ac:dyDescent="0.2">
      <c r="B5823" s="28"/>
      <c r="C5823" s="28"/>
      <c r="D5823" s="28"/>
      <c r="E5823" s="28"/>
      <c r="F5823" s="28"/>
      <c r="G5823" s="28"/>
      <c r="H5823" s="28"/>
    </row>
    <row r="5824" spans="2:8" x14ac:dyDescent="0.2">
      <c r="B5824" s="28"/>
      <c r="C5824" s="28"/>
      <c r="D5824" s="28"/>
      <c r="E5824" s="28"/>
      <c r="F5824" s="28"/>
      <c r="G5824" s="28"/>
      <c r="H5824" s="28"/>
    </row>
    <row r="5825" spans="2:8" x14ac:dyDescent="0.2">
      <c r="B5825" s="28"/>
      <c r="C5825" s="28"/>
      <c r="D5825" s="28"/>
      <c r="E5825" s="28"/>
      <c r="F5825" s="28"/>
      <c r="G5825" s="28"/>
      <c r="H5825" s="28"/>
    </row>
    <row r="5826" spans="2:8" x14ac:dyDescent="0.2">
      <c r="B5826" s="28"/>
      <c r="C5826" s="28"/>
      <c r="D5826" s="28"/>
      <c r="E5826" s="28"/>
      <c r="F5826" s="28"/>
      <c r="G5826" s="28"/>
      <c r="H5826" s="28"/>
    </row>
    <row r="5827" spans="2:8" x14ac:dyDescent="0.2">
      <c r="B5827" s="28"/>
      <c r="C5827" s="28"/>
      <c r="D5827" s="28"/>
      <c r="E5827" s="28"/>
      <c r="F5827" s="28"/>
      <c r="G5827" s="28"/>
      <c r="H5827" s="28"/>
    </row>
    <row r="5828" spans="2:8" x14ac:dyDescent="0.2">
      <c r="B5828" s="28"/>
      <c r="C5828" s="28"/>
      <c r="D5828" s="28"/>
      <c r="E5828" s="28"/>
      <c r="F5828" s="28"/>
      <c r="G5828" s="28"/>
      <c r="H5828" s="28"/>
    </row>
    <row r="5829" spans="2:8" x14ac:dyDescent="0.2">
      <c r="B5829" s="28"/>
      <c r="C5829" s="28"/>
      <c r="D5829" s="28"/>
      <c r="E5829" s="28"/>
      <c r="F5829" s="28"/>
      <c r="G5829" s="28"/>
      <c r="H5829" s="28"/>
    </row>
    <row r="5830" spans="2:8" x14ac:dyDescent="0.2">
      <c r="B5830" s="28"/>
      <c r="C5830" s="28"/>
      <c r="D5830" s="28"/>
      <c r="E5830" s="28"/>
      <c r="F5830" s="28"/>
      <c r="G5830" s="28"/>
      <c r="H5830" s="28"/>
    </row>
    <row r="5831" spans="2:8" x14ac:dyDescent="0.2">
      <c r="B5831" s="28"/>
      <c r="C5831" s="28"/>
      <c r="D5831" s="28"/>
      <c r="E5831" s="28"/>
      <c r="F5831" s="28"/>
      <c r="G5831" s="28"/>
      <c r="H5831" s="28"/>
    </row>
    <row r="5832" spans="2:8" x14ac:dyDescent="0.2">
      <c r="B5832" s="28"/>
      <c r="C5832" s="28"/>
      <c r="D5832" s="28"/>
      <c r="E5832" s="28"/>
      <c r="F5832" s="28"/>
      <c r="G5832" s="28"/>
      <c r="H5832" s="28"/>
    </row>
    <row r="5833" spans="2:8" x14ac:dyDescent="0.2">
      <c r="B5833" s="28"/>
      <c r="C5833" s="28"/>
      <c r="D5833" s="28"/>
      <c r="E5833" s="28"/>
      <c r="F5833" s="28"/>
      <c r="G5833" s="28"/>
      <c r="H5833" s="28"/>
    </row>
    <row r="5834" spans="2:8" x14ac:dyDescent="0.2">
      <c r="B5834" s="28"/>
      <c r="C5834" s="28"/>
      <c r="D5834" s="28"/>
      <c r="E5834" s="28"/>
      <c r="F5834" s="28"/>
      <c r="G5834" s="28"/>
      <c r="H5834" s="28"/>
    </row>
    <row r="5835" spans="2:8" x14ac:dyDescent="0.2">
      <c r="B5835" s="28"/>
      <c r="C5835" s="28"/>
      <c r="D5835" s="28"/>
      <c r="E5835" s="28"/>
      <c r="F5835" s="28"/>
      <c r="G5835" s="28"/>
      <c r="H5835" s="28"/>
    </row>
    <row r="5836" spans="2:8" x14ac:dyDescent="0.2">
      <c r="B5836" s="28"/>
      <c r="C5836" s="28"/>
      <c r="D5836" s="28"/>
      <c r="E5836" s="28"/>
      <c r="F5836" s="28"/>
      <c r="G5836" s="28"/>
      <c r="H5836" s="28"/>
    </row>
    <row r="5837" spans="2:8" x14ac:dyDescent="0.2">
      <c r="B5837" s="28"/>
      <c r="C5837" s="28"/>
      <c r="D5837" s="28"/>
      <c r="E5837" s="28"/>
      <c r="F5837" s="28"/>
      <c r="G5837" s="28"/>
      <c r="H5837" s="28"/>
    </row>
    <row r="5838" spans="2:8" x14ac:dyDescent="0.2">
      <c r="B5838" s="28"/>
      <c r="C5838" s="28"/>
      <c r="D5838" s="28"/>
      <c r="E5838" s="28"/>
      <c r="F5838" s="28"/>
      <c r="G5838" s="28"/>
      <c r="H5838" s="28"/>
    </row>
    <row r="5839" spans="2:8" x14ac:dyDescent="0.2">
      <c r="B5839" s="28"/>
      <c r="C5839" s="28"/>
      <c r="D5839" s="28"/>
      <c r="E5839" s="28"/>
      <c r="F5839" s="28"/>
      <c r="G5839" s="28"/>
      <c r="H5839" s="28"/>
    </row>
    <row r="5840" spans="2:8" x14ac:dyDescent="0.2">
      <c r="B5840" s="28"/>
      <c r="C5840" s="28"/>
      <c r="D5840" s="28"/>
      <c r="E5840" s="28"/>
      <c r="F5840" s="28"/>
      <c r="G5840" s="28"/>
      <c r="H5840" s="28"/>
    </row>
    <row r="5841" spans="2:8" x14ac:dyDescent="0.2">
      <c r="B5841" s="28"/>
      <c r="C5841" s="28"/>
      <c r="D5841" s="28"/>
      <c r="E5841" s="28"/>
      <c r="F5841" s="28"/>
      <c r="G5841" s="28"/>
      <c r="H5841" s="28"/>
    </row>
    <row r="5842" spans="2:8" x14ac:dyDescent="0.2">
      <c r="B5842" s="28"/>
      <c r="C5842" s="28"/>
      <c r="D5842" s="28"/>
      <c r="E5842" s="28"/>
      <c r="F5842" s="28"/>
      <c r="G5842" s="28"/>
      <c r="H5842" s="28"/>
    </row>
    <row r="5843" spans="2:8" x14ac:dyDescent="0.2">
      <c r="B5843" s="28"/>
      <c r="C5843" s="28"/>
      <c r="D5843" s="28"/>
      <c r="E5843" s="28"/>
      <c r="F5843" s="28"/>
      <c r="G5843" s="28"/>
      <c r="H5843" s="28"/>
    </row>
    <row r="5844" spans="2:8" x14ac:dyDescent="0.2">
      <c r="B5844" s="28"/>
      <c r="C5844" s="28"/>
      <c r="D5844" s="28"/>
      <c r="E5844" s="28"/>
      <c r="F5844" s="28"/>
      <c r="G5844" s="28"/>
      <c r="H5844" s="28"/>
    </row>
    <row r="5845" spans="2:8" x14ac:dyDescent="0.2">
      <c r="B5845" s="28"/>
      <c r="C5845" s="28"/>
      <c r="D5845" s="28"/>
      <c r="E5845" s="28"/>
      <c r="F5845" s="28"/>
      <c r="G5845" s="28"/>
      <c r="H5845" s="28"/>
    </row>
    <row r="5846" spans="2:8" x14ac:dyDescent="0.2">
      <c r="B5846" s="28"/>
      <c r="C5846" s="28"/>
      <c r="D5846" s="28"/>
      <c r="E5846" s="28"/>
      <c r="F5846" s="28"/>
      <c r="G5846" s="28"/>
      <c r="H5846" s="28"/>
    </row>
    <row r="5847" spans="2:8" x14ac:dyDescent="0.2">
      <c r="B5847" s="28"/>
      <c r="C5847" s="28"/>
      <c r="D5847" s="28"/>
      <c r="E5847" s="28"/>
      <c r="F5847" s="28"/>
      <c r="G5847" s="28"/>
      <c r="H5847" s="28"/>
    </row>
    <row r="5848" spans="2:8" x14ac:dyDescent="0.2">
      <c r="B5848" s="28"/>
      <c r="C5848" s="28"/>
      <c r="D5848" s="28"/>
      <c r="E5848" s="28"/>
      <c r="F5848" s="28"/>
      <c r="G5848" s="28"/>
      <c r="H5848" s="28"/>
    </row>
    <row r="5849" spans="2:8" x14ac:dyDescent="0.2">
      <c r="B5849" s="28"/>
      <c r="C5849" s="28"/>
      <c r="D5849" s="28"/>
      <c r="E5849" s="28"/>
      <c r="F5849" s="28"/>
      <c r="G5849" s="28"/>
      <c r="H5849" s="28"/>
    </row>
    <row r="5850" spans="2:8" x14ac:dyDescent="0.2">
      <c r="B5850" s="28"/>
      <c r="C5850" s="28"/>
      <c r="D5850" s="28"/>
      <c r="E5850" s="28"/>
      <c r="F5850" s="28"/>
      <c r="G5850" s="28"/>
      <c r="H5850" s="28"/>
    </row>
    <row r="5851" spans="2:8" x14ac:dyDescent="0.2">
      <c r="B5851" s="28"/>
      <c r="C5851" s="28"/>
      <c r="D5851" s="28"/>
      <c r="E5851" s="28"/>
      <c r="F5851" s="28"/>
      <c r="G5851" s="28"/>
      <c r="H5851" s="28"/>
    </row>
    <row r="5852" spans="2:8" x14ac:dyDescent="0.2">
      <c r="B5852" s="28"/>
      <c r="C5852" s="28"/>
      <c r="D5852" s="28"/>
      <c r="E5852" s="28"/>
      <c r="F5852" s="28"/>
      <c r="G5852" s="28"/>
      <c r="H5852" s="28"/>
    </row>
    <row r="5853" spans="2:8" x14ac:dyDescent="0.2">
      <c r="B5853" s="28"/>
      <c r="C5853" s="28"/>
      <c r="D5853" s="28"/>
      <c r="E5853" s="28"/>
      <c r="F5853" s="28"/>
      <c r="G5853" s="28"/>
      <c r="H5853" s="28"/>
    </row>
    <row r="5854" spans="2:8" x14ac:dyDescent="0.2">
      <c r="B5854" s="28"/>
      <c r="C5854" s="28"/>
      <c r="D5854" s="28"/>
      <c r="E5854" s="28"/>
      <c r="F5854" s="28"/>
      <c r="G5854" s="28"/>
      <c r="H5854" s="28"/>
    </row>
    <row r="5855" spans="2:8" x14ac:dyDescent="0.2">
      <c r="B5855" s="28"/>
      <c r="C5855" s="28"/>
      <c r="D5855" s="28"/>
      <c r="E5855" s="28"/>
      <c r="F5855" s="28"/>
      <c r="G5855" s="28"/>
      <c r="H5855" s="28"/>
    </row>
    <row r="5856" spans="2:8" x14ac:dyDescent="0.2">
      <c r="B5856" s="28"/>
      <c r="C5856" s="28"/>
      <c r="D5856" s="28"/>
      <c r="E5856" s="28"/>
      <c r="F5856" s="28"/>
      <c r="G5856" s="28"/>
      <c r="H5856" s="28"/>
    </row>
    <row r="5857" spans="2:8" x14ac:dyDescent="0.2">
      <c r="B5857" s="28"/>
      <c r="C5857" s="28"/>
      <c r="D5857" s="28"/>
      <c r="E5857" s="28"/>
      <c r="F5857" s="28"/>
      <c r="G5857" s="28"/>
      <c r="H5857" s="28"/>
    </row>
    <row r="5858" spans="2:8" x14ac:dyDescent="0.2">
      <c r="B5858" s="28"/>
      <c r="C5858" s="28"/>
      <c r="D5858" s="28"/>
      <c r="E5858" s="28"/>
      <c r="F5858" s="28"/>
      <c r="G5858" s="28"/>
      <c r="H5858" s="28"/>
    </row>
    <row r="5859" spans="2:8" x14ac:dyDescent="0.2">
      <c r="B5859" s="28"/>
      <c r="C5859" s="28"/>
      <c r="D5859" s="28"/>
      <c r="E5859" s="28"/>
      <c r="F5859" s="28"/>
      <c r="G5859" s="28"/>
      <c r="H5859" s="28"/>
    </row>
    <row r="5860" spans="2:8" x14ac:dyDescent="0.2">
      <c r="B5860" s="28"/>
      <c r="C5860" s="28"/>
      <c r="D5860" s="28"/>
      <c r="E5860" s="28"/>
      <c r="F5860" s="28"/>
      <c r="G5860" s="28"/>
      <c r="H5860" s="28"/>
    </row>
    <row r="5861" spans="2:8" x14ac:dyDescent="0.2">
      <c r="B5861" s="28"/>
      <c r="C5861" s="28"/>
      <c r="D5861" s="28"/>
      <c r="E5861" s="28"/>
      <c r="F5861" s="28"/>
      <c r="G5861" s="28"/>
      <c r="H5861" s="28"/>
    </row>
    <row r="5862" spans="2:8" x14ac:dyDescent="0.2">
      <c r="B5862" s="28"/>
      <c r="C5862" s="28"/>
      <c r="D5862" s="28"/>
      <c r="E5862" s="28"/>
      <c r="F5862" s="28"/>
      <c r="G5862" s="28"/>
      <c r="H5862" s="28"/>
    </row>
    <row r="5863" spans="2:8" x14ac:dyDescent="0.2">
      <c r="B5863" s="28"/>
      <c r="C5863" s="28"/>
      <c r="D5863" s="28"/>
      <c r="E5863" s="28"/>
      <c r="F5863" s="28"/>
      <c r="G5863" s="28"/>
      <c r="H5863" s="28"/>
    </row>
    <row r="5864" spans="2:8" x14ac:dyDescent="0.2">
      <c r="B5864" s="28"/>
      <c r="C5864" s="28"/>
      <c r="D5864" s="28"/>
      <c r="E5864" s="28"/>
      <c r="F5864" s="28"/>
      <c r="G5864" s="28"/>
      <c r="H5864" s="28"/>
    </row>
    <row r="5865" spans="2:8" x14ac:dyDescent="0.2">
      <c r="B5865" s="28"/>
      <c r="C5865" s="28"/>
      <c r="D5865" s="28"/>
      <c r="E5865" s="28"/>
      <c r="F5865" s="28"/>
      <c r="G5865" s="28"/>
      <c r="H5865" s="28"/>
    </row>
    <row r="5866" spans="2:8" x14ac:dyDescent="0.2">
      <c r="B5866" s="28"/>
      <c r="C5866" s="28"/>
      <c r="D5866" s="28"/>
      <c r="E5866" s="28"/>
      <c r="F5866" s="28"/>
      <c r="G5866" s="28"/>
      <c r="H5866" s="28"/>
    </row>
    <row r="5867" spans="2:8" x14ac:dyDescent="0.2">
      <c r="B5867" s="28"/>
      <c r="C5867" s="28"/>
      <c r="D5867" s="28"/>
      <c r="E5867" s="28"/>
      <c r="F5867" s="28"/>
      <c r="G5867" s="28"/>
      <c r="H5867" s="28"/>
    </row>
    <row r="5868" spans="2:8" x14ac:dyDescent="0.2">
      <c r="B5868" s="28"/>
      <c r="C5868" s="28"/>
      <c r="D5868" s="28"/>
      <c r="E5868" s="28"/>
      <c r="F5868" s="28"/>
      <c r="G5868" s="28"/>
      <c r="H5868" s="28"/>
    </row>
    <row r="5869" spans="2:8" x14ac:dyDescent="0.2">
      <c r="B5869" s="28"/>
      <c r="C5869" s="28"/>
      <c r="D5869" s="28"/>
      <c r="E5869" s="28"/>
      <c r="F5869" s="28"/>
      <c r="G5869" s="28"/>
      <c r="H5869" s="28"/>
    </row>
    <row r="5870" spans="2:8" x14ac:dyDescent="0.2">
      <c r="B5870" s="28"/>
      <c r="C5870" s="28"/>
      <c r="D5870" s="28"/>
      <c r="E5870" s="28"/>
      <c r="F5870" s="28"/>
      <c r="G5870" s="28"/>
      <c r="H5870" s="28"/>
    </row>
    <row r="5871" spans="2:8" x14ac:dyDescent="0.2">
      <c r="B5871" s="28"/>
      <c r="C5871" s="28"/>
      <c r="D5871" s="28"/>
      <c r="E5871" s="28"/>
      <c r="F5871" s="28"/>
      <c r="G5871" s="28"/>
      <c r="H5871" s="28"/>
    </row>
    <row r="5872" spans="2:8" x14ac:dyDescent="0.2">
      <c r="B5872" s="28"/>
      <c r="C5872" s="28"/>
      <c r="D5872" s="28"/>
      <c r="E5872" s="28"/>
      <c r="F5872" s="28"/>
      <c r="G5872" s="28"/>
      <c r="H5872" s="28"/>
    </row>
    <row r="5873" spans="2:8" x14ac:dyDescent="0.2">
      <c r="B5873" s="28"/>
      <c r="C5873" s="28"/>
      <c r="D5873" s="28"/>
      <c r="E5873" s="28"/>
      <c r="F5873" s="28"/>
      <c r="G5873" s="28"/>
      <c r="H5873" s="28"/>
    </row>
    <row r="5874" spans="2:8" x14ac:dyDescent="0.2">
      <c r="B5874" s="28"/>
      <c r="C5874" s="28"/>
      <c r="D5874" s="28"/>
      <c r="E5874" s="28"/>
      <c r="F5874" s="28"/>
      <c r="G5874" s="28"/>
      <c r="H5874" s="28"/>
    </row>
    <row r="5875" spans="2:8" x14ac:dyDescent="0.2">
      <c r="B5875" s="28"/>
      <c r="C5875" s="28"/>
      <c r="D5875" s="28"/>
      <c r="E5875" s="28"/>
      <c r="F5875" s="28"/>
      <c r="G5875" s="28"/>
      <c r="H5875" s="28"/>
    </row>
    <row r="5876" spans="2:8" x14ac:dyDescent="0.2">
      <c r="B5876" s="28"/>
      <c r="C5876" s="28"/>
      <c r="D5876" s="28"/>
      <c r="E5876" s="28"/>
      <c r="F5876" s="28"/>
      <c r="G5876" s="28"/>
      <c r="H5876" s="28"/>
    </row>
    <row r="5877" spans="2:8" x14ac:dyDescent="0.2">
      <c r="B5877" s="28"/>
      <c r="C5877" s="28"/>
      <c r="D5877" s="28"/>
      <c r="E5877" s="28"/>
      <c r="F5877" s="28"/>
      <c r="G5877" s="28"/>
      <c r="H5877" s="28"/>
    </row>
    <row r="5878" spans="2:8" x14ac:dyDescent="0.2">
      <c r="B5878" s="28"/>
      <c r="C5878" s="28"/>
      <c r="D5878" s="28"/>
      <c r="E5878" s="28"/>
      <c r="F5878" s="28"/>
      <c r="G5878" s="28"/>
      <c r="H5878" s="28"/>
    </row>
    <row r="5879" spans="2:8" x14ac:dyDescent="0.2">
      <c r="B5879" s="28"/>
      <c r="C5879" s="28"/>
      <c r="D5879" s="28"/>
      <c r="E5879" s="28"/>
      <c r="F5879" s="28"/>
      <c r="G5879" s="28"/>
      <c r="H5879" s="28"/>
    </row>
    <row r="5880" spans="2:8" x14ac:dyDescent="0.2">
      <c r="B5880" s="28"/>
      <c r="C5880" s="28"/>
      <c r="D5880" s="28"/>
      <c r="E5880" s="28"/>
      <c r="F5880" s="28"/>
      <c r="G5880" s="28"/>
      <c r="H5880" s="28"/>
    </row>
    <row r="5881" spans="2:8" x14ac:dyDescent="0.2">
      <c r="B5881" s="28"/>
      <c r="C5881" s="28"/>
      <c r="D5881" s="28"/>
      <c r="E5881" s="28"/>
      <c r="F5881" s="28"/>
      <c r="G5881" s="28"/>
      <c r="H5881" s="28"/>
    </row>
    <row r="5882" spans="2:8" x14ac:dyDescent="0.2">
      <c r="B5882" s="28"/>
      <c r="C5882" s="28"/>
      <c r="D5882" s="28"/>
      <c r="E5882" s="28"/>
      <c r="F5882" s="28"/>
      <c r="G5882" s="28"/>
      <c r="H5882" s="28"/>
    </row>
    <row r="5883" spans="2:8" x14ac:dyDescent="0.2">
      <c r="B5883" s="28"/>
      <c r="C5883" s="28"/>
      <c r="D5883" s="28"/>
      <c r="E5883" s="28"/>
      <c r="F5883" s="28"/>
      <c r="G5883" s="28"/>
      <c r="H5883" s="28"/>
    </row>
    <row r="5884" spans="2:8" x14ac:dyDescent="0.2">
      <c r="B5884" s="28"/>
      <c r="C5884" s="28"/>
      <c r="D5884" s="28"/>
      <c r="E5884" s="28"/>
      <c r="F5884" s="28"/>
      <c r="G5884" s="28"/>
      <c r="H5884" s="28"/>
    </row>
    <row r="5885" spans="2:8" x14ac:dyDescent="0.2">
      <c r="B5885" s="28"/>
      <c r="C5885" s="28"/>
      <c r="D5885" s="28"/>
      <c r="E5885" s="28"/>
      <c r="F5885" s="28"/>
      <c r="G5885" s="28"/>
      <c r="H5885" s="28"/>
    </row>
    <row r="5886" spans="2:8" x14ac:dyDescent="0.2">
      <c r="B5886" s="28"/>
      <c r="C5886" s="28"/>
      <c r="D5886" s="28"/>
      <c r="E5886" s="28"/>
      <c r="F5886" s="28"/>
      <c r="G5886" s="28"/>
      <c r="H5886" s="28"/>
    </row>
    <row r="5887" spans="2:8" x14ac:dyDescent="0.2">
      <c r="B5887" s="28"/>
      <c r="C5887" s="28"/>
      <c r="D5887" s="28"/>
      <c r="E5887" s="28"/>
      <c r="F5887" s="28"/>
      <c r="G5887" s="28"/>
      <c r="H5887" s="28"/>
    </row>
    <row r="5888" spans="2:8" x14ac:dyDescent="0.2">
      <c r="B5888" s="28"/>
      <c r="C5888" s="28"/>
      <c r="D5888" s="28"/>
      <c r="E5888" s="28"/>
      <c r="F5888" s="28"/>
      <c r="G5888" s="28"/>
      <c r="H5888" s="28"/>
    </row>
    <row r="5889" spans="2:8" x14ac:dyDescent="0.2">
      <c r="B5889" s="28"/>
      <c r="C5889" s="28"/>
      <c r="D5889" s="28"/>
      <c r="E5889" s="28"/>
      <c r="F5889" s="28"/>
      <c r="G5889" s="28"/>
      <c r="H5889" s="28"/>
    </row>
    <row r="5890" spans="2:8" x14ac:dyDescent="0.2">
      <c r="B5890" s="28"/>
      <c r="C5890" s="28"/>
      <c r="D5890" s="28"/>
      <c r="E5890" s="28"/>
      <c r="F5890" s="28"/>
      <c r="G5890" s="28"/>
      <c r="H5890" s="28"/>
    </row>
    <row r="5891" spans="2:8" x14ac:dyDescent="0.2">
      <c r="B5891" s="28"/>
      <c r="C5891" s="28"/>
      <c r="D5891" s="28"/>
      <c r="E5891" s="28"/>
      <c r="F5891" s="28"/>
      <c r="G5891" s="28"/>
      <c r="H5891" s="28"/>
    </row>
    <row r="5892" spans="2:8" x14ac:dyDescent="0.2">
      <c r="B5892" s="28"/>
      <c r="C5892" s="28"/>
      <c r="D5892" s="28"/>
      <c r="E5892" s="28"/>
      <c r="F5892" s="28"/>
      <c r="G5892" s="28"/>
      <c r="H5892" s="28"/>
    </row>
    <row r="5893" spans="2:8" x14ac:dyDescent="0.2">
      <c r="B5893" s="28"/>
      <c r="C5893" s="28"/>
      <c r="D5893" s="28"/>
      <c r="E5893" s="28"/>
      <c r="F5893" s="28"/>
      <c r="G5893" s="28"/>
      <c r="H5893" s="28"/>
    </row>
    <row r="5894" spans="2:8" x14ac:dyDescent="0.2">
      <c r="B5894" s="28"/>
      <c r="C5894" s="28"/>
      <c r="D5894" s="28"/>
      <c r="E5894" s="28"/>
      <c r="F5894" s="28"/>
      <c r="G5894" s="28"/>
      <c r="H5894" s="28"/>
    </row>
    <row r="5895" spans="2:8" x14ac:dyDescent="0.2">
      <c r="B5895" s="28"/>
      <c r="C5895" s="28"/>
      <c r="D5895" s="28"/>
      <c r="E5895" s="28"/>
      <c r="F5895" s="28"/>
      <c r="G5895" s="28"/>
      <c r="H5895" s="28"/>
    </row>
    <row r="5896" spans="2:8" x14ac:dyDescent="0.2">
      <c r="B5896" s="28"/>
      <c r="C5896" s="28"/>
      <c r="D5896" s="28"/>
      <c r="E5896" s="28"/>
      <c r="F5896" s="28"/>
      <c r="G5896" s="28"/>
      <c r="H5896" s="28"/>
    </row>
    <row r="5897" spans="2:8" x14ac:dyDescent="0.2">
      <c r="B5897" s="28"/>
      <c r="C5897" s="28"/>
      <c r="D5897" s="28"/>
      <c r="E5897" s="28"/>
      <c r="F5897" s="28"/>
      <c r="G5897" s="28"/>
      <c r="H5897" s="28"/>
    </row>
    <row r="5898" spans="2:8" x14ac:dyDescent="0.2">
      <c r="B5898" s="28"/>
      <c r="C5898" s="28"/>
      <c r="D5898" s="28"/>
      <c r="E5898" s="28"/>
      <c r="F5898" s="28"/>
      <c r="G5898" s="28"/>
      <c r="H5898" s="28"/>
    </row>
    <row r="5899" spans="2:8" x14ac:dyDescent="0.2">
      <c r="B5899" s="28"/>
      <c r="C5899" s="28"/>
      <c r="D5899" s="28"/>
      <c r="E5899" s="28"/>
      <c r="F5899" s="28"/>
      <c r="G5899" s="28"/>
      <c r="H5899" s="28"/>
    </row>
    <row r="5900" spans="2:8" x14ac:dyDescent="0.2">
      <c r="B5900" s="28"/>
      <c r="C5900" s="28"/>
      <c r="D5900" s="28"/>
      <c r="E5900" s="28"/>
      <c r="F5900" s="28"/>
      <c r="G5900" s="28"/>
      <c r="H5900" s="28"/>
    </row>
    <row r="5901" spans="2:8" x14ac:dyDescent="0.2">
      <c r="B5901" s="28"/>
      <c r="C5901" s="28"/>
      <c r="D5901" s="28"/>
      <c r="E5901" s="28"/>
      <c r="F5901" s="28"/>
      <c r="G5901" s="28"/>
      <c r="H5901" s="28"/>
    </row>
    <row r="5902" spans="2:8" x14ac:dyDescent="0.2">
      <c r="B5902" s="28"/>
      <c r="C5902" s="28"/>
      <c r="D5902" s="28"/>
      <c r="E5902" s="28"/>
      <c r="F5902" s="28"/>
      <c r="G5902" s="28"/>
      <c r="H5902" s="28"/>
    </row>
    <row r="5903" spans="2:8" x14ac:dyDescent="0.2">
      <c r="B5903" s="28"/>
      <c r="C5903" s="28"/>
      <c r="D5903" s="28"/>
      <c r="E5903" s="28"/>
      <c r="F5903" s="28"/>
      <c r="G5903" s="28"/>
      <c r="H5903" s="28"/>
    </row>
    <row r="5904" spans="2:8" x14ac:dyDescent="0.2">
      <c r="B5904" s="28"/>
      <c r="C5904" s="28"/>
      <c r="D5904" s="28"/>
      <c r="E5904" s="28"/>
      <c r="F5904" s="28"/>
      <c r="G5904" s="28"/>
      <c r="H5904" s="28"/>
    </row>
    <row r="5905" spans="2:8" x14ac:dyDescent="0.2">
      <c r="B5905" s="28"/>
      <c r="C5905" s="28"/>
      <c r="D5905" s="28"/>
      <c r="E5905" s="28"/>
      <c r="F5905" s="28"/>
      <c r="G5905" s="28"/>
      <c r="H5905" s="28"/>
    </row>
    <row r="5906" spans="2:8" x14ac:dyDescent="0.2">
      <c r="B5906" s="28"/>
      <c r="C5906" s="28"/>
      <c r="D5906" s="28"/>
      <c r="E5906" s="28"/>
      <c r="F5906" s="28"/>
      <c r="G5906" s="28"/>
      <c r="H5906" s="28"/>
    </row>
    <row r="5907" spans="2:8" x14ac:dyDescent="0.2">
      <c r="B5907" s="28"/>
      <c r="C5907" s="28"/>
      <c r="D5907" s="28"/>
      <c r="E5907" s="28"/>
      <c r="F5907" s="28"/>
      <c r="G5907" s="28"/>
      <c r="H5907" s="28"/>
    </row>
    <row r="5908" spans="2:8" x14ac:dyDescent="0.2">
      <c r="B5908" s="28"/>
      <c r="C5908" s="28"/>
      <c r="D5908" s="28"/>
      <c r="E5908" s="28"/>
      <c r="F5908" s="28"/>
      <c r="G5908" s="28"/>
      <c r="H5908" s="28"/>
    </row>
    <row r="5909" spans="2:8" x14ac:dyDescent="0.2">
      <c r="B5909" s="28"/>
      <c r="C5909" s="28"/>
      <c r="D5909" s="28"/>
      <c r="E5909" s="28"/>
      <c r="F5909" s="28"/>
      <c r="G5909" s="28"/>
      <c r="H5909" s="28"/>
    </row>
    <row r="5910" spans="2:8" x14ac:dyDescent="0.2">
      <c r="B5910" s="28"/>
      <c r="C5910" s="28"/>
      <c r="D5910" s="28"/>
      <c r="E5910" s="28"/>
      <c r="F5910" s="28"/>
      <c r="G5910" s="28"/>
      <c r="H5910" s="28"/>
    </row>
    <row r="5911" spans="2:8" x14ac:dyDescent="0.2">
      <c r="B5911" s="28"/>
      <c r="C5911" s="28"/>
      <c r="D5911" s="28"/>
      <c r="E5911" s="28"/>
      <c r="F5911" s="28"/>
      <c r="G5911" s="28"/>
      <c r="H5911" s="28"/>
    </row>
    <row r="5912" spans="2:8" x14ac:dyDescent="0.2">
      <c r="B5912" s="28"/>
      <c r="C5912" s="28"/>
      <c r="D5912" s="28"/>
      <c r="E5912" s="28"/>
      <c r="F5912" s="28"/>
      <c r="G5912" s="28"/>
      <c r="H5912" s="28"/>
    </row>
    <row r="5913" spans="2:8" x14ac:dyDescent="0.2">
      <c r="B5913" s="28"/>
      <c r="C5913" s="28"/>
      <c r="D5913" s="28"/>
      <c r="E5913" s="28"/>
      <c r="F5913" s="28"/>
      <c r="G5913" s="28"/>
      <c r="H5913" s="28"/>
    </row>
    <row r="5914" spans="2:8" x14ac:dyDescent="0.2">
      <c r="B5914" s="28"/>
      <c r="C5914" s="28"/>
      <c r="D5914" s="28"/>
      <c r="E5914" s="28"/>
      <c r="F5914" s="28"/>
      <c r="G5914" s="28"/>
      <c r="H5914" s="28"/>
    </row>
    <row r="5915" spans="2:8" x14ac:dyDescent="0.2">
      <c r="B5915" s="28"/>
      <c r="C5915" s="28"/>
      <c r="D5915" s="28"/>
      <c r="E5915" s="28"/>
      <c r="F5915" s="28"/>
      <c r="G5915" s="28"/>
      <c r="H5915" s="28"/>
    </row>
    <row r="5916" spans="2:8" x14ac:dyDescent="0.2">
      <c r="B5916" s="28"/>
      <c r="C5916" s="28"/>
      <c r="D5916" s="28"/>
      <c r="E5916" s="28"/>
      <c r="F5916" s="28"/>
      <c r="G5916" s="28"/>
      <c r="H5916" s="28"/>
    </row>
    <row r="5917" spans="2:8" x14ac:dyDescent="0.2">
      <c r="B5917" s="28"/>
      <c r="C5917" s="28"/>
      <c r="D5917" s="28"/>
      <c r="E5917" s="28"/>
      <c r="F5917" s="28"/>
      <c r="G5917" s="28"/>
      <c r="H5917" s="28"/>
    </row>
    <row r="5918" spans="2:8" x14ac:dyDescent="0.2">
      <c r="B5918" s="28"/>
      <c r="C5918" s="28"/>
      <c r="D5918" s="28"/>
      <c r="E5918" s="28"/>
      <c r="F5918" s="28"/>
      <c r="G5918" s="28"/>
      <c r="H5918" s="28"/>
    </row>
    <row r="5919" spans="2:8" x14ac:dyDescent="0.2">
      <c r="B5919" s="28"/>
      <c r="C5919" s="28"/>
      <c r="D5919" s="28"/>
      <c r="E5919" s="28"/>
      <c r="F5919" s="28"/>
      <c r="G5919" s="28"/>
      <c r="H5919" s="28"/>
    </row>
    <row r="5920" spans="2:8" x14ac:dyDescent="0.2">
      <c r="B5920" s="28"/>
      <c r="C5920" s="28"/>
      <c r="D5920" s="28"/>
      <c r="E5920" s="28"/>
      <c r="F5920" s="28"/>
      <c r="G5920" s="28"/>
      <c r="H5920" s="28"/>
    </row>
    <row r="5921" spans="2:8" x14ac:dyDescent="0.2">
      <c r="B5921" s="28"/>
      <c r="C5921" s="28"/>
      <c r="D5921" s="28"/>
      <c r="E5921" s="28"/>
      <c r="F5921" s="28"/>
      <c r="G5921" s="28"/>
      <c r="H5921" s="28"/>
    </row>
    <row r="5922" spans="2:8" x14ac:dyDescent="0.2">
      <c r="B5922" s="28"/>
      <c r="C5922" s="28"/>
      <c r="D5922" s="28"/>
      <c r="E5922" s="28"/>
      <c r="F5922" s="28"/>
      <c r="G5922" s="28"/>
      <c r="H5922" s="28"/>
    </row>
    <row r="5923" spans="2:8" x14ac:dyDescent="0.2">
      <c r="B5923" s="28"/>
      <c r="C5923" s="28"/>
      <c r="D5923" s="28"/>
      <c r="E5923" s="28"/>
      <c r="F5923" s="28"/>
      <c r="G5923" s="28"/>
      <c r="H5923" s="28"/>
    </row>
    <row r="5924" spans="2:8" x14ac:dyDescent="0.2">
      <c r="B5924" s="28"/>
      <c r="C5924" s="28"/>
      <c r="D5924" s="28"/>
      <c r="E5924" s="28"/>
      <c r="F5924" s="28"/>
      <c r="G5924" s="28"/>
      <c r="H5924" s="28"/>
    </row>
    <row r="5925" spans="2:8" x14ac:dyDescent="0.2">
      <c r="B5925" s="28"/>
      <c r="C5925" s="28"/>
      <c r="D5925" s="28"/>
      <c r="E5925" s="28"/>
      <c r="F5925" s="28"/>
      <c r="G5925" s="28"/>
      <c r="H5925" s="28"/>
    </row>
    <row r="5926" spans="2:8" x14ac:dyDescent="0.2">
      <c r="B5926" s="28"/>
      <c r="C5926" s="28"/>
      <c r="D5926" s="28"/>
      <c r="E5926" s="28"/>
      <c r="F5926" s="28"/>
      <c r="G5926" s="28"/>
      <c r="H5926" s="28"/>
    </row>
    <row r="5927" spans="2:8" x14ac:dyDescent="0.2">
      <c r="B5927" s="28"/>
      <c r="C5927" s="28"/>
      <c r="D5927" s="28"/>
      <c r="E5927" s="28"/>
      <c r="F5927" s="28"/>
      <c r="G5927" s="28"/>
      <c r="H5927" s="28"/>
    </row>
    <row r="5928" spans="2:8" x14ac:dyDescent="0.2">
      <c r="B5928" s="28"/>
      <c r="C5928" s="28"/>
      <c r="D5928" s="28"/>
      <c r="E5928" s="28"/>
      <c r="F5928" s="28"/>
      <c r="G5928" s="28"/>
      <c r="H5928" s="28"/>
    </row>
    <row r="5929" spans="2:8" x14ac:dyDescent="0.2">
      <c r="B5929" s="28"/>
      <c r="C5929" s="28"/>
      <c r="D5929" s="28"/>
      <c r="E5929" s="28"/>
      <c r="F5929" s="28"/>
      <c r="G5929" s="28"/>
      <c r="H5929" s="28"/>
    </row>
    <row r="5930" spans="2:8" x14ac:dyDescent="0.2">
      <c r="B5930" s="28"/>
      <c r="C5930" s="28"/>
      <c r="D5930" s="28"/>
      <c r="E5930" s="28"/>
      <c r="F5930" s="28"/>
      <c r="G5930" s="28"/>
      <c r="H5930" s="28"/>
    </row>
    <row r="5931" spans="2:8" x14ac:dyDescent="0.2">
      <c r="B5931" s="28"/>
      <c r="C5931" s="28"/>
      <c r="D5931" s="28"/>
      <c r="E5931" s="28"/>
      <c r="F5931" s="28"/>
      <c r="G5931" s="28"/>
      <c r="H5931" s="28"/>
    </row>
    <row r="5932" spans="2:8" x14ac:dyDescent="0.2">
      <c r="B5932" s="28"/>
      <c r="C5932" s="28"/>
      <c r="D5932" s="28"/>
      <c r="E5932" s="28"/>
      <c r="F5932" s="28"/>
      <c r="G5932" s="28"/>
      <c r="H5932" s="28"/>
    </row>
    <row r="5933" spans="2:8" x14ac:dyDescent="0.2">
      <c r="B5933" s="28"/>
      <c r="C5933" s="28"/>
      <c r="D5933" s="28"/>
      <c r="E5933" s="28"/>
      <c r="F5933" s="28"/>
      <c r="G5933" s="28"/>
      <c r="H5933" s="28"/>
    </row>
    <row r="5934" spans="2:8" x14ac:dyDescent="0.2">
      <c r="B5934" s="28"/>
      <c r="C5934" s="28"/>
      <c r="D5934" s="28"/>
      <c r="E5934" s="28"/>
      <c r="F5934" s="28"/>
      <c r="G5934" s="28"/>
      <c r="H5934" s="28"/>
    </row>
    <row r="5935" spans="2:8" x14ac:dyDescent="0.2">
      <c r="B5935" s="28"/>
      <c r="C5935" s="28"/>
      <c r="D5935" s="28"/>
      <c r="E5935" s="28"/>
      <c r="F5935" s="28"/>
      <c r="G5935" s="28"/>
      <c r="H5935" s="28"/>
    </row>
    <row r="5936" spans="2:8" x14ac:dyDescent="0.2">
      <c r="B5936" s="28"/>
      <c r="C5936" s="28"/>
      <c r="D5936" s="28"/>
      <c r="E5936" s="28"/>
      <c r="F5936" s="28"/>
      <c r="G5936" s="28"/>
      <c r="H5936" s="28"/>
    </row>
    <row r="5937" spans="2:8" x14ac:dyDescent="0.2">
      <c r="B5937" s="28"/>
      <c r="C5937" s="28"/>
      <c r="D5937" s="28"/>
      <c r="E5937" s="28"/>
      <c r="F5937" s="28"/>
      <c r="G5937" s="28"/>
      <c r="H5937" s="28"/>
    </row>
    <row r="5938" spans="2:8" x14ac:dyDescent="0.2">
      <c r="B5938" s="28"/>
      <c r="C5938" s="28"/>
      <c r="D5938" s="28"/>
      <c r="E5938" s="28"/>
      <c r="F5938" s="28"/>
      <c r="G5938" s="28"/>
      <c r="H5938" s="28"/>
    </row>
    <row r="5939" spans="2:8" x14ac:dyDescent="0.2">
      <c r="B5939" s="28"/>
      <c r="C5939" s="28"/>
      <c r="D5939" s="28"/>
      <c r="E5939" s="28"/>
      <c r="F5939" s="28"/>
      <c r="G5939" s="28"/>
      <c r="H5939" s="28"/>
    </row>
    <row r="5940" spans="2:8" x14ac:dyDescent="0.2">
      <c r="B5940" s="28"/>
      <c r="C5940" s="28"/>
      <c r="D5940" s="28"/>
      <c r="E5940" s="28"/>
      <c r="F5940" s="28"/>
      <c r="G5940" s="28"/>
      <c r="H5940" s="28"/>
    </row>
    <row r="5941" spans="2:8" x14ac:dyDescent="0.2">
      <c r="B5941" s="28"/>
      <c r="C5941" s="28"/>
      <c r="D5941" s="28"/>
      <c r="E5941" s="28"/>
      <c r="F5941" s="28"/>
      <c r="G5941" s="28"/>
      <c r="H5941" s="28"/>
    </row>
    <row r="5942" spans="2:8" x14ac:dyDescent="0.2">
      <c r="B5942" s="28"/>
      <c r="C5942" s="28"/>
      <c r="D5942" s="28"/>
      <c r="E5942" s="28"/>
      <c r="F5942" s="28"/>
      <c r="G5942" s="28"/>
      <c r="H5942" s="28"/>
    </row>
    <row r="5943" spans="2:8" x14ac:dyDescent="0.2">
      <c r="B5943" s="28"/>
      <c r="C5943" s="28"/>
      <c r="D5943" s="28"/>
      <c r="E5943" s="28"/>
      <c r="F5943" s="28"/>
      <c r="G5943" s="28"/>
      <c r="H5943" s="28"/>
    </row>
    <row r="5944" spans="2:8" x14ac:dyDescent="0.2">
      <c r="B5944" s="28"/>
      <c r="C5944" s="28"/>
      <c r="D5944" s="28"/>
      <c r="E5944" s="28"/>
      <c r="F5944" s="28"/>
      <c r="G5944" s="28"/>
      <c r="H5944" s="28"/>
    </row>
    <row r="5945" spans="2:8" x14ac:dyDescent="0.2">
      <c r="B5945" s="28"/>
      <c r="C5945" s="28"/>
      <c r="D5945" s="28"/>
      <c r="E5945" s="28"/>
      <c r="F5945" s="28"/>
      <c r="G5945" s="28"/>
      <c r="H5945" s="28"/>
    </row>
    <row r="5946" spans="2:8" x14ac:dyDescent="0.2">
      <c r="B5946" s="28"/>
      <c r="C5946" s="28"/>
      <c r="D5946" s="28"/>
      <c r="E5946" s="28"/>
      <c r="F5946" s="28"/>
      <c r="G5946" s="28"/>
      <c r="H5946" s="28"/>
    </row>
    <row r="5947" spans="2:8" x14ac:dyDescent="0.2">
      <c r="B5947" s="28"/>
      <c r="C5947" s="28"/>
      <c r="D5947" s="28"/>
      <c r="E5947" s="28"/>
      <c r="F5947" s="28"/>
      <c r="G5947" s="28"/>
      <c r="H5947" s="28"/>
    </row>
    <row r="5948" spans="2:8" x14ac:dyDescent="0.2">
      <c r="B5948" s="28"/>
      <c r="C5948" s="28"/>
      <c r="D5948" s="28"/>
      <c r="E5948" s="28"/>
      <c r="F5948" s="28"/>
      <c r="G5948" s="28"/>
      <c r="H5948" s="28"/>
    </row>
    <row r="5949" spans="2:8" x14ac:dyDescent="0.2">
      <c r="B5949" s="28"/>
      <c r="C5949" s="28"/>
      <c r="D5949" s="28"/>
      <c r="E5949" s="28"/>
      <c r="F5949" s="28"/>
      <c r="G5949" s="28"/>
      <c r="H5949" s="28"/>
    </row>
    <row r="5950" spans="2:8" x14ac:dyDescent="0.2">
      <c r="B5950" s="28"/>
      <c r="C5950" s="28"/>
      <c r="D5950" s="28"/>
      <c r="E5950" s="28"/>
      <c r="F5950" s="28"/>
      <c r="G5950" s="28"/>
      <c r="H5950" s="28"/>
    </row>
    <row r="5951" spans="2:8" x14ac:dyDescent="0.2">
      <c r="B5951" s="28"/>
      <c r="C5951" s="28"/>
      <c r="D5951" s="28"/>
      <c r="E5951" s="28"/>
      <c r="F5951" s="28"/>
      <c r="G5951" s="28"/>
      <c r="H5951" s="28"/>
    </row>
    <row r="5952" spans="2:8" x14ac:dyDescent="0.2">
      <c r="B5952" s="28"/>
      <c r="C5952" s="28"/>
      <c r="D5952" s="28"/>
      <c r="E5952" s="28"/>
      <c r="F5952" s="28"/>
      <c r="G5952" s="28"/>
      <c r="H5952" s="28"/>
    </row>
    <row r="5953" spans="2:8" x14ac:dyDescent="0.2">
      <c r="B5953" s="28"/>
      <c r="C5953" s="28"/>
      <c r="D5953" s="28"/>
      <c r="E5953" s="28"/>
      <c r="F5953" s="28"/>
      <c r="G5953" s="28"/>
      <c r="H5953" s="28"/>
    </row>
    <row r="5954" spans="2:8" x14ac:dyDescent="0.2">
      <c r="B5954" s="28"/>
      <c r="C5954" s="28"/>
      <c r="D5954" s="28"/>
      <c r="E5954" s="28"/>
      <c r="F5954" s="28"/>
      <c r="G5954" s="28"/>
      <c r="H5954" s="28"/>
    </row>
    <row r="5955" spans="2:8" x14ac:dyDescent="0.2">
      <c r="B5955" s="28"/>
      <c r="C5955" s="28"/>
      <c r="D5955" s="28"/>
      <c r="E5955" s="28"/>
      <c r="F5955" s="28"/>
      <c r="G5955" s="28"/>
      <c r="H5955" s="28"/>
    </row>
    <row r="5956" spans="2:8" x14ac:dyDescent="0.2">
      <c r="B5956" s="28"/>
      <c r="C5956" s="28"/>
      <c r="D5956" s="28"/>
      <c r="E5956" s="28"/>
      <c r="F5956" s="28"/>
      <c r="G5956" s="28"/>
      <c r="H5956" s="28"/>
    </row>
    <row r="5957" spans="2:8" x14ac:dyDescent="0.2">
      <c r="B5957" s="28"/>
      <c r="C5957" s="28"/>
      <c r="D5957" s="28"/>
      <c r="E5957" s="28"/>
      <c r="F5957" s="28"/>
      <c r="G5957" s="28"/>
      <c r="H5957" s="28"/>
    </row>
    <row r="5958" spans="2:8" x14ac:dyDescent="0.2">
      <c r="B5958" s="28"/>
      <c r="C5958" s="28"/>
      <c r="D5958" s="28"/>
      <c r="E5958" s="28"/>
      <c r="F5958" s="28"/>
      <c r="G5958" s="28"/>
      <c r="H5958" s="28"/>
    </row>
    <row r="5959" spans="2:8" x14ac:dyDescent="0.2">
      <c r="B5959" s="28"/>
      <c r="C5959" s="28"/>
      <c r="D5959" s="28"/>
      <c r="E5959" s="28"/>
      <c r="F5959" s="28"/>
      <c r="G5959" s="28"/>
      <c r="H5959" s="28"/>
    </row>
    <row r="5960" spans="2:8" x14ac:dyDescent="0.2">
      <c r="B5960" s="28"/>
      <c r="C5960" s="28"/>
      <c r="D5960" s="28"/>
      <c r="E5960" s="28"/>
      <c r="F5960" s="28"/>
      <c r="G5960" s="28"/>
      <c r="H5960" s="28"/>
    </row>
    <row r="5961" spans="2:8" x14ac:dyDescent="0.2">
      <c r="B5961" s="28"/>
      <c r="C5961" s="28"/>
      <c r="D5961" s="28"/>
      <c r="E5961" s="28"/>
      <c r="F5961" s="28"/>
      <c r="G5961" s="28"/>
      <c r="H5961" s="28"/>
    </row>
    <row r="5962" spans="2:8" x14ac:dyDescent="0.2">
      <c r="B5962" s="28"/>
      <c r="C5962" s="28"/>
      <c r="D5962" s="28"/>
      <c r="E5962" s="28"/>
      <c r="F5962" s="28"/>
      <c r="G5962" s="28"/>
      <c r="H5962" s="28"/>
    </row>
    <row r="5963" spans="2:8" x14ac:dyDescent="0.2">
      <c r="B5963" s="28"/>
      <c r="C5963" s="28"/>
      <c r="D5963" s="28"/>
      <c r="E5963" s="28"/>
      <c r="F5963" s="28"/>
      <c r="G5963" s="28"/>
      <c r="H5963" s="28"/>
    </row>
    <row r="5964" spans="2:8" x14ac:dyDescent="0.2">
      <c r="B5964" s="28"/>
      <c r="C5964" s="28"/>
      <c r="D5964" s="28"/>
      <c r="E5964" s="28"/>
      <c r="F5964" s="28"/>
      <c r="G5964" s="28"/>
      <c r="H5964" s="28"/>
    </row>
    <row r="5965" spans="2:8" x14ac:dyDescent="0.2">
      <c r="B5965" s="28"/>
      <c r="C5965" s="28"/>
      <c r="D5965" s="28"/>
      <c r="E5965" s="28"/>
      <c r="F5965" s="28"/>
      <c r="G5965" s="28"/>
      <c r="H5965" s="28"/>
    </row>
    <row r="5966" spans="2:8" x14ac:dyDescent="0.2">
      <c r="B5966" s="28"/>
      <c r="C5966" s="28"/>
      <c r="D5966" s="28"/>
      <c r="E5966" s="28"/>
      <c r="F5966" s="28"/>
      <c r="G5966" s="28"/>
      <c r="H5966" s="28"/>
    </row>
    <row r="5967" spans="2:8" x14ac:dyDescent="0.2">
      <c r="B5967" s="28"/>
      <c r="C5967" s="28"/>
      <c r="D5967" s="28"/>
      <c r="E5967" s="28"/>
      <c r="F5967" s="28"/>
      <c r="G5967" s="28"/>
      <c r="H5967" s="28"/>
    </row>
    <row r="5968" spans="2:8" x14ac:dyDescent="0.2">
      <c r="B5968" s="28"/>
      <c r="C5968" s="28"/>
      <c r="D5968" s="28"/>
      <c r="E5968" s="28"/>
      <c r="F5968" s="28"/>
      <c r="G5968" s="28"/>
      <c r="H5968" s="28"/>
    </row>
    <row r="5969" spans="2:8" x14ac:dyDescent="0.2">
      <c r="B5969" s="28"/>
      <c r="C5969" s="28"/>
      <c r="D5969" s="28"/>
      <c r="E5969" s="28"/>
      <c r="F5969" s="28"/>
      <c r="G5969" s="28"/>
      <c r="H5969" s="28"/>
    </row>
    <row r="5970" spans="2:8" x14ac:dyDescent="0.2">
      <c r="B5970" s="28"/>
      <c r="C5970" s="28"/>
      <c r="D5970" s="28"/>
      <c r="E5970" s="28"/>
      <c r="F5970" s="28"/>
      <c r="G5970" s="28"/>
      <c r="H5970" s="28"/>
    </row>
    <row r="5971" spans="2:8" x14ac:dyDescent="0.2">
      <c r="B5971" s="28"/>
      <c r="C5971" s="28"/>
      <c r="D5971" s="28"/>
      <c r="E5971" s="28"/>
      <c r="F5971" s="28"/>
      <c r="G5971" s="28"/>
      <c r="H5971" s="28"/>
    </row>
    <row r="5972" spans="2:8" x14ac:dyDescent="0.2">
      <c r="B5972" s="28"/>
      <c r="C5972" s="28"/>
      <c r="D5972" s="28"/>
      <c r="E5972" s="28"/>
      <c r="F5972" s="28"/>
      <c r="G5972" s="28"/>
      <c r="H5972" s="28"/>
    </row>
    <row r="5973" spans="2:8" x14ac:dyDescent="0.2">
      <c r="B5973" s="28"/>
      <c r="C5973" s="28"/>
      <c r="D5973" s="28"/>
      <c r="E5973" s="28"/>
      <c r="F5973" s="28"/>
      <c r="G5973" s="28"/>
      <c r="H5973" s="28"/>
    </row>
    <row r="5974" spans="2:8" x14ac:dyDescent="0.2">
      <c r="B5974" s="28"/>
      <c r="C5974" s="28"/>
      <c r="D5974" s="28"/>
      <c r="E5974" s="28"/>
      <c r="F5974" s="28"/>
      <c r="G5974" s="28"/>
      <c r="H5974" s="28"/>
    </row>
    <row r="5975" spans="2:8" x14ac:dyDescent="0.2">
      <c r="B5975" s="28"/>
      <c r="C5975" s="28"/>
      <c r="D5975" s="28"/>
      <c r="E5975" s="28"/>
      <c r="F5975" s="28"/>
      <c r="G5975" s="28"/>
      <c r="H5975" s="28"/>
    </row>
    <row r="5976" spans="2:8" x14ac:dyDescent="0.2">
      <c r="B5976" s="28"/>
      <c r="C5976" s="28"/>
      <c r="D5976" s="28"/>
      <c r="E5976" s="28"/>
      <c r="F5976" s="28"/>
      <c r="G5976" s="28"/>
      <c r="H5976" s="28"/>
    </row>
    <row r="5977" spans="2:8" x14ac:dyDescent="0.2">
      <c r="B5977" s="28"/>
      <c r="C5977" s="28"/>
      <c r="D5977" s="28"/>
      <c r="E5977" s="28"/>
      <c r="F5977" s="28"/>
      <c r="G5977" s="28"/>
      <c r="H5977" s="28"/>
    </row>
    <row r="5978" spans="2:8" x14ac:dyDescent="0.2">
      <c r="B5978" s="28"/>
      <c r="C5978" s="28"/>
      <c r="D5978" s="28"/>
      <c r="E5978" s="28"/>
      <c r="F5978" s="28"/>
      <c r="G5978" s="28"/>
      <c r="H5978" s="28"/>
    </row>
    <row r="5979" spans="2:8" x14ac:dyDescent="0.2">
      <c r="B5979" s="28"/>
      <c r="C5979" s="28"/>
      <c r="D5979" s="28"/>
      <c r="E5979" s="28"/>
      <c r="F5979" s="28"/>
      <c r="G5979" s="28"/>
      <c r="H5979" s="28"/>
    </row>
    <row r="5980" spans="2:8" x14ac:dyDescent="0.2">
      <c r="B5980" s="28"/>
      <c r="C5980" s="28"/>
      <c r="D5980" s="28"/>
      <c r="E5980" s="28"/>
      <c r="F5980" s="28"/>
      <c r="G5980" s="28"/>
      <c r="H5980" s="28"/>
    </row>
    <row r="5981" spans="2:8" x14ac:dyDescent="0.2">
      <c r="B5981" s="28"/>
      <c r="C5981" s="28"/>
      <c r="D5981" s="28"/>
      <c r="E5981" s="28"/>
      <c r="F5981" s="28"/>
      <c r="G5981" s="28"/>
      <c r="H5981" s="28"/>
    </row>
    <row r="5982" spans="2:8" x14ac:dyDescent="0.2">
      <c r="B5982" s="28"/>
      <c r="C5982" s="28"/>
      <c r="D5982" s="28"/>
      <c r="E5982" s="28"/>
      <c r="F5982" s="28"/>
      <c r="G5982" s="28"/>
      <c r="H5982" s="28"/>
    </row>
    <row r="5983" spans="2:8" x14ac:dyDescent="0.2">
      <c r="B5983" s="28"/>
      <c r="C5983" s="28"/>
      <c r="D5983" s="28"/>
      <c r="E5983" s="28"/>
      <c r="F5983" s="28"/>
      <c r="G5983" s="28"/>
      <c r="H5983" s="28"/>
    </row>
    <row r="5984" spans="2:8" x14ac:dyDescent="0.2">
      <c r="B5984" s="28"/>
      <c r="C5984" s="28"/>
      <c r="D5984" s="28"/>
      <c r="E5984" s="28"/>
      <c r="F5984" s="28"/>
      <c r="G5984" s="28"/>
      <c r="H5984" s="28"/>
    </row>
    <row r="5985" spans="2:8" x14ac:dyDescent="0.2">
      <c r="B5985" s="28"/>
      <c r="C5985" s="28"/>
      <c r="D5985" s="28"/>
      <c r="E5985" s="28"/>
      <c r="F5985" s="28"/>
      <c r="G5985" s="28"/>
      <c r="H5985" s="28"/>
    </row>
    <row r="5986" spans="2:8" x14ac:dyDescent="0.2">
      <c r="B5986" s="28"/>
      <c r="C5986" s="28"/>
      <c r="D5986" s="28"/>
      <c r="E5986" s="28"/>
      <c r="F5986" s="28"/>
      <c r="G5986" s="28"/>
      <c r="H5986" s="28"/>
    </row>
    <row r="5987" spans="2:8" x14ac:dyDescent="0.2">
      <c r="B5987" s="28"/>
      <c r="C5987" s="28"/>
      <c r="D5987" s="28"/>
      <c r="E5987" s="28"/>
      <c r="F5987" s="28"/>
      <c r="G5987" s="28"/>
      <c r="H5987" s="28"/>
    </row>
    <row r="5988" spans="2:8" x14ac:dyDescent="0.2">
      <c r="B5988" s="28"/>
      <c r="C5988" s="28"/>
      <c r="D5988" s="28"/>
      <c r="E5988" s="28"/>
      <c r="F5988" s="28"/>
      <c r="G5988" s="28"/>
      <c r="H5988" s="28"/>
    </row>
    <row r="5989" spans="2:8" x14ac:dyDescent="0.2">
      <c r="B5989" s="28"/>
      <c r="C5989" s="28"/>
      <c r="D5989" s="28"/>
      <c r="E5989" s="28"/>
      <c r="F5989" s="28"/>
      <c r="G5989" s="28"/>
      <c r="H5989" s="28"/>
    </row>
    <row r="5990" spans="2:8" x14ac:dyDescent="0.2">
      <c r="B5990" s="28"/>
      <c r="C5990" s="28"/>
      <c r="D5990" s="28"/>
      <c r="E5990" s="28"/>
      <c r="F5990" s="28"/>
      <c r="G5990" s="28"/>
      <c r="H5990" s="28"/>
    </row>
    <row r="5991" spans="2:8" x14ac:dyDescent="0.2">
      <c r="B5991" s="28"/>
      <c r="C5991" s="28"/>
      <c r="D5991" s="28"/>
      <c r="E5991" s="28"/>
      <c r="F5991" s="28"/>
      <c r="G5991" s="28"/>
      <c r="H5991" s="28"/>
    </row>
    <row r="5992" spans="2:8" x14ac:dyDescent="0.2">
      <c r="B5992" s="28"/>
      <c r="C5992" s="28"/>
      <c r="D5992" s="28"/>
      <c r="E5992" s="28"/>
      <c r="F5992" s="28"/>
      <c r="G5992" s="28"/>
      <c r="H5992" s="28"/>
    </row>
    <row r="5993" spans="2:8" x14ac:dyDescent="0.2">
      <c r="B5993" s="28"/>
      <c r="C5993" s="28"/>
      <c r="D5993" s="28"/>
      <c r="E5993" s="28"/>
      <c r="F5993" s="28"/>
      <c r="G5993" s="28"/>
      <c r="H5993" s="28"/>
    </row>
    <row r="5994" spans="2:8" x14ac:dyDescent="0.2">
      <c r="B5994" s="28"/>
      <c r="C5994" s="28"/>
      <c r="D5994" s="28"/>
      <c r="E5994" s="28"/>
      <c r="F5994" s="28"/>
      <c r="G5994" s="28"/>
      <c r="H5994" s="28"/>
    </row>
    <row r="5995" spans="2:8" x14ac:dyDescent="0.2">
      <c r="B5995" s="28"/>
      <c r="C5995" s="28"/>
      <c r="D5995" s="28"/>
      <c r="E5995" s="28"/>
      <c r="F5995" s="28"/>
      <c r="G5995" s="28"/>
      <c r="H5995" s="28"/>
    </row>
    <row r="5996" spans="2:8" x14ac:dyDescent="0.2">
      <c r="B5996" s="28"/>
      <c r="C5996" s="28"/>
      <c r="D5996" s="28"/>
      <c r="E5996" s="28"/>
      <c r="F5996" s="28"/>
      <c r="G5996" s="28"/>
      <c r="H5996" s="28"/>
    </row>
    <row r="5997" spans="2:8" x14ac:dyDescent="0.2">
      <c r="B5997" s="28"/>
      <c r="C5997" s="28"/>
      <c r="D5997" s="28"/>
      <c r="E5997" s="28"/>
      <c r="F5997" s="28"/>
      <c r="G5997" s="28"/>
      <c r="H5997" s="28"/>
    </row>
    <row r="5998" spans="2:8" x14ac:dyDescent="0.2">
      <c r="B5998" s="28"/>
      <c r="C5998" s="28"/>
      <c r="D5998" s="28"/>
      <c r="E5998" s="28"/>
      <c r="F5998" s="28"/>
      <c r="G5998" s="28"/>
      <c r="H5998" s="28"/>
    </row>
    <row r="5999" spans="2:8" x14ac:dyDescent="0.2">
      <c r="B5999" s="28"/>
      <c r="C5999" s="28"/>
      <c r="D5999" s="28"/>
      <c r="E5999" s="28"/>
      <c r="F5999" s="28"/>
      <c r="G5999" s="28"/>
      <c r="H5999" s="28"/>
    </row>
    <row r="6000" spans="2:8" x14ac:dyDescent="0.2">
      <c r="B6000" s="28"/>
      <c r="C6000" s="28"/>
      <c r="D6000" s="28"/>
      <c r="E6000" s="28"/>
      <c r="F6000" s="28"/>
      <c r="G6000" s="28"/>
      <c r="H6000" s="28"/>
    </row>
    <row r="6001" spans="2:8" x14ac:dyDescent="0.2">
      <c r="B6001" s="28"/>
      <c r="C6001" s="28"/>
      <c r="D6001" s="28"/>
      <c r="E6001" s="28"/>
      <c r="F6001" s="28"/>
      <c r="G6001" s="28"/>
      <c r="H6001" s="28"/>
    </row>
    <row r="6002" spans="2:8" x14ac:dyDescent="0.2">
      <c r="B6002" s="28"/>
      <c r="C6002" s="28"/>
      <c r="D6002" s="28"/>
      <c r="E6002" s="28"/>
      <c r="F6002" s="28"/>
      <c r="G6002" s="28"/>
      <c r="H6002" s="28"/>
    </row>
    <row r="6003" spans="2:8" x14ac:dyDescent="0.2">
      <c r="B6003" s="28"/>
      <c r="C6003" s="28"/>
      <c r="D6003" s="28"/>
      <c r="E6003" s="28"/>
      <c r="F6003" s="28"/>
      <c r="G6003" s="28"/>
      <c r="H6003" s="28"/>
    </row>
    <row r="6004" spans="2:8" x14ac:dyDescent="0.2">
      <c r="B6004" s="28"/>
      <c r="C6004" s="28"/>
      <c r="D6004" s="28"/>
      <c r="E6004" s="28"/>
      <c r="F6004" s="28"/>
      <c r="G6004" s="28"/>
      <c r="H6004" s="28"/>
    </row>
    <row r="6005" spans="2:8" x14ac:dyDescent="0.2">
      <c r="B6005" s="28"/>
      <c r="C6005" s="28"/>
      <c r="D6005" s="28"/>
      <c r="E6005" s="28"/>
      <c r="F6005" s="28"/>
      <c r="G6005" s="28"/>
      <c r="H6005" s="28"/>
    </row>
    <row r="6006" spans="2:8" x14ac:dyDescent="0.2">
      <c r="B6006" s="28"/>
      <c r="C6006" s="28"/>
      <c r="D6006" s="28"/>
      <c r="E6006" s="28"/>
      <c r="F6006" s="28"/>
      <c r="G6006" s="28"/>
      <c r="H6006" s="28"/>
    </row>
    <row r="6007" spans="2:8" x14ac:dyDescent="0.2">
      <c r="B6007" s="28"/>
      <c r="C6007" s="28"/>
      <c r="D6007" s="28"/>
      <c r="E6007" s="28"/>
      <c r="F6007" s="28"/>
      <c r="G6007" s="28"/>
      <c r="H6007" s="28"/>
    </row>
    <row r="6008" spans="2:8" x14ac:dyDescent="0.2">
      <c r="B6008" s="28"/>
      <c r="C6008" s="28"/>
      <c r="D6008" s="28"/>
      <c r="E6008" s="28"/>
      <c r="F6008" s="28"/>
      <c r="G6008" s="28"/>
      <c r="H6008" s="28"/>
    </row>
    <row r="6009" spans="2:8" x14ac:dyDescent="0.2">
      <c r="B6009" s="28"/>
      <c r="C6009" s="28"/>
      <c r="D6009" s="28"/>
      <c r="E6009" s="28"/>
      <c r="F6009" s="28"/>
      <c r="G6009" s="28"/>
      <c r="H6009" s="28"/>
    </row>
    <row r="6010" spans="2:8" x14ac:dyDescent="0.2">
      <c r="B6010" s="28"/>
      <c r="C6010" s="28"/>
      <c r="D6010" s="28"/>
      <c r="E6010" s="28"/>
      <c r="F6010" s="28"/>
      <c r="G6010" s="28"/>
      <c r="H6010" s="28"/>
    </row>
    <row r="6011" spans="2:8" x14ac:dyDescent="0.2">
      <c r="B6011" s="28"/>
      <c r="C6011" s="28"/>
      <c r="D6011" s="28"/>
      <c r="E6011" s="28"/>
      <c r="F6011" s="28"/>
      <c r="G6011" s="28"/>
      <c r="H6011" s="28"/>
    </row>
    <row r="6012" spans="2:8" x14ac:dyDescent="0.2">
      <c r="B6012" s="28"/>
      <c r="C6012" s="28"/>
      <c r="D6012" s="28"/>
      <c r="E6012" s="28"/>
      <c r="F6012" s="28"/>
      <c r="G6012" s="28"/>
      <c r="H6012" s="28"/>
    </row>
    <row r="6013" spans="2:8" x14ac:dyDescent="0.2">
      <c r="B6013" s="28"/>
      <c r="C6013" s="28"/>
      <c r="D6013" s="28"/>
      <c r="E6013" s="28"/>
      <c r="F6013" s="28"/>
      <c r="G6013" s="28"/>
      <c r="H6013" s="28"/>
    </row>
    <row r="6014" spans="2:8" x14ac:dyDescent="0.2">
      <c r="B6014" s="28"/>
      <c r="C6014" s="28"/>
      <c r="D6014" s="28"/>
      <c r="E6014" s="28"/>
      <c r="F6014" s="28"/>
      <c r="G6014" s="28"/>
      <c r="H6014" s="28"/>
    </row>
    <row r="6015" spans="2:8" x14ac:dyDescent="0.2">
      <c r="B6015" s="28"/>
      <c r="C6015" s="28"/>
      <c r="D6015" s="28"/>
      <c r="E6015" s="28"/>
      <c r="F6015" s="28"/>
      <c r="G6015" s="28"/>
      <c r="H6015" s="28"/>
    </row>
    <row r="6016" spans="2:8" x14ac:dyDescent="0.2">
      <c r="B6016" s="28"/>
      <c r="C6016" s="28"/>
      <c r="D6016" s="28"/>
      <c r="E6016" s="28"/>
      <c r="F6016" s="28"/>
      <c r="G6016" s="28"/>
      <c r="H6016" s="28"/>
    </row>
    <row r="6017" spans="2:8" x14ac:dyDescent="0.2">
      <c r="B6017" s="28"/>
      <c r="C6017" s="28"/>
      <c r="D6017" s="28"/>
      <c r="E6017" s="28"/>
      <c r="F6017" s="28"/>
      <c r="G6017" s="28"/>
      <c r="H6017" s="28"/>
    </row>
    <row r="6018" spans="2:8" x14ac:dyDescent="0.2">
      <c r="B6018" s="28"/>
      <c r="C6018" s="28"/>
      <c r="D6018" s="28"/>
      <c r="E6018" s="28"/>
      <c r="F6018" s="28"/>
      <c r="G6018" s="28"/>
      <c r="H6018" s="28"/>
    </row>
    <row r="6019" spans="2:8" x14ac:dyDescent="0.2">
      <c r="B6019" s="28"/>
      <c r="C6019" s="28"/>
      <c r="D6019" s="28"/>
      <c r="E6019" s="28"/>
      <c r="F6019" s="28"/>
      <c r="G6019" s="28"/>
      <c r="H6019" s="28"/>
    </row>
    <row r="6020" spans="2:8" x14ac:dyDescent="0.2">
      <c r="B6020" s="28"/>
      <c r="C6020" s="28"/>
      <c r="D6020" s="28"/>
      <c r="E6020" s="28"/>
      <c r="F6020" s="28"/>
      <c r="G6020" s="28"/>
      <c r="H6020" s="28"/>
    </row>
    <row r="6021" spans="2:8" x14ac:dyDescent="0.2">
      <c r="B6021" s="28"/>
      <c r="C6021" s="28"/>
      <c r="D6021" s="28"/>
      <c r="E6021" s="28"/>
      <c r="F6021" s="28"/>
      <c r="G6021" s="28"/>
      <c r="H6021" s="28"/>
    </row>
    <row r="6022" spans="2:8" x14ac:dyDescent="0.2">
      <c r="B6022" s="28"/>
      <c r="C6022" s="28"/>
      <c r="D6022" s="28"/>
      <c r="E6022" s="28"/>
      <c r="F6022" s="28"/>
      <c r="G6022" s="28"/>
      <c r="H6022" s="28"/>
    </row>
    <row r="6023" spans="2:8" x14ac:dyDescent="0.2">
      <c r="B6023" s="28"/>
      <c r="C6023" s="28"/>
      <c r="D6023" s="28"/>
      <c r="E6023" s="28"/>
      <c r="F6023" s="28"/>
      <c r="G6023" s="28"/>
      <c r="H6023" s="28"/>
    </row>
    <row r="6024" spans="2:8" x14ac:dyDescent="0.2">
      <c r="B6024" s="28"/>
      <c r="C6024" s="28"/>
      <c r="D6024" s="28"/>
      <c r="E6024" s="28"/>
      <c r="F6024" s="28"/>
      <c r="G6024" s="28"/>
      <c r="H6024" s="28"/>
    </row>
    <row r="6025" spans="2:8" x14ac:dyDescent="0.2">
      <c r="B6025" s="28"/>
      <c r="C6025" s="28"/>
      <c r="D6025" s="28"/>
      <c r="E6025" s="28"/>
      <c r="F6025" s="28"/>
      <c r="G6025" s="28"/>
      <c r="H6025" s="28"/>
    </row>
    <row r="6026" spans="2:8" x14ac:dyDescent="0.2">
      <c r="B6026" s="28"/>
      <c r="C6026" s="28"/>
      <c r="D6026" s="28"/>
      <c r="E6026" s="28"/>
      <c r="F6026" s="28"/>
      <c r="G6026" s="28"/>
      <c r="H6026" s="28"/>
    </row>
    <row r="6027" spans="2:8" x14ac:dyDescent="0.2">
      <c r="B6027" s="28"/>
      <c r="C6027" s="28"/>
      <c r="D6027" s="28"/>
      <c r="E6027" s="28"/>
      <c r="F6027" s="28"/>
      <c r="G6027" s="28"/>
      <c r="H6027" s="28"/>
    </row>
    <row r="6028" spans="2:8" x14ac:dyDescent="0.2">
      <c r="B6028" s="28"/>
      <c r="C6028" s="28"/>
      <c r="D6028" s="28"/>
      <c r="E6028" s="28"/>
      <c r="F6028" s="28"/>
      <c r="G6028" s="28"/>
      <c r="H6028" s="28"/>
    </row>
    <row r="6029" spans="2:8" x14ac:dyDescent="0.2">
      <c r="B6029" s="28"/>
      <c r="C6029" s="28"/>
      <c r="D6029" s="28"/>
      <c r="E6029" s="28"/>
      <c r="F6029" s="28"/>
      <c r="G6029" s="28"/>
      <c r="H6029" s="28"/>
    </row>
    <row r="6030" spans="2:8" x14ac:dyDescent="0.2">
      <c r="B6030" s="28"/>
      <c r="C6030" s="28"/>
      <c r="D6030" s="28"/>
      <c r="E6030" s="28"/>
      <c r="F6030" s="28"/>
      <c r="G6030" s="28"/>
      <c r="H6030" s="28"/>
    </row>
    <row r="6031" spans="2:8" x14ac:dyDescent="0.2">
      <c r="B6031" s="28"/>
      <c r="C6031" s="28"/>
      <c r="D6031" s="28"/>
      <c r="E6031" s="28"/>
      <c r="F6031" s="28"/>
      <c r="G6031" s="28"/>
      <c r="H6031" s="28"/>
    </row>
    <row r="6032" spans="2:8" x14ac:dyDescent="0.2">
      <c r="B6032" s="28"/>
      <c r="C6032" s="28"/>
      <c r="D6032" s="28"/>
      <c r="E6032" s="28"/>
      <c r="F6032" s="28"/>
      <c r="G6032" s="28"/>
      <c r="H6032" s="28"/>
    </row>
    <row r="6033" spans="2:8" x14ac:dyDescent="0.2">
      <c r="B6033" s="28"/>
      <c r="C6033" s="28"/>
      <c r="D6033" s="28"/>
      <c r="E6033" s="28"/>
      <c r="F6033" s="28"/>
      <c r="G6033" s="28"/>
      <c r="H6033" s="28"/>
    </row>
    <row r="6034" spans="2:8" x14ac:dyDescent="0.2">
      <c r="B6034" s="28"/>
      <c r="C6034" s="28"/>
      <c r="D6034" s="28"/>
      <c r="E6034" s="28"/>
      <c r="F6034" s="28"/>
      <c r="G6034" s="28"/>
      <c r="H6034" s="28"/>
    </row>
    <row r="6035" spans="2:8" x14ac:dyDescent="0.2">
      <c r="B6035" s="28"/>
      <c r="C6035" s="28"/>
      <c r="D6035" s="28"/>
      <c r="E6035" s="28"/>
      <c r="F6035" s="28"/>
      <c r="G6035" s="28"/>
      <c r="H6035" s="28"/>
    </row>
    <row r="6036" spans="2:8" x14ac:dyDescent="0.2">
      <c r="B6036" s="28"/>
      <c r="C6036" s="28"/>
      <c r="D6036" s="28"/>
      <c r="E6036" s="28"/>
      <c r="F6036" s="28"/>
      <c r="G6036" s="28"/>
      <c r="H6036" s="28"/>
    </row>
    <row r="6037" spans="2:8" x14ac:dyDescent="0.2">
      <c r="B6037" s="28"/>
      <c r="C6037" s="28"/>
      <c r="D6037" s="28"/>
      <c r="E6037" s="28"/>
      <c r="F6037" s="28"/>
      <c r="G6037" s="28"/>
      <c r="H6037" s="28"/>
    </row>
    <row r="6038" spans="2:8" x14ac:dyDescent="0.2">
      <c r="B6038" s="28"/>
      <c r="C6038" s="28"/>
      <c r="D6038" s="28"/>
      <c r="E6038" s="28"/>
      <c r="F6038" s="28"/>
      <c r="G6038" s="28"/>
      <c r="H6038" s="28"/>
    </row>
    <row r="6039" spans="2:8" x14ac:dyDescent="0.2">
      <c r="B6039" s="28"/>
      <c r="C6039" s="28"/>
      <c r="D6039" s="28"/>
      <c r="E6039" s="28"/>
      <c r="F6039" s="28"/>
      <c r="G6039" s="28"/>
      <c r="H6039" s="28"/>
    </row>
    <row r="6040" spans="2:8" x14ac:dyDescent="0.2">
      <c r="B6040" s="28"/>
      <c r="C6040" s="28"/>
      <c r="D6040" s="28"/>
      <c r="E6040" s="28"/>
      <c r="F6040" s="28"/>
      <c r="G6040" s="28"/>
      <c r="H6040" s="28"/>
    </row>
    <row r="6041" spans="2:8" x14ac:dyDescent="0.2">
      <c r="B6041" s="28"/>
      <c r="C6041" s="28"/>
      <c r="D6041" s="28"/>
      <c r="E6041" s="28"/>
      <c r="F6041" s="28"/>
      <c r="G6041" s="28"/>
      <c r="H6041" s="28"/>
    </row>
    <row r="6042" spans="2:8" x14ac:dyDescent="0.2">
      <c r="B6042" s="28"/>
      <c r="C6042" s="28"/>
      <c r="D6042" s="28"/>
      <c r="E6042" s="28"/>
      <c r="F6042" s="28"/>
      <c r="G6042" s="28"/>
      <c r="H6042" s="28"/>
    </row>
    <row r="6043" spans="2:8" x14ac:dyDescent="0.2">
      <c r="B6043" s="28"/>
      <c r="C6043" s="28"/>
      <c r="D6043" s="28"/>
      <c r="E6043" s="28"/>
      <c r="F6043" s="28"/>
      <c r="G6043" s="28"/>
      <c r="H6043" s="28"/>
    </row>
    <row r="6044" spans="2:8" x14ac:dyDescent="0.2">
      <c r="B6044" s="28"/>
      <c r="C6044" s="28"/>
      <c r="D6044" s="28"/>
      <c r="E6044" s="28"/>
      <c r="F6044" s="28"/>
      <c r="G6044" s="28"/>
      <c r="H6044" s="28"/>
    </row>
    <row r="6045" spans="2:8" x14ac:dyDescent="0.2">
      <c r="B6045" s="28"/>
      <c r="C6045" s="28"/>
      <c r="D6045" s="28"/>
      <c r="E6045" s="28"/>
      <c r="F6045" s="28"/>
      <c r="G6045" s="28"/>
      <c r="H6045" s="28"/>
    </row>
    <row r="6046" spans="2:8" x14ac:dyDescent="0.2">
      <c r="B6046" s="28"/>
      <c r="C6046" s="28"/>
      <c r="D6046" s="28"/>
      <c r="E6046" s="28"/>
      <c r="F6046" s="28"/>
      <c r="G6046" s="28"/>
      <c r="H6046" s="28"/>
    </row>
    <row r="6047" spans="2:8" x14ac:dyDescent="0.2">
      <c r="B6047" s="28"/>
      <c r="C6047" s="28"/>
      <c r="D6047" s="28"/>
      <c r="E6047" s="28"/>
      <c r="F6047" s="28"/>
      <c r="G6047" s="28"/>
      <c r="H6047" s="28"/>
    </row>
    <row r="6048" spans="2:8" x14ac:dyDescent="0.2">
      <c r="B6048" s="28"/>
      <c r="C6048" s="28"/>
      <c r="D6048" s="28"/>
      <c r="E6048" s="28"/>
      <c r="F6048" s="28"/>
      <c r="G6048" s="28"/>
      <c r="H6048" s="28"/>
    </row>
    <row r="6049" spans="2:8" x14ac:dyDescent="0.2">
      <c r="B6049" s="28"/>
      <c r="C6049" s="28"/>
      <c r="D6049" s="28"/>
      <c r="E6049" s="28"/>
      <c r="F6049" s="28"/>
      <c r="G6049" s="28"/>
      <c r="H6049" s="28"/>
    </row>
    <row r="6050" spans="2:8" x14ac:dyDescent="0.2">
      <c r="B6050" s="28"/>
      <c r="C6050" s="28"/>
      <c r="D6050" s="28"/>
      <c r="E6050" s="28"/>
      <c r="F6050" s="28"/>
      <c r="G6050" s="28"/>
      <c r="H6050" s="28"/>
    </row>
    <row r="6051" spans="2:8" x14ac:dyDescent="0.2">
      <c r="B6051" s="28"/>
      <c r="C6051" s="28"/>
      <c r="D6051" s="28"/>
      <c r="E6051" s="28"/>
      <c r="F6051" s="28"/>
      <c r="G6051" s="28"/>
      <c r="H6051" s="28"/>
    </row>
    <row r="6052" spans="2:8" x14ac:dyDescent="0.2">
      <c r="B6052" s="28"/>
      <c r="C6052" s="28"/>
      <c r="D6052" s="28"/>
      <c r="E6052" s="28"/>
      <c r="F6052" s="28"/>
      <c r="G6052" s="28"/>
      <c r="H6052" s="28"/>
    </row>
    <row r="6053" spans="2:8" x14ac:dyDescent="0.2">
      <c r="B6053" s="28"/>
      <c r="C6053" s="28"/>
      <c r="D6053" s="28"/>
      <c r="E6053" s="28"/>
      <c r="F6053" s="28"/>
      <c r="G6053" s="28"/>
      <c r="H6053" s="28"/>
    </row>
    <row r="6054" spans="2:8" x14ac:dyDescent="0.2">
      <c r="B6054" s="28"/>
      <c r="C6054" s="28"/>
      <c r="D6054" s="28"/>
      <c r="E6054" s="28"/>
      <c r="F6054" s="28"/>
      <c r="G6054" s="28"/>
      <c r="H6054" s="28"/>
    </row>
    <row r="6055" spans="2:8" x14ac:dyDescent="0.2">
      <c r="B6055" s="28"/>
      <c r="C6055" s="28"/>
      <c r="D6055" s="28"/>
      <c r="E6055" s="28"/>
      <c r="F6055" s="28"/>
      <c r="G6055" s="28"/>
      <c r="H6055" s="28"/>
    </row>
    <row r="6056" spans="2:8" x14ac:dyDescent="0.2">
      <c r="B6056" s="28"/>
      <c r="C6056" s="28"/>
      <c r="D6056" s="28"/>
      <c r="E6056" s="28"/>
      <c r="F6056" s="28"/>
      <c r="G6056" s="28"/>
      <c r="H6056" s="28"/>
    </row>
    <row r="6057" spans="2:8" x14ac:dyDescent="0.2">
      <c r="B6057" s="28"/>
      <c r="C6057" s="28"/>
      <c r="D6057" s="28"/>
      <c r="E6057" s="28"/>
      <c r="F6057" s="28"/>
      <c r="G6057" s="28"/>
      <c r="H6057" s="28"/>
    </row>
    <row r="6058" spans="2:8" x14ac:dyDescent="0.2">
      <c r="B6058" s="28"/>
      <c r="C6058" s="28"/>
      <c r="D6058" s="28"/>
      <c r="E6058" s="28"/>
      <c r="F6058" s="28"/>
      <c r="G6058" s="28"/>
      <c r="H6058" s="28"/>
    </row>
    <row r="6059" spans="2:8" x14ac:dyDescent="0.2">
      <c r="B6059" s="28"/>
      <c r="C6059" s="28"/>
      <c r="D6059" s="28"/>
      <c r="E6059" s="28"/>
      <c r="F6059" s="28"/>
      <c r="G6059" s="28"/>
      <c r="H6059" s="28"/>
    </row>
    <row r="6060" spans="2:8" x14ac:dyDescent="0.2">
      <c r="B6060" s="28"/>
      <c r="C6060" s="28"/>
      <c r="D6060" s="28"/>
      <c r="E6060" s="28"/>
      <c r="F6060" s="28"/>
      <c r="G6060" s="28"/>
      <c r="H6060" s="28"/>
    </row>
    <row r="6061" spans="2:8" x14ac:dyDescent="0.2">
      <c r="B6061" s="28"/>
      <c r="C6061" s="28"/>
      <c r="D6061" s="28"/>
      <c r="E6061" s="28"/>
      <c r="F6061" s="28"/>
      <c r="G6061" s="28"/>
      <c r="H6061" s="28"/>
    </row>
    <row r="6062" spans="2:8" x14ac:dyDescent="0.2">
      <c r="B6062" s="28"/>
      <c r="C6062" s="28"/>
      <c r="D6062" s="28"/>
      <c r="E6062" s="28"/>
      <c r="F6062" s="28"/>
      <c r="G6062" s="28"/>
      <c r="H6062" s="28"/>
    </row>
    <row r="6063" spans="2:8" x14ac:dyDescent="0.2">
      <c r="B6063" s="28"/>
      <c r="C6063" s="28"/>
      <c r="D6063" s="28"/>
      <c r="E6063" s="28"/>
      <c r="F6063" s="28"/>
      <c r="G6063" s="28"/>
      <c r="H6063" s="28"/>
    </row>
    <row r="6064" spans="2:8" x14ac:dyDescent="0.2">
      <c r="B6064" s="28"/>
      <c r="C6064" s="28"/>
      <c r="D6064" s="28"/>
      <c r="E6064" s="28"/>
      <c r="F6064" s="28"/>
      <c r="G6064" s="28"/>
      <c r="H6064" s="28"/>
    </row>
    <row r="6065" spans="2:8" x14ac:dyDescent="0.2">
      <c r="B6065" s="28"/>
      <c r="C6065" s="28"/>
      <c r="D6065" s="28"/>
      <c r="E6065" s="28"/>
      <c r="F6065" s="28"/>
      <c r="G6065" s="28"/>
      <c r="H6065" s="28"/>
    </row>
    <row r="6066" spans="2:8" x14ac:dyDescent="0.2">
      <c r="B6066" s="28"/>
      <c r="C6066" s="28"/>
      <c r="D6066" s="28"/>
      <c r="E6066" s="28"/>
      <c r="F6066" s="28"/>
      <c r="G6066" s="28"/>
      <c r="H6066" s="28"/>
    </row>
    <row r="6067" spans="2:8" x14ac:dyDescent="0.2">
      <c r="B6067" s="28"/>
      <c r="C6067" s="28"/>
      <c r="D6067" s="28"/>
      <c r="E6067" s="28"/>
      <c r="F6067" s="28"/>
      <c r="G6067" s="28"/>
      <c r="H6067" s="28"/>
    </row>
    <row r="6068" spans="2:8" x14ac:dyDescent="0.2">
      <c r="B6068" s="28"/>
      <c r="C6068" s="28"/>
      <c r="D6068" s="28"/>
      <c r="E6068" s="28"/>
      <c r="F6068" s="28"/>
      <c r="G6068" s="28"/>
      <c r="H6068" s="28"/>
    </row>
    <row r="6069" spans="2:8" x14ac:dyDescent="0.2">
      <c r="B6069" s="28"/>
      <c r="C6069" s="28"/>
      <c r="D6069" s="28"/>
      <c r="E6069" s="28"/>
      <c r="F6069" s="28"/>
      <c r="G6069" s="28"/>
      <c r="H6069" s="28"/>
    </row>
    <row r="6070" spans="2:8" x14ac:dyDescent="0.2">
      <c r="B6070" s="28"/>
      <c r="C6070" s="28"/>
      <c r="D6070" s="28"/>
      <c r="E6070" s="28"/>
      <c r="F6070" s="28"/>
      <c r="G6070" s="28"/>
      <c r="H6070" s="28"/>
    </row>
    <row r="6071" spans="2:8" x14ac:dyDescent="0.2">
      <c r="B6071" s="28"/>
      <c r="C6071" s="28"/>
      <c r="D6071" s="28"/>
      <c r="E6071" s="28"/>
      <c r="F6071" s="28"/>
      <c r="G6071" s="28"/>
      <c r="H6071" s="28"/>
    </row>
    <row r="6072" spans="2:8" x14ac:dyDescent="0.2">
      <c r="B6072" s="28"/>
      <c r="C6072" s="28"/>
      <c r="D6072" s="28"/>
      <c r="E6072" s="28"/>
      <c r="F6072" s="28"/>
      <c r="G6072" s="28"/>
      <c r="H6072" s="28"/>
    </row>
    <row r="6073" spans="2:8" x14ac:dyDescent="0.2">
      <c r="B6073" s="28"/>
      <c r="C6073" s="28"/>
      <c r="D6073" s="28"/>
      <c r="E6073" s="28"/>
      <c r="F6073" s="28"/>
      <c r="G6073" s="28"/>
      <c r="H6073" s="28"/>
    </row>
    <row r="6074" spans="2:8" x14ac:dyDescent="0.2">
      <c r="B6074" s="28"/>
      <c r="C6074" s="28"/>
      <c r="D6074" s="28"/>
      <c r="E6074" s="28"/>
      <c r="F6074" s="28"/>
      <c r="G6074" s="28"/>
      <c r="H6074" s="28"/>
    </row>
    <row r="6075" spans="2:8" x14ac:dyDescent="0.2">
      <c r="B6075" s="28"/>
      <c r="C6075" s="28"/>
      <c r="D6075" s="28"/>
      <c r="E6075" s="28"/>
      <c r="F6075" s="28"/>
      <c r="G6075" s="28"/>
      <c r="H6075" s="28"/>
    </row>
    <row r="6076" spans="2:8" x14ac:dyDescent="0.2">
      <c r="B6076" s="28"/>
      <c r="C6076" s="28"/>
      <c r="D6076" s="28"/>
      <c r="E6076" s="28"/>
      <c r="F6076" s="28"/>
      <c r="G6076" s="28"/>
      <c r="H6076" s="28"/>
    </row>
    <row r="6077" spans="2:8" x14ac:dyDescent="0.2">
      <c r="B6077" s="28"/>
      <c r="C6077" s="28"/>
      <c r="D6077" s="28"/>
      <c r="E6077" s="28"/>
      <c r="F6077" s="28"/>
      <c r="G6077" s="28"/>
      <c r="H6077" s="28"/>
    </row>
    <row r="6078" spans="2:8" x14ac:dyDescent="0.2">
      <c r="B6078" s="28"/>
      <c r="C6078" s="28"/>
      <c r="D6078" s="28"/>
      <c r="E6078" s="28"/>
      <c r="F6078" s="28"/>
      <c r="G6078" s="28"/>
      <c r="H6078" s="28"/>
    </row>
    <row r="6079" spans="2:8" x14ac:dyDescent="0.2">
      <c r="B6079" s="28"/>
      <c r="C6079" s="28"/>
      <c r="D6079" s="28"/>
      <c r="E6079" s="28"/>
      <c r="F6079" s="28"/>
      <c r="G6079" s="28"/>
      <c r="H6079" s="28"/>
    </row>
    <row r="6080" spans="2:8" x14ac:dyDescent="0.2">
      <c r="B6080" s="28"/>
      <c r="C6080" s="28"/>
      <c r="D6080" s="28"/>
      <c r="E6080" s="28"/>
      <c r="F6080" s="28"/>
      <c r="G6080" s="28"/>
      <c r="H6080" s="28"/>
    </row>
    <row r="6081" spans="2:8" x14ac:dyDescent="0.2">
      <c r="B6081" s="28"/>
      <c r="C6081" s="28"/>
      <c r="D6081" s="28"/>
      <c r="E6081" s="28"/>
      <c r="F6081" s="28"/>
      <c r="G6081" s="28"/>
      <c r="H6081" s="28"/>
    </row>
    <row r="6082" spans="2:8" x14ac:dyDescent="0.2">
      <c r="B6082" s="28"/>
      <c r="C6082" s="28"/>
      <c r="D6082" s="28"/>
      <c r="E6082" s="28"/>
      <c r="F6082" s="28"/>
      <c r="G6082" s="28"/>
      <c r="H6082" s="28"/>
    </row>
    <row r="6083" spans="2:8" x14ac:dyDescent="0.2">
      <c r="B6083" s="28"/>
      <c r="C6083" s="28"/>
      <c r="D6083" s="28"/>
      <c r="E6083" s="28"/>
      <c r="F6083" s="28"/>
      <c r="G6083" s="28"/>
      <c r="H6083" s="28"/>
    </row>
    <row r="6084" spans="2:8" x14ac:dyDescent="0.2">
      <c r="B6084" s="28"/>
      <c r="C6084" s="28"/>
      <c r="D6084" s="28"/>
      <c r="E6084" s="28"/>
      <c r="F6084" s="28"/>
      <c r="G6084" s="28"/>
      <c r="H6084" s="28"/>
    </row>
    <row r="6085" spans="2:8" x14ac:dyDescent="0.2">
      <c r="B6085" s="28"/>
      <c r="C6085" s="28"/>
      <c r="D6085" s="28"/>
      <c r="E6085" s="28"/>
      <c r="F6085" s="28"/>
      <c r="G6085" s="28"/>
      <c r="H6085" s="28"/>
    </row>
    <row r="6086" spans="2:8" x14ac:dyDescent="0.2">
      <c r="B6086" s="28"/>
      <c r="C6086" s="28"/>
      <c r="D6086" s="28"/>
      <c r="E6086" s="28"/>
      <c r="F6086" s="28"/>
      <c r="G6086" s="28"/>
      <c r="H6086" s="28"/>
    </row>
    <row r="6087" spans="2:8" x14ac:dyDescent="0.2">
      <c r="B6087" s="28"/>
      <c r="C6087" s="28"/>
      <c r="D6087" s="28"/>
      <c r="E6087" s="28"/>
      <c r="F6087" s="28"/>
      <c r="G6087" s="28"/>
      <c r="H6087" s="28"/>
    </row>
    <row r="6088" spans="2:8" x14ac:dyDescent="0.2">
      <c r="B6088" s="28"/>
      <c r="C6088" s="28"/>
      <c r="D6088" s="28"/>
      <c r="E6088" s="28"/>
      <c r="F6088" s="28"/>
      <c r="G6088" s="28"/>
      <c r="H6088" s="28"/>
    </row>
    <row r="6089" spans="2:8" x14ac:dyDescent="0.2">
      <c r="B6089" s="28"/>
      <c r="C6089" s="28"/>
      <c r="D6089" s="28"/>
      <c r="E6089" s="28"/>
      <c r="F6089" s="28"/>
      <c r="G6089" s="28"/>
      <c r="H6089" s="28"/>
    </row>
    <row r="6090" spans="2:8" x14ac:dyDescent="0.2">
      <c r="B6090" s="28"/>
      <c r="C6090" s="28"/>
      <c r="D6090" s="28"/>
      <c r="E6090" s="28"/>
      <c r="F6090" s="28"/>
      <c r="G6090" s="28"/>
      <c r="H6090" s="28"/>
    </row>
    <row r="6091" spans="2:8" x14ac:dyDescent="0.2">
      <c r="B6091" s="28"/>
      <c r="C6091" s="28"/>
      <c r="D6091" s="28"/>
      <c r="E6091" s="28"/>
      <c r="F6091" s="28"/>
      <c r="G6091" s="28"/>
      <c r="H6091" s="28"/>
    </row>
    <row r="6092" spans="2:8" x14ac:dyDescent="0.2">
      <c r="B6092" s="28"/>
      <c r="C6092" s="28"/>
      <c r="D6092" s="28"/>
      <c r="E6092" s="28"/>
      <c r="F6092" s="28"/>
      <c r="G6092" s="28"/>
      <c r="H6092" s="28"/>
    </row>
    <row r="6093" spans="2:8" x14ac:dyDescent="0.2">
      <c r="B6093" s="28"/>
      <c r="C6093" s="28"/>
      <c r="D6093" s="28"/>
      <c r="E6093" s="28"/>
      <c r="F6093" s="28"/>
      <c r="G6093" s="28"/>
      <c r="H6093" s="28"/>
    </row>
    <row r="6094" spans="2:8" x14ac:dyDescent="0.2">
      <c r="B6094" s="28"/>
      <c r="C6094" s="28"/>
      <c r="D6094" s="28"/>
      <c r="E6094" s="28"/>
      <c r="F6094" s="28"/>
      <c r="G6094" s="28"/>
      <c r="H6094" s="28"/>
    </row>
    <row r="6095" spans="2:8" x14ac:dyDescent="0.2">
      <c r="B6095" s="28"/>
      <c r="C6095" s="28"/>
      <c r="D6095" s="28"/>
      <c r="E6095" s="28"/>
      <c r="F6095" s="28"/>
      <c r="G6095" s="28"/>
      <c r="H6095" s="28"/>
    </row>
    <row r="6096" spans="2:8" x14ac:dyDescent="0.2">
      <c r="B6096" s="28"/>
      <c r="C6096" s="28"/>
      <c r="D6096" s="28"/>
      <c r="E6096" s="28"/>
      <c r="F6096" s="28"/>
      <c r="G6096" s="28"/>
      <c r="H6096" s="28"/>
    </row>
    <row r="6097" spans="2:8" x14ac:dyDescent="0.2">
      <c r="B6097" s="28"/>
      <c r="C6097" s="28"/>
      <c r="D6097" s="28"/>
      <c r="E6097" s="28"/>
      <c r="F6097" s="28"/>
      <c r="G6097" s="28"/>
      <c r="H6097" s="28"/>
    </row>
    <row r="6098" spans="2:8" x14ac:dyDescent="0.2">
      <c r="B6098" s="28"/>
      <c r="C6098" s="28"/>
      <c r="D6098" s="28"/>
      <c r="E6098" s="28"/>
      <c r="F6098" s="28"/>
      <c r="G6098" s="28"/>
      <c r="H6098" s="28"/>
    </row>
    <row r="6099" spans="2:8" x14ac:dyDescent="0.2">
      <c r="B6099" s="28"/>
      <c r="C6099" s="28"/>
      <c r="D6099" s="28"/>
      <c r="E6099" s="28"/>
      <c r="F6099" s="28"/>
      <c r="G6099" s="28"/>
      <c r="H6099" s="28"/>
    </row>
    <row r="6100" spans="2:8" x14ac:dyDescent="0.2">
      <c r="B6100" s="28"/>
      <c r="C6100" s="28"/>
      <c r="D6100" s="28"/>
      <c r="E6100" s="28"/>
      <c r="F6100" s="28"/>
      <c r="G6100" s="28"/>
      <c r="H6100" s="28"/>
    </row>
    <row r="6101" spans="2:8" x14ac:dyDescent="0.2">
      <c r="B6101" s="28"/>
      <c r="C6101" s="28"/>
      <c r="D6101" s="28"/>
      <c r="E6101" s="28"/>
      <c r="F6101" s="28"/>
      <c r="G6101" s="28"/>
      <c r="H6101" s="28"/>
    </row>
    <row r="6102" spans="2:8" x14ac:dyDescent="0.2">
      <c r="B6102" s="28"/>
      <c r="C6102" s="28"/>
      <c r="D6102" s="28"/>
      <c r="E6102" s="28"/>
      <c r="F6102" s="28"/>
      <c r="G6102" s="28"/>
      <c r="H6102" s="28"/>
    </row>
    <row r="6103" spans="2:8" x14ac:dyDescent="0.2">
      <c r="B6103" s="28"/>
      <c r="C6103" s="28"/>
      <c r="D6103" s="28"/>
      <c r="E6103" s="28"/>
      <c r="F6103" s="28"/>
      <c r="G6103" s="28"/>
      <c r="H6103" s="28"/>
    </row>
    <row r="6104" spans="2:8" x14ac:dyDescent="0.2">
      <c r="B6104" s="28"/>
      <c r="C6104" s="28"/>
      <c r="D6104" s="28"/>
      <c r="E6104" s="28"/>
      <c r="F6104" s="28"/>
      <c r="G6104" s="28"/>
      <c r="H6104" s="28"/>
    </row>
    <row r="6105" spans="2:8" x14ac:dyDescent="0.2">
      <c r="B6105" s="28"/>
      <c r="C6105" s="28"/>
      <c r="D6105" s="28"/>
      <c r="E6105" s="28"/>
      <c r="F6105" s="28"/>
      <c r="G6105" s="28"/>
      <c r="H6105" s="28"/>
    </row>
    <row r="6106" spans="2:8" x14ac:dyDescent="0.2">
      <c r="B6106" s="28"/>
      <c r="C6106" s="28"/>
      <c r="D6106" s="28"/>
      <c r="E6106" s="28"/>
      <c r="F6106" s="28"/>
      <c r="G6106" s="28"/>
      <c r="H6106" s="28"/>
    </row>
    <row r="6107" spans="2:8" x14ac:dyDescent="0.2">
      <c r="B6107" s="28"/>
      <c r="C6107" s="28"/>
      <c r="D6107" s="28"/>
      <c r="E6107" s="28"/>
      <c r="F6107" s="28"/>
      <c r="G6107" s="28"/>
      <c r="H6107" s="28"/>
    </row>
    <row r="6108" spans="2:8" x14ac:dyDescent="0.2">
      <c r="B6108" s="28"/>
      <c r="C6108" s="28"/>
      <c r="D6108" s="28"/>
      <c r="E6108" s="28"/>
      <c r="F6108" s="28"/>
      <c r="G6108" s="28"/>
      <c r="H6108" s="28"/>
    </row>
    <row r="6109" spans="2:8" x14ac:dyDescent="0.2">
      <c r="B6109" s="28"/>
      <c r="C6109" s="28"/>
      <c r="D6109" s="28"/>
      <c r="E6109" s="28"/>
      <c r="F6109" s="28"/>
      <c r="G6109" s="28"/>
      <c r="H6109" s="28"/>
    </row>
    <row r="6110" spans="2:8" x14ac:dyDescent="0.2">
      <c r="B6110" s="28"/>
      <c r="C6110" s="28"/>
      <c r="D6110" s="28"/>
      <c r="E6110" s="28"/>
      <c r="F6110" s="28"/>
      <c r="G6110" s="28"/>
      <c r="H6110" s="28"/>
    </row>
    <row r="6111" spans="2:8" x14ac:dyDescent="0.2">
      <c r="B6111" s="28"/>
      <c r="C6111" s="28"/>
      <c r="D6111" s="28"/>
      <c r="E6111" s="28"/>
      <c r="F6111" s="28"/>
      <c r="G6111" s="28"/>
      <c r="H6111" s="28"/>
    </row>
    <row r="6112" spans="2:8" x14ac:dyDescent="0.2">
      <c r="B6112" s="28"/>
      <c r="C6112" s="28"/>
      <c r="D6112" s="28"/>
      <c r="E6112" s="28"/>
      <c r="F6112" s="28"/>
      <c r="G6112" s="28"/>
      <c r="H6112" s="28"/>
    </row>
    <row r="6113" spans="2:8" x14ac:dyDescent="0.2">
      <c r="B6113" s="28"/>
      <c r="C6113" s="28"/>
      <c r="D6113" s="28"/>
      <c r="E6113" s="28"/>
      <c r="F6113" s="28"/>
      <c r="G6113" s="28"/>
      <c r="H6113" s="28"/>
    </row>
    <row r="6114" spans="2:8" x14ac:dyDescent="0.2">
      <c r="B6114" s="28"/>
      <c r="C6114" s="28"/>
      <c r="D6114" s="28"/>
      <c r="E6114" s="28"/>
      <c r="F6114" s="28"/>
      <c r="G6114" s="28"/>
      <c r="H6114" s="28"/>
    </row>
    <row r="6115" spans="2:8" x14ac:dyDescent="0.2">
      <c r="B6115" s="28"/>
      <c r="C6115" s="28"/>
      <c r="D6115" s="28"/>
      <c r="E6115" s="28"/>
      <c r="F6115" s="28"/>
      <c r="G6115" s="28"/>
      <c r="H6115" s="28"/>
    </row>
    <row r="6116" spans="2:8" x14ac:dyDescent="0.2">
      <c r="B6116" s="28"/>
      <c r="C6116" s="28"/>
      <c r="D6116" s="28"/>
      <c r="E6116" s="28"/>
      <c r="F6116" s="28"/>
      <c r="G6116" s="28"/>
      <c r="H6116" s="28"/>
    </row>
    <row r="6117" spans="2:8" x14ac:dyDescent="0.2">
      <c r="B6117" s="28"/>
      <c r="C6117" s="28"/>
      <c r="D6117" s="28"/>
      <c r="E6117" s="28"/>
      <c r="F6117" s="28"/>
      <c r="G6117" s="28"/>
      <c r="H6117" s="28"/>
    </row>
    <row r="6118" spans="2:8" x14ac:dyDescent="0.2">
      <c r="B6118" s="28"/>
      <c r="C6118" s="28"/>
      <c r="D6118" s="28"/>
      <c r="E6118" s="28"/>
      <c r="F6118" s="28"/>
      <c r="G6118" s="28"/>
      <c r="H6118" s="28"/>
    </row>
    <row r="6119" spans="2:8" x14ac:dyDescent="0.2">
      <c r="B6119" s="28"/>
      <c r="C6119" s="28"/>
      <c r="D6119" s="28"/>
      <c r="E6119" s="28"/>
      <c r="F6119" s="28"/>
      <c r="G6119" s="28"/>
      <c r="H6119" s="28"/>
    </row>
    <row r="6120" spans="2:8" x14ac:dyDescent="0.2">
      <c r="B6120" s="28"/>
      <c r="C6120" s="28"/>
      <c r="D6120" s="28"/>
      <c r="E6120" s="28"/>
      <c r="F6120" s="28"/>
      <c r="G6120" s="28"/>
      <c r="H6120" s="28"/>
    </row>
    <row r="6121" spans="2:8" x14ac:dyDescent="0.2">
      <c r="B6121" s="28"/>
      <c r="C6121" s="28"/>
      <c r="D6121" s="28"/>
      <c r="E6121" s="28"/>
      <c r="F6121" s="28"/>
      <c r="G6121" s="28"/>
      <c r="H6121" s="28"/>
    </row>
    <row r="6122" spans="2:8" x14ac:dyDescent="0.2">
      <c r="B6122" s="28"/>
      <c r="C6122" s="28"/>
      <c r="D6122" s="28"/>
      <c r="E6122" s="28"/>
      <c r="F6122" s="28"/>
      <c r="G6122" s="28"/>
      <c r="H6122" s="28"/>
    </row>
    <row r="6123" spans="2:8" x14ac:dyDescent="0.2">
      <c r="B6123" s="28"/>
      <c r="C6123" s="28"/>
      <c r="D6123" s="28"/>
      <c r="E6123" s="28"/>
      <c r="F6123" s="28"/>
      <c r="G6123" s="28"/>
      <c r="H6123" s="28"/>
    </row>
    <row r="6124" spans="2:8" x14ac:dyDescent="0.2">
      <c r="B6124" s="28"/>
      <c r="C6124" s="28"/>
      <c r="D6124" s="28"/>
      <c r="E6124" s="28"/>
      <c r="F6124" s="28"/>
      <c r="G6124" s="28"/>
      <c r="H6124" s="28"/>
    </row>
    <row r="6125" spans="2:8" x14ac:dyDescent="0.2">
      <c r="B6125" s="28"/>
      <c r="C6125" s="28"/>
      <c r="D6125" s="28"/>
      <c r="E6125" s="28"/>
      <c r="F6125" s="28"/>
      <c r="G6125" s="28"/>
      <c r="H6125" s="28"/>
    </row>
    <row r="6126" spans="2:8" x14ac:dyDescent="0.2">
      <c r="B6126" s="28"/>
      <c r="C6126" s="28"/>
      <c r="D6126" s="28"/>
      <c r="E6126" s="28"/>
      <c r="F6126" s="28"/>
      <c r="G6126" s="28"/>
      <c r="H6126" s="28"/>
    </row>
    <row r="6127" spans="2:8" x14ac:dyDescent="0.2">
      <c r="B6127" s="28"/>
      <c r="C6127" s="28"/>
      <c r="D6127" s="28"/>
      <c r="E6127" s="28"/>
      <c r="F6127" s="28"/>
      <c r="G6127" s="28"/>
      <c r="H6127" s="28"/>
    </row>
    <row r="6128" spans="2:8" x14ac:dyDescent="0.2">
      <c r="B6128" s="28"/>
      <c r="C6128" s="28"/>
      <c r="D6128" s="28"/>
      <c r="E6128" s="28"/>
      <c r="F6128" s="28"/>
      <c r="G6128" s="28"/>
      <c r="H6128" s="28"/>
    </row>
    <row r="6129" spans="2:8" x14ac:dyDescent="0.2">
      <c r="B6129" s="28"/>
      <c r="C6129" s="28"/>
      <c r="D6129" s="28"/>
      <c r="E6129" s="28"/>
      <c r="F6129" s="28"/>
      <c r="G6129" s="28"/>
      <c r="H6129" s="28"/>
    </row>
    <row r="6130" spans="2:8" x14ac:dyDescent="0.2">
      <c r="B6130" s="28"/>
      <c r="C6130" s="28"/>
      <c r="D6130" s="28"/>
      <c r="E6130" s="28"/>
      <c r="F6130" s="28"/>
      <c r="G6130" s="28"/>
      <c r="H6130" s="28"/>
    </row>
    <row r="6131" spans="2:8" x14ac:dyDescent="0.2">
      <c r="B6131" s="28"/>
      <c r="C6131" s="28"/>
      <c r="D6131" s="28"/>
      <c r="E6131" s="28"/>
      <c r="F6131" s="28"/>
      <c r="G6131" s="28"/>
      <c r="H6131" s="28"/>
    </row>
    <row r="6132" spans="2:8" x14ac:dyDescent="0.2">
      <c r="B6132" s="28"/>
      <c r="C6132" s="28"/>
      <c r="D6132" s="28"/>
      <c r="E6132" s="28"/>
      <c r="F6132" s="28"/>
      <c r="G6132" s="28"/>
      <c r="H6132" s="28"/>
    </row>
    <row r="6133" spans="2:8" x14ac:dyDescent="0.2">
      <c r="B6133" s="28"/>
      <c r="C6133" s="28"/>
      <c r="D6133" s="28"/>
      <c r="E6133" s="28"/>
      <c r="F6133" s="28"/>
      <c r="G6133" s="28"/>
      <c r="H6133" s="28"/>
    </row>
    <row r="6134" spans="2:8" x14ac:dyDescent="0.2">
      <c r="B6134" s="28"/>
      <c r="C6134" s="28"/>
      <c r="D6134" s="28"/>
      <c r="E6134" s="28"/>
      <c r="F6134" s="28"/>
      <c r="G6134" s="28"/>
      <c r="H6134" s="28"/>
    </row>
    <row r="6135" spans="2:8" x14ac:dyDescent="0.2">
      <c r="B6135" s="28"/>
      <c r="C6135" s="28"/>
      <c r="D6135" s="28"/>
      <c r="E6135" s="28"/>
      <c r="F6135" s="28"/>
      <c r="G6135" s="28"/>
      <c r="H6135" s="28"/>
    </row>
    <row r="6136" spans="2:8" x14ac:dyDescent="0.2">
      <c r="B6136" s="28"/>
      <c r="C6136" s="28"/>
      <c r="D6136" s="28"/>
      <c r="E6136" s="28"/>
      <c r="F6136" s="28"/>
      <c r="G6136" s="28"/>
      <c r="H6136" s="28"/>
    </row>
    <row r="6137" spans="2:8" x14ac:dyDescent="0.2">
      <c r="B6137" s="28"/>
      <c r="C6137" s="28"/>
      <c r="D6137" s="28"/>
      <c r="E6137" s="28"/>
      <c r="F6137" s="28"/>
      <c r="G6137" s="28"/>
      <c r="H6137" s="28"/>
    </row>
    <row r="6138" spans="2:8" x14ac:dyDescent="0.2">
      <c r="B6138" s="28"/>
      <c r="C6138" s="28"/>
      <c r="D6138" s="28"/>
      <c r="E6138" s="28"/>
      <c r="F6138" s="28"/>
      <c r="G6138" s="28"/>
      <c r="H6138" s="28"/>
    </row>
    <row r="6139" spans="2:8" x14ac:dyDescent="0.2">
      <c r="B6139" s="28"/>
      <c r="C6139" s="28"/>
      <c r="D6139" s="28"/>
      <c r="E6139" s="28"/>
      <c r="F6139" s="28"/>
      <c r="G6139" s="28"/>
      <c r="H6139" s="28"/>
    </row>
    <row r="6140" spans="2:8" x14ac:dyDescent="0.2">
      <c r="B6140" s="28"/>
      <c r="C6140" s="28"/>
      <c r="D6140" s="28"/>
      <c r="E6140" s="28"/>
      <c r="F6140" s="28"/>
      <c r="G6140" s="28"/>
      <c r="H6140" s="28"/>
    </row>
    <row r="6141" spans="2:8" x14ac:dyDescent="0.2">
      <c r="B6141" s="28"/>
      <c r="C6141" s="28"/>
      <c r="D6141" s="28"/>
      <c r="E6141" s="28"/>
      <c r="F6141" s="28"/>
      <c r="G6141" s="28"/>
      <c r="H6141" s="28"/>
    </row>
    <row r="6142" spans="2:8" x14ac:dyDescent="0.2">
      <c r="B6142" s="28"/>
      <c r="C6142" s="28"/>
      <c r="D6142" s="28"/>
      <c r="E6142" s="28"/>
      <c r="F6142" s="28"/>
      <c r="G6142" s="28"/>
      <c r="H6142" s="28"/>
    </row>
    <row r="6143" spans="2:8" x14ac:dyDescent="0.2">
      <c r="B6143" s="28"/>
      <c r="C6143" s="28"/>
      <c r="D6143" s="28"/>
      <c r="E6143" s="28"/>
      <c r="F6143" s="28"/>
      <c r="G6143" s="28"/>
      <c r="H6143" s="28"/>
    </row>
    <row r="6144" spans="2:8" x14ac:dyDescent="0.2">
      <c r="B6144" s="28"/>
      <c r="C6144" s="28"/>
      <c r="D6144" s="28"/>
      <c r="E6144" s="28"/>
      <c r="F6144" s="28"/>
      <c r="G6144" s="28"/>
      <c r="H6144" s="28"/>
    </row>
    <row r="6145" spans="2:8" x14ac:dyDescent="0.2">
      <c r="B6145" s="28"/>
      <c r="C6145" s="28"/>
      <c r="D6145" s="28"/>
      <c r="E6145" s="28"/>
      <c r="F6145" s="28"/>
      <c r="G6145" s="28"/>
      <c r="H6145" s="28"/>
    </row>
    <row r="6146" spans="2:8" x14ac:dyDescent="0.2">
      <c r="B6146" s="28"/>
      <c r="C6146" s="28"/>
      <c r="D6146" s="28"/>
      <c r="E6146" s="28"/>
      <c r="F6146" s="28"/>
      <c r="G6146" s="28"/>
      <c r="H6146" s="28"/>
    </row>
    <row r="6147" spans="2:8" x14ac:dyDescent="0.2">
      <c r="B6147" s="28"/>
      <c r="C6147" s="28"/>
      <c r="D6147" s="28"/>
      <c r="E6147" s="28"/>
      <c r="F6147" s="28"/>
      <c r="G6147" s="28"/>
      <c r="H6147" s="28"/>
    </row>
    <row r="6148" spans="2:8" x14ac:dyDescent="0.2">
      <c r="B6148" s="28"/>
      <c r="C6148" s="28"/>
      <c r="D6148" s="28"/>
      <c r="E6148" s="28"/>
      <c r="F6148" s="28"/>
      <c r="G6148" s="28"/>
      <c r="H6148" s="28"/>
    </row>
    <row r="6149" spans="2:8" x14ac:dyDescent="0.2">
      <c r="B6149" s="28"/>
      <c r="C6149" s="28"/>
      <c r="D6149" s="28"/>
      <c r="E6149" s="28"/>
      <c r="F6149" s="28"/>
      <c r="G6149" s="28"/>
      <c r="H6149" s="28"/>
    </row>
    <row r="6150" spans="2:8" x14ac:dyDescent="0.2">
      <c r="B6150" s="28"/>
      <c r="C6150" s="28"/>
      <c r="D6150" s="28"/>
      <c r="E6150" s="28"/>
      <c r="F6150" s="28"/>
      <c r="G6150" s="28"/>
      <c r="H6150" s="28"/>
    </row>
    <row r="6151" spans="2:8" x14ac:dyDescent="0.2">
      <c r="B6151" s="28"/>
      <c r="C6151" s="28"/>
      <c r="D6151" s="28"/>
      <c r="E6151" s="28"/>
      <c r="F6151" s="28"/>
      <c r="G6151" s="28"/>
      <c r="H6151" s="28"/>
    </row>
    <row r="6152" spans="2:8" x14ac:dyDescent="0.2">
      <c r="B6152" s="28"/>
      <c r="C6152" s="28"/>
      <c r="D6152" s="28"/>
      <c r="E6152" s="28"/>
      <c r="F6152" s="28"/>
      <c r="G6152" s="28"/>
      <c r="H6152" s="28"/>
    </row>
    <row r="6153" spans="2:8" x14ac:dyDescent="0.2">
      <c r="B6153" s="28"/>
      <c r="C6153" s="28"/>
      <c r="D6153" s="28"/>
      <c r="E6153" s="28"/>
      <c r="F6153" s="28"/>
      <c r="G6153" s="28"/>
      <c r="H6153" s="28"/>
    </row>
    <row r="6154" spans="2:8" x14ac:dyDescent="0.2">
      <c r="B6154" s="28"/>
      <c r="C6154" s="28"/>
      <c r="D6154" s="28"/>
      <c r="E6154" s="28"/>
      <c r="F6154" s="28"/>
      <c r="G6154" s="28"/>
      <c r="H6154" s="28"/>
    </row>
    <row r="6155" spans="2:8" x14ac:dyDescent="0.2">
      <c r="B6155" s="28"/>
      <c r="C6155" s="28"/>
      <c r="D6155" s="28"/>
      <c r="E6155" s="28"/>
      <c r="F6155" s="28"/>
      <c r="G6155" s="28"/>
      <c r="H6155" s="28"/>
    </row>
    <row r="6156" spans="2:8" x14ac:dyDescent="0.2">
      <c r="B6156" s="28"/>
      <c r="C6156" s="28"/>
      <c r="D6156" s="28"/>
      <c r="E6156" s="28"/>
      <c r="F6156" s="28"/>
      <c r="G6156" s="28"/>
      <c r="H6156" s="28"/>
    </row>
    <row r="6157" spans="2:8" x14ac:dyDescent="0.2">
      <c r="B6157" s="28"/>
      <c r="C6157" s="28"/>
      <c r="D6157" s="28"/>
      <c r="E6157" s="28"/>
      <c r="F6157" s="28"/>
      <c r="G6157" s="28"/>
      <c r="H6157" s="28"/>
    </row>
    <row r="6158" spans="2:8" x14ac:dyDescent="0.2">
      <c r="B6158" s="28"/>
      <c r="C6158" s="28"/>
      <c r="D6158" s="28"/>
      <c r="E6158" s="28"/>
      <c r="F6158" s="28"/>
      <c r="G6158" s="28"/>
      <c r="H6158" s="28"/>
    </row>
    <row r="6159" spans="2:8" x14ac:dyDescent="0.2">
      <c r="B6159" s="28"/>
      <c r="C6159" s="28"/>
      <c r="D6159" s="28"/>
      <c r="E6159" s="28"/>
      <c r="F6159" s="28"/>
      <c r="G6159" s="28"/>
      <c r="H6159" s="28"/>
    </row>
    <row r="6160" spans="2:8" x14ac:dyDescent="0.2">
      <c r="B6160" s="28"/>
      <c r="C6160" s="28"/>
      <c r="D6160" s="28"/>
      <c r="E6160" s="28"/>
      <c r="F6160" s="28"/>
      <c r="G6160" s="28"/>
      <c r="H6160" s="28"/>
    </row>
    <row r="6161" spans="2:8" x14ac:dyDescent="0.2">
      <c r="B6161" s="28"/>
      <c r="C6161" s="28"/>
      <c r="D6161" s="28"/>
      <c r="E6161" s="28"/>
      <c r="F6161" s="28"/>
      <c r="G6161" s="28"/>
      <c r="H6161" s="28"/>
    </row>
    <row r="6162" spans="2:8" x14ac:dyDescent="0.2">
      <c r="B6162" s="28"/>
      <c r="C6162" s="28"/>
      <c r="D6162" s="28"/>
      <c r="E6162" s="28"/>
      <c r="F6162" s="28"/>
      <c r="G6162" s="28"/>
      <c r="H6162" s="28"/>
    </row>
    <row r="6163" spans="2:8" x14ac:dyDescent="0.2">
      <c r="B6163" s="28"/>
      <c r="C6163" s="28"/>
      <c r="D6163" s="28"/>
      <c r="E6163" s="28"/>
      <c r="F6163" s="28"/>
      <c r="G6163" s="28"/>
      <c r="H6163" s="28"/>
    </row>
    <row r="6164" spans="2:8" x14ac:dyDescent="0.2">
      <c r="B6164" s="28"/>
      <c r="C6164" s="28"/>
      <c r="D6164" s="28"/>
      <c r="E6164" s="28"/>
      <c r="F6164" s="28"/>
      <c r="G6164" s="28"/>
      <c r="H6164" s="28"/>
    </row>
    <row r="6165" spans="2:8" x14ac:dyDescent="0.2">
      <c r="B6165" s="28"/>
      <c r="C6165" s="28"/>
      <c r="D6165" s="28"/>
      <c r="E6165" s="28"/>
      <c r="F6165" s="28"/>
      <c r="G6165" s="28"/>
      <c r="H6165" s="28"/>
    </row>
    <row r="6166" spans="2:8" x14ac:dyDescent="0.2">
      <c r="B6166" s="28"/>
      <c r="C6166" s="28"/>
      <c r="D6166" s="28"/>
      <c r="E6166" s="28"/>
      <c r="F6166" s="28"/>
      <c r="G6166" s="28"/>
      <c r="H6166" s="28"/>
    </row>
    <row r="6167" spans="2:8" x14ac:dyDescent="0.2">
      <c r="B6167" s="28"/>
      <c r="C6167" s="28"/>
      <c r="D6167" s="28"/>
      <c r="E6167" s="28"/>
      <c r="F6167" s="28"/>
      <c r="G6167" s="28"/>
      <c r="H6167" s="28"/>
    </row>
    <row r="6168" spans="2:8" x14ac:dyDescent="0.2">
      <c r="B6168" s="28"/>
      <c r="C6168" s="28"/>
      <c r="D6168" s="28"/>
      <c r="E6168" s="28"/>
      <c r="F6168" s="28"/>
      <c r="G6168" s="28"/>
      <c r="H6168" s="28"/>
    </row>
    <row r="6169" spans="2:8" x14ac:dyDescent="0.2">
      <c r="B6169" s="28"/>
      <c r="C6169" s="28"/>
      <c r="D6169" s="28"/>
      <c r="E6169" s="28"/>
      <c r="F6169" s="28"/>
      <c r="G6169" s="28"/>
      <c r="H6169" s="28"/>
    </row>
    <row r="6170" spans="2:8" x14ac:dyDescent="0.2">
      <c r="B6170" s="28"/>
      <c r="C6170" s="28"/>
      <c r="D6170" s="28"/>
      <c r="E6170" s="28"/>
      <c r="F6170" s="28"/>
      <c r="G6170" s="28"/>
      <c r="H6170" s="28"/>
    </row>
    <row r="6171" spans="2:8" x14ac:dyDescent="0.2">
      <c r="B6171" s="28"/>
      <c r="C6171" s="28"/>
      <c r="D6171" s="28"/>
      <c r="E6171" s="28"/>
      <c r="F6171" s="28"/>
      <c r="G6171" s="28"/>
      <c r="H6171" s="28"/>
    </row>
    <row r="6172" spans="2:8" x14ac:dyDescent="0.2">
      <c r="B6172" s="28"/>
      <c r="C6172" s="28"/>
      <c r="D6172" s="28"/>
      <c r="E6172" s="28"/>
      <c r="F6172" s="28"/>
      <c r="G6172" s="28"/>
      <c r="H6172" s="28"/>
    </row>
    <row r="6173" spans="2:8" x14ac:dyDescent="0.2">
      <c r="B6173" s="28"/>
      <c r="C6173" s="28"/>
      <c r="D6173" s="28"/>
      <c r="E6173" s="28"/>
      <c r="F6173" s="28"/>
      <c r="G6173" s="28"/>
      <c r="H6173" s="28"/>
    </row>
    <row r="6174" spans="2:8" x14ac:dyDescent="0.2">
      <c r="B6174" s="28"/>
      <c r="C6174" s="28"/>
      <c r="D6174" s="28"/>
      <c r="E6174" s="28"/>
      <c r="F6174" s="28"/>
      <c r="G6174" s="28"/>
      <c r="H6174" s="28"/>
    </row>
    <row r="6175" spans="2:8" x14ac:dyDescent="0.2">
      <c r="B6175" s="28"/>
      <c r="C6175" s="28"/>
      <c r="D6175" s="28"/>
      <c r="E6175" s="28"/>
      <c r="F6175" s="28"/>
      <c r="G6175" s="28"/>
      <c r="H6175" s="28"/>
    </row>
    <row r="6176" spans="2:8" x14ac:dyDescent="0.2">
      <c r="B6176" s="28"/>
      <c r="C6176" s="28"/>
      <c r="D6176" s="28"/>
      <c r="E6176" s="28"/>
      <c r="F6176" s="28"/>
      <c r="G6176" s="28"/>
      <c r="H6176" s="28"/>
    </row>
    <row r="6177" spans="2:8" x14ac:dyDescent="0.2">
      <c r="B6177" s="28"/>
      <c r="C6177" s="28"/>
      <c r="D6177" s="28"/>
      <c r="E6177" s="28"/>
      <c r="F6177" s="28"/>
      <c r="G6177" s="28"/>
      <c r="H6177" s="28"/>
    </row>
    <row r="6178" spans="2:8" x14ac:dyDescent="0.2">
      <c r="B6178" s="28"/>
      <c r="C6178" s="28"/>
      <c r="D6178" s="28"/>
      <c r="E6178" s="28"/>
      <c r="F6178" s="28"/>
      <c r="G6178" s="28"/>
      <c r="H6178" s="28"/>
    </row>
    <row r="6179" spans="2:8" x14ac:dyDescent="0.2">
      <c r="B6179" s="28"/>
      <c r="C6179" s="28"/>
      <c r="D6179" s="28"/>
      <c r="E6179" s="28"/>
      <c r="F6179" s="28"/>
      <c r="G6179" s="28"/>
      <c r="H6179" s="28"/>
    </row>
    <row r="6180" spans="2:8" x14ac:dyDescent="0.2">
      <c r="B6180" s="28"/>
      <c r="C6180" s="28"/>
      <c r="D6180" s="28"/>
      <c r="E6180" s="28"/>
      <c r="F6180" s="28"/>
      <c r="G6180" s="28"/>
      <c r="H6180" s="28"/>
    </row>
    <row r="6181" spans="2:8" x14ac:dyDescent="0.2">
      <c r="B6181" s="28"/>
      <c r="C6181" s="28"/>
      <c r="D6181" s="28"/>
      <c r="E6181" s="28"/>
      <c r="F6181" s="28"/>
      <c r="G6181" s="28"/>
      <c r="H6181" s="28"/>
    </row>
    <row r="6182" spans="2:8" x14ac:dyDescent="0.2">
      <c r="B6182" s="28"/>
      <c r="C6182" s="28"/>
      <c r="D6182" s="28"/>
      <c r="E6182" s="28"/>
      <c r="F6182" s="28"/>
      <c r="G6182" s="28"/>
      <c r="H6182" s="28"/>
    </row>
    <row r="6183" spans="2:8" x14ac:dyDescent="0.2">
      <c r="B6183" s="28"/>
      <c r="C6183" s="28"/>
      <c r="D6183" s="28"/>
      <c r="E6183" s="28"/>
      <c r="F6183" s="28"/>
      <c r="G6183" s="28"/>
      <c r="H6183" s="28"/>
    </row>
    <row r="6184" spans="2:8" x14ac:dyDescent="0.2">
      <c r="B6184" s="28"/>
      <c r="C6184" s="28"/>
      <c r="D6184" s="28"/>
      <c r="E6184" s="28"/>
      <c r="F6184" s="28"/>
      <c r="G6184" s="28"/>
      <c r="H6184" s="28"/>
    </row>
    <row r="6185" spans="2:8" x14ac:dyDescent="0.2">
      <c r="B6185" s="28"/>
      <c r="C6185" s="28"/>
      <c r="D6185" s="28"/>
      <c r="E6185" s="28"/>
      <c r="F6185" s="28"/>
      <c r="G6185" s="28"/>
      <c r="H6185" s="28"/>
    </row>
    <row r="6186" spans="2:8" x14ac:dyDescent="0.2">
      <c r="B6186" s="28"/>
      <c r="C6186" s="28"/>
      <c r="D6186" s="28"/>
      <c r="E6186" s="28"/>
      <c r="F6186" s="28"/>
      <c r="G6186" s="28"/>
      <c r="H6186" s="28"/>
    </row>
    <row r="6187" spans="2:8" x14ac:dyDescent="0.2">
      <c r="B6187" s="28"/>
      <c r="C6187" s="28"/>
      <c r="D6187" s="28"/>
      <c r="E6187" s="28"/>
      <c r="F6187" s="28"/>
      <c r="G6187" s="28"/>
      <c r="H6187" s="28"/>
    </row>
    <row r="6188" spans="2:8" x14ac:dyDescent="0.2">
      <c r="B6188" s="28"/>
      <c r="C6188" s="28"/>
      <c r="D6188" s="28"/>
      <c r="E6188" s="28"/>
      <c r="F6188" s="28"/>
      <c r="G6188" s="28"/>
      <c r="H6188" s="28"/>
    </row>
    <row r="6189" spans="2:8" x14ac:dyDescent="0.2">
      <c r="B6189" s="28"/>
      <c r="C6189" s="28"/>
      <c r="D6189" s="28"/>
      <c r="E6189" s="28"/>
      <c r="F6189" s="28"/>
      <c r="G6189" s="28"/>
      <c r="H6189" s="28"/>
    </row>
    <row r="6190" spans="2:8" x14ac:dyDescent="0.2">
      <c r="B6190" s="28"/>
      <c r="C6190" s="28"/>
      <c r="D6190" s="28"/>
      <c r="E6190" s="28"/>
      <c r="F6190" s="28"/>
      <c r="G6190" s="28"/>
      <c r="H6190" s="28"/>
    </row>
    <row r="6191" spans="2:8" x14ac:dyDescent="0.2">
      <c r="B6191" s="28"/>
      <c r="C6191" s="28"/>
      <c r="D6191" s="28"/>
      <c r="E6191" s="28"/>
      <c r="F6191" s="28"/>
      <c r="G6191" s="28"/>
      <c r="H6191" s="28"/>
    </row>
    <row r="6192" spans="2:8" x14ac:dyDescent="0.2">
      <c r="B6192" s="28"/>
      <c r="C6192" s="28"/>
      <c r="D6192" s="28"/>
      <c r="E6192" s="28"/>
      <c r="F6192" s="28"/>
      <c r="G6192" s="28"/>
      <c r="H6192" s="28"/>
    </row>
    <row r="6193" spans="2:8" x14ac:dyDescent="0.2">
      <c r="B6193" s="28"/>
      <c r="C6193" s="28"/>
      <c r="D6193" s="28"/>
      <c r="E6193" s="28"/>
      <c r="F6193" s="28"/>
      <c r="G6193" s="28"/>
      <c r="H6193" s="28"/>
    </row>
    <row r="6194" spans="2:8" x14ac:dyDescent="0.2">
      <c r="B6194" s="28"/>
      <c r="C6194" s="28"/>
      <c r="D6194" s="28"/>
      <c r="E6194" s="28"/>
      <c r="F6194" s="28"/>
      <c r="G6194" s="28"/>
      <c r="H6194" s="28"/>
    </row>
    <row r="6195" spans="2:8" x14ac:dyDescent="0.2">
      <c r="B6195" s="28"/>
      <c r="C6195" s="28"/>
      <c r="D6195" s="28"/>
      <c r="E6195" s="28"/>
      <c r="F6195" s="28"/>
      <c r="G6195" s="28"/>
      <c r="H6195" s="28"/>
    </row>
    <row r="6196" spans="2:8" x14ac:dyDescent="0.2">
      <c r="B6196" s="28"/>
      <c r="C6196" s="28"/>
      <c r="D6196" s="28"/>
      <c r="E6196" s="28"/>
      <c r="F6196" s="28"/>
      <c r="G6196" s="28"/>
      <c r="H6196" s="28"/>
    </row>
    <row r="6197" spans="2:8" x14ac:dyDescent="0.2">
      <c r="B6197" s="28"/>
      <c r="C6197" s="28"/>
      <c r="D6197" s="28"/>
      <c r="E6197" s="28"/>
      <c r="F6197" s="28"/>
      <c r="G6197" s="28"/>
      <c r="H6197" s="28"/>
    </row>
    <row r="6198" spans="2:8" x14ac:dyDescent="0.2">
      <c r="B6198" s="28"/>
      <c r="C6198" s="28"/>
      <c r="D6198" s="28"/>
      <c r="E6198" s="28"/>
      <c r="F6198" s="28"/>
      <c r="G6198" s="28"/>
      <c r="H6198" s="28"/>
    </row>
    <row r="6199" spans="2:8" x14ac:dyDescent="0.2">
      <c r="B6199" s="28"/>
      <c r="C6199" s="28"/>
      <c r="D6199" s="28"/>
      <c r="E6199" s="28"/>
      <c r="F6199" s="28"/>
      <c r="G6199" s="28"/>
      <c r="H6199" s="28"/>
    </row>
    <row r="6200" spans="2:8" x14ac:dyDescent="0.2">
      <c r="B6200" s="28"/>
      <c r="C6200" s="28"/>
      <c r="D6200" s="28"/>
      <c r="E6200" s="28"/>
      <c r="F6200" s="28"/>
      <c r="G6200" s="28"/>
      <c r="H6200" s="28"/>
    </row>
    <row r="6201" spans="2:8" x14ac:dyDescent="0.2">
      <c r="B6201" s="28"/>
      <c r="C6201" s="28"/>
      <c r="D6201" s="28"/>
      <c r="E6201" s="28"/>
      <c r="F6201" s="28"/>
      <c r="G6201" s="28"/>
      <c r="H6201" s="28"/>
    </row>
    <row r="6202" spans="2:8" x14ac:dyDescent="0.2">
      <c r="B6202" s="28"/>
      <c r="C6202" s="28"/>
      <c r="D6202" s="28"/>
      <c r="E6202" s="28"/>
      <c r="F6202" s="28"/>
      <c r="G6202" s="28"/>
      <c r="H6202" s="28"/>
    </row>
    <row r="6203" spans="2:8" x14ac:dyDescent="0.2">
      <c r="B6203" s="28"/>
      <c r="C6203" s="28"/>
      <c r="D6203" s="28"/>
      <c r="E6203" s="28"/>
      <c r="F6203" s="28"/>
      <c r="G6203" s="28"/>
      <c r="H6203" s="28"/>
    </row>
    <row r="6204" spans="2:8" x14ac:dyDescent="0.2">
      <c r="B6204" s="28"/>
      <c r="C6204" s="28"/>
      <c r="D6204" s="28"/>
      <c r="E6204" s="28"/>
      <c r="F6204" s="28"/>
      <c r="G6204" s="28"/>
      <c r="H6204" s="28"/>
    </row>
    <row r="6205" spans="2:8" x14ac:dyDescent="0.2">
      <c r="B6205" s="28"/>
      <c r="C6205" s="28"/>
      <c r="D6205" s="28"/>
      <c r="E6205" s="28"/>
      <c r="F6205" s="28"/>
      <c r="G6205" s="28"/>
      <c r="H6205" s="28"/>
    </row>
    <row r="6206" spans="2:8" x14ac:dyDescent="0.2">
      <c r="B6206" s="28"/>
      <c r="C6206" s="28"/>
      <c r="D6206" s="28"/>
      <c r="E6206" s="28"/>
      <c r="F6206" s="28"/>
      <c r="G6206" s="28"/>
      <c r="H6206" s="28"/>
    </row>
    <row r="6207" spans="2:8" x14ac:dyDescent="0.2">
      <c r="B6207" s="28"/>
      <c r="C6207" s="28"/>
      <c r="D6207" s="28"/>
      <c r="E6207" s="28"/>
      <c r="F6207" s="28"/>
      <c r="G6207" s="28"/>
      <c r="H6207" s="28"/>
    </row>
    <row r="6208" spans="2:8" x14ac:dyDescent="0.2">
      <c r="B6208" s="28"/>
      <c r="C6208" s="28"/>
      <c r="D6208" s="28"/>
      <c r="E6208" s="28"/>
      <c r="F6208" s="28"/>
      <c r="G6208" s="28"/>
      <c r="H6208" s="28"/>
    </row>
    <row r="6209" spans="2:8" x14ac:dyDescent="0.2">
      <c r="B6209" s="28"/>
      <c r="C6209" s="28"/>
      <c r="D6209" s="28"/>
      <c r="E6209" s="28"/>
      <c r="F6209" s="28"/>
      <c r="G6209" s="28"/>
      <c r="H6209" s="28"/>
    </row>
    <row r="6210" spans="2:8" x14ac:dyDescent="0.2">
      <c r="B6210" s="28"/>
      <c r="C6210" s="28"/>
      <c r="D6210" s="28"/>
      <c r="E6210" s="28"/>
      <c r="F6210" s="28"/>
      <c r="G6210" s="28"/>
      <c r="H6210" s="28"/>
    </row>
    <row r="6211" spans="2:8" x14ac:dyDescent="0.2">
      <c r="B6211" s="28"/>
      <c r="C6211" s="28"/>
      <c r="D6211" s="28"/>
      <c r="E6211" s="28"/>
      <c r="F6211" s="28"/>
      <c r="G6211" s="28"/>
      <c r="H6211" s="28"/>
    </row>
    <row r="6212" spans="2:8" x14ac:dyDescent="0.2">
      <c r="B6212" s="28"/>
      <c r="C6212" s="28"/>
      <c r="D6212" s="28"/>
      <c r="E6212" s="28"/>
      <c r="F6212" s="28"/>
      <c r="G6212" s="28"/>
      <c r="H6212" s="28"/>
    </row>
    <row r="6213" spans="2:8" x14ac:dyDescent="0.2">
      <c r="B6213" s="28"/>
      <c r="C6213" s="28"/>
      <c r="D6213" s="28"/>
      <c r="E6213" s="28"/>
      <c r="F6213" s="28"/>
      <c r="G6213" s="28"/>
      <c r="H6213" s="28"/>
    </row>
    <row r="6214" spans="2:8" x14ac:dyDescent="0.2">
      <c r="B6214" s="28"/>
      <c r="C6214" s="28"/>
      <c r="D6214" s="28"/>
      <c r="E6214" s="28"/>
      <c r="F6214" s="28"/>
      <c r="G6214" s="28"/>
      <c r="H6214" s="28"/>
    </row>
    <row r="6215" spans="2:8" x14ac:dyDescent="0.2">
      <c r="B6215" s="28"/>
      <c r="C6215" s="28"/>
      <c r="D6215" s="28"/>
      <c r="E6215" s="28"/>
      <c r="F6215" s="28"/>
      <c r="G6215" s="28"/>
      <c r="H6215" s="28"/>
    </row>
    <row r="6216" spans="2:8" x14ac:dyDescent="0.2">
      <c r="B6216" s="28"/>
      <c r="C6216" s="28"/>
      <c r="D6216" s="28"/>
      <c r="E6216" s="28"/>
      <c r="F6216" s="28"/>
      <c r="G6216" s="28"/>
      <c r="H6216" s="28"/>
    </row>
    <row r="6217" spans="2:8" x14ac:dyDescent="0.2">
      <c r="B6217" s="28"/>
      <c r="C6217" s="28"/>
      <c r="D6217" s="28"/>
      <c r="E6217" s="28"/>
      <c r="F6217" s="28"/>
      <c r="G6217" s="28"/>
      <c r="H6217" s="28"/>
    </row>
    <row r="6218" spans="2:8" x14ac:dyDescent="0.2">
      <c r="B6218" s="28"/>
      <c r="C6218" s="28"/>
      <c r="D6218" s="28"/>
      <c r="E6218" s="28"/>
      <c r="F6218" s="28"/>
      <c r="G6218" s="28"/>
      <c r="H6218" s="28"/>
    </row>
    <row r="6219" spans="2:8" x14ac:dyDescent="0.2">
      <c r="B6219" s="28"/>
      <c r="C6219" s="28"/>
      <c r="D6219" s="28"/>
      <c r="E6219" s="28"/>
      <c r="F6219" s="28"/>
      <c r="G6219" s="28"/>
      <c r="H6219" s="28"/>
    </row>
    <row r="6220" spans="2:8" x14ac:dyDescent="0.2">
      <c r="B6220" s="28"/>
      <c r="C6220" s="28"/>
      <c r="D6220" s="28"/>
      <c r="E6220" s="28"/>
      <c r="F6220" s="28"/>
      <c r="G6220" s="28"/>
      <c r="H6220" s="28"/>
    </row>
    <row r="6221" spans="2:8" x14ac:dyDescent="0.2">
      <c r="B6221" s="28"/>
      <c r="C6221" s="28"/>
      <c r="D6221" s="28"/>
      <c r="E6221" s="28"/>
      <c r="F6221" s="28"/>
      <c r="G6221" s="28"/>
      <c r="H6221" s="28"/>
    </row>
    <row r="6222" spans="2:8" x14ac:dyDescent="0.2">
      <c r="B6222" s="28"/>
      <c r="C6222" s="28"/>
      <c r="D6222" s="28"/>
      <c r="E6222" s="28"/>
      <c r="F6222" s="28"/>
      <c r="G6222" s="28"/>
      <c r="H6222" s="28"/>
    </row>
    <row r="6223" spans="2:8" x14ac:dyDescent="0.2">
      <c r="B6223" s="28"/>
      <c r="C6223" s="28"/>
      <c r="D6223" s="28"/>
      <c r="E6223" s="28"/>
      <c r="F6223" s="28"/>
      <c r="G6223" s="28"/>
      <c r="H6223" s="28"/>
    </row>
    <row r="6224" spans="2:8" x14ac:dyDescent="0.2">
      <c r="B6224" s="28"/>
      <c r="C6224" s="28"/>
      <c r="D6224" s="28"/>
      <c r="E6224" s="28"/>
      <c r="F6224" s="28"/>
      <c r="G6224" s="28"/>
      <c r="H6224" s="28"/>
    </row>
    <row r="6225" spans="2:8" x14ac:dyDescent="0.2">
      <c r="B6225" s="28"/>
      <c r="C6225" s="28"/>
      <c r="D6225" s="28"/>
      <c r="E6225" s="28"/>
      <c r="F6225" s="28"/>
      <c r="G6225" s="28"/>
      <c r="H6225" s="28"/>
    </row>
    <row r="6226" spans="2:8" x14ac:dyDescent="0.2">
      <c r="B6226" s="28"/>
      <c r="C6226" s="28"/>
      <c r="D6226" s="28"/>
      <c r="E6226" s="28"/>
      <c r="F6226" s="28"/>
      <c r="G6226" s="28"/>
      <c r="H6226" s="28"/>
    </row>
    <row r="6227" spans="2:8" x14ac:dyDescent="0.2">
      <c r="B6227" s="28"/>
      <c r="C6227" s="28"/>
      <c r="D6227" s="28"/>
      <c r="E6227" s="28"/>
      <c r="F6227" s="28"/>
      <c r="G6227" s="28"/>
      <c r="H6227" s="28"/>
    </row>
    <row r="6228" spans="2:8" x14ac:dyDescent="0.2">
      <c r="B6228" s="28"/>
      <c r="C6228" s="28"/>
      <c r="D6228" s="28"/>
      <c r="E6228" s="28"/>
      <c r="F6228" s="28"/>
      <c r="G6228" s="28"/>
      <c r="H6228" s="28"/>
    </row>
    <row r="6229" spans="2:8" x14ac:dyDescent="0.2">
      <c r="B6229" s="28"/>
      <c r="C6229" s="28"/>
      <c r="D6229" s="28"/>
      <c r="E6229" s="28"/>
      <c r="F6229" s="28"/>
      <c r="G6229" s="28"/>
      <c r="H6229" s="28"/>
    </row>
    <row r="6230" spans="2:8" x14ac:dyDescent="0.2">
      <c r="B6230" s="28"/>
      <c r="C6230" s="28"/>
      <c r="D6230" s="28"/>
      <c r="E6230" s="28"/>
      <c r="F6230" s="28"/>
      <c r="G6230" s="28"/>
      <c r="H6230" s="28"/>
    </row>
    <row r="6231" spans="2:8" x14ac:dyDescent="0.2">
      <c r="B6231" s="28"/>
      <c r="C6231" s="28"/>
      <c r="D6231" s="28"/>
      <c r="E6231" s="28"/>
      <c r="F6231" s="28"/>
      <c r="G6231" s="28"/>
      <c r="H6231" s="28"/>
    </row>
    <row r="6232" spans="2:8" x14ac:dyDescent="0.2">
      <c r="B6232" s="28"/>
      <c r="C6232" s="28"/>
      <c r="D6232" s="28"/>
      <c r="E6232" s="28"/>
      <c r="F6232" s="28"/>
      <c r="G6232" s="28"/>
      <c r="H6232" s="28"/>
    </row>
    <row r="6233" spans="2:8" x14ac:dyDescent="0.2">
      <c r="B6233" s="28"/>
      <c r="C6233" s="28"/>
      <c r="D6233" s="28"/>
      <c r="E6233" s="28"/>
      <c r="F6233" s="28"/>
      <c r="G6233" s="28"/>
      <c r="H6233" s="28"/>
    </row>
    <row r="6234" spans="2:8" x14ac:dyDescent="0.2">
      <c r="B6234" s="28"/>
      <c r="C6234" s="28"/>
      <c r="D6234" s="28"/>
      <c r="E6234" s="28"/>
      <c r="F6234" s="28"/>
      <c r="G6234" s="28"/>
      <c r="H6234" s="28"/>
    </row>
    <row r="6235" spans="2:8" x14ac:dyDescent="0.2">
      <c r="B6235" s="28"/>
      <c r="C6235" s="28"/>
      <c r="D6235" s="28"/>
      <c r="E6235" s="28"/>
      <c r="F6235" s="28"/>
      <c r="G6235" s="28"/>
      <c r="H6235" s="28"/>
    </row>
    <row r="6236" spans="2:8" x14ac:dyDescent="0.2">
      <c r="B6236" s="28"/>
      <c r="C6236" s="28"/>
      <c r="D6236" s="28"/>
      <c r="E6236" s="28"/>
      <c r="F6236" s="28"/>
      <c r="G6236" s="28"/>
      <c r="H6236" s="28"/>
    </row>
    <row r="6237" spans="2:8" x14ac:dyDescent="0.2">
      <c r="B6237" s="28"/>
      <c r="C6237" s="28"/>
      <c r="D6237" s="28"/>
      <c r="E6237" s="28"/>
      <c r="F6237" s="28"/>
      <c r="G6237" s="28"/>
      <c r="H6237" s="28"/>
    </row>
    <row r="6238" spans="2:8" x14ac:dyDescent="0.2">
      <c r="B6238" s="28"/>
      <c r="C6238" s="28"/>
      <c r="D6238" s="28"/>
      <c r="E6238" s="28"/>
      <c r="F6238" s="28"/>
      <c r="G6238" s="28"/>
      <c r="H6238" s="28"/>
    </row>
    <row r="6239" spans="2:8" x14ac:dyDescent="0.2">
      <c r="B6239" s="28"/>
      <c r="C6239" s="28"/>
      <c r="D6239" s="28"/>
      <c r="E6239" s="28"/>
      <c r="F6239" s="28"/>
      <c r="G6239" s="28"/>
      <c r="H6239" s="28"/>
    </row>
    <row r="6240" spans="2:8" x14ac:dyDescent="0.2">
      <c r="B6240" s="28"/>
      <c r="C6240" s="28"/>
      <c r="D6240" s="28"/>
      <c r="E6240" s="28"/>
      <c r="F6240" s="28"/>
      <c r="G6240" s="28"/>
      <c r="H6240" s="28"/>
    </row>
    <row r="6241" spans="2:8" x14ac:dyDescent="0.2">
      <c r="B6241" s="28"/>
      <c r="C6241" s="28"/>
      <c r="D6241" s="28"/>
      <c r="E6241" s="28"/>
      <c r="F6241" s="28"/>
      <c r="G6241" s="28"/>
      <c r="H6241" s="28"/>
    </row>
    <row r="6242" spans="2:8" x14ac:dyDescent="0.2">
      <c r="B6242" s="28"/>
      <c r="C6242" s="28"/>
      <c r="D6242" s="28"/>
      <c r="E6242" s="28"/>
      <c r="F6242" s="28"/>
      <c r="G6242" s="28"/>
      <c r="H6242" s="28"/>
    </row>
    <row r="6243" spans="2:8" x14ac:dyDescent="0.2">
      <c r="B6243" s="28"/>
      <c r="C6243" s="28"/>
      <c r="D6243" s="28"/>
      <c r="E6243" s="28"/>
      <c r="F6243" s="28"/>
      <c r="G6243" s="28"/>
      <c r="H6243" s="28"/>
    </row>
    <row r="6244" spans="2:8" x14ac:dyDescent="0.2">
      <c r="B6244" s="28"/>
      <c r="C6244" s="28"/>
      <c r="D6244" s="28"/>
      <c r="E6244" s="28"/>
      <c r="F6244" s="28"/>
      <c r="G6244" s="28"/>
      <c r="H6244" s="28"/>
    </row>
    <row r="6245" spans="2:8" x14ac:dyDescent="0.2">
      <c r="B6245" s="28"/>
      <c r="C6245" s="28"/>
      <c r="D6245" s="28"/>
      <c r="E6245" s="28"/>
      <c r="F6245" s="28"/>
      <c r="G6245" s="28"/>
      <c r="H6245" s="28"/>
    </row>
    <row r="6246" spans="2:8" x14ac:dyDescent="0.2">
      <c r="B6246" s="28"/>
      <c r="C6246" s="28"/>
      <c r="D6246" s="28"/>
      <c r="E6246" s="28"/>
      <c r="F6246" s="28"/>
      <c r="G6246" s="28"/>
      <c r="H6246" s="28"/>
    </row>
    <row r="6247" spans="2:8" x14ac:dyDescent="0.2">
      <c r="B6247" s="28"/>
      <c r="C6247" s="28"/>
      <c r="D6247" s="28"/>
      <c r="E6247" s="28"/>
      <c r="F6247" s="28"/>
      <c r="G6247" s="28"/>
      <c r="H6247" s="28"/>
    </row>
    <row r="6248" spans="2:8" x14ac:dyDescent="0.2">
      <c r="B6248" s="28"/>
      <c r="C6248" s="28"/>
      <c r="D6248" s="28"/>
      <c r="E6248" s="28"/>
      <c r="F6248" s="28"/>
      <c r="G6248" s="28"/>
      <c r="H6248" s="28"/>
    </row>
    <row r="6249" spans="2:8" x14ac:dyDescent="0.2">
      <c r="B6249" s="28"/>
      <c r="C6249" s="28"/>
      <c r="D6249" s="28"/>
      <c r="E6249" s="28"/>
      <c r="F6249" s="28"/>
      <c r="G6249" s="28"/>
      <c r="H6249" s="28"/>
    </row>
    <row r="6250" spans="2:8" x14ac:dyDescent="0.2">
      <c r="B6250" s="28"/>
      <c r="C6250" s="28"/>
      <c r="D6250" s="28"/>
      <c r="E6250" s="28"/>
      <c r="F6250" s="28"/>
      <c r="G6250" s="28"/>
      <c r="H6250" s="28"/>
    </row>
    <row r="6251" spans="2:8" x14ac:dyDescent="0.2">
      <c r="B6251" s="28"/>
      <c r="C6251" s="28"/>
      <c r="D6251" s="28"/>
      <c r="E6251" s="28"/>
      <c r="F6251" s="28"/>
      <c r="G6251" s="28"/>
      <c r="H6251" s="28"/>
    </row>
    <row r="6252" spans="2:8" x14ac:dyDescent="0.2">
      <c r="B6252" s="28"/>
      <c r="C6252" s="28"/>
      <c r="D6252" s="28"/>
      <c r="E6252" s="28"/>
      <c r="F6252" s="28"/>
      <c r="G6252" s="28"/>
      <c r="H6252" s="28"/>
    </row>
    <row r="6253" spans="2:8" x14ac:dyDescent="0.2">
      <c r="B6253" s="28"/>
      <c r="C6253" s="28"/>
      <c r="D6253" s="28"/>
      <c r="E6253" s="28"/>
      <c r="F6253" s="28"/>
      <c r="G6253" s="28"/>
      <c r="H6253" s="28"/>
    </row>
    <row r="6254" spans="2:8" x14ac:dyDescent="0.2">
      <c r="B6254" s="28"/>
      <c r="C6254" s="28"/>
      <c r="D6254" s="28"/>
      <c r="E6254" s="28"/>
      <c r="F6254" s="28"/>
      <c r="G6254" s="28"/>
      <c r="H6254" s="28"/>
    </row>
    <row r="6255" spans="2:8" x14ac:dyDescent="0.2">
      <c r="B6255" s="28"/>
      <c r="C6255" s="28"/>
      <c r="D6255" s="28"/>
      <c r="E6255" s="28"/>
      <c r="F6255" s="28"/>
      <c r="G6255" s="28"/>
      <c r="H6255" s="28"/>
    </row>
    <row r="6256" spans="2:8" x14ac:dyDescent="0.2">
      <c r="B6256" s="28"/>
      <c r="C6256" s="28"/>
      <c r="D6256" s="28"/>
      <c r="E6256" s="28"/>
      <c r="F6256" s="28"/>
      <c r="G6256" s="28"/>
      <c r="H6256" s="28"/>
    </row>
    <row r="6257" spans="2:8" x14ac:dyDescent="0.2">
      <c r="B6257" s="28"/>
      <c r="C6257" s="28"/>
      <c r="D6257" s="28"/>
      <c r="E6257" s="28"/>
      <c r="F6257" s="28"/>
      <c r="G6257" s="28"/>
      <c r="H6257" s="28"/>
    </row>
    <row r="6258" spans="2:8" x14ac:dyDescent="0.2">
      <c r="B6258" s="28"/>
      <c r="C6258" s="28"/>
      <c r="D6258" s="28"/>
      <c r="E6258" s="28"/>
      <c r="F6258" s="28"/>
      <c r="G6258" s="28"/>
      <c r="H6258" s="28"/>
    </row>
    <row r="6259" spans="2:8" x14ac:dyDescent="0.2">
      <c r="B6259" s="28"/>
      <c r="C6259" s="28"/>
      <c r="D6259" s="28"/>
      <c r="E6259" s="28"/>
      <c r="F6259" s="28"/>
      <c r="G6259" s="28"/>
      <c r="H6259" s="28"/>
    </row>
    <row r="6260" spans="2:8" x14ac:dyDescent="0.2">
      <c r="B6260" s="28"/>
      <c r="C6260" s="28"/>
      <c r="D6260" s="28"/>
      <c r="E6260" s="28"/>
      <c r="F6260" s="28"/>
      <c r="G6260" s="28"/>
      <c r="H6260" s="28"/>
    </row>
    <row r="6261" spans="2:8" x14ac:dyDescent="0.2">
      <c r="B6261" s="28"/>
      <c r="C6261" s="28"/>
      <c r="D6261" s="28"/>
      <c r="E6261" s="28"/>
      <c r="F6261" s="28"/>
      <c r="G6261" s="28"/>
      <c r="H6261" s="28"/>
    </row>
    <row r="6262" spans="2:8" x14ac:dyDescent="0.2">
      <c r="B6262" s="28"/>
      <c r="C6262" s="28"/>
      <c r="D6262" s="28"/>
      <c r="E6262" s="28"/>
      <c r="F6262" s="28"/>
      <c r="G6262" s="28"/>
      <c r="H6262" s="28"/>
    </row>
    <row r="6263" spans="2:8" x14ac:dyDescent="0.2">
      <c r="B6263" s="28"/>
      <c r="C6263" s="28"/>
      <c r="D6263" s="28"/>
      <c r="E6263" s="28"/>
      <c r="F6263" s="28"/>
      <c r="G6263" s="28"/>
      <c r="H6263" s="28"/>
    </row>
    <row r="6264" spans="2:8" x14ac:dyDescent="0.2">
      <c r="B6264" s="28"/>
      <c r="C6264" s="28"/>
      <c r="D6264" s="28"/>
      <c r="E6264" s="28"/>
      <c r="F6264" s="28"/>
      <c r="G6264" s="28"/>
      <c r="H6264" s="28"/>
    </row>
    <row r="6265" spans="2:8" x14ac:dyDescent="0.2">
      <c r="B6265" s="28"/>
      <c r="C6265" s="28"/>
      <c r="D6265" s="28"/>
      <c r="E6265" s="28"/>
      <c r="F6265" s="28"/>
      <c r="G6265" s="28"/>
      <c r="H6265" s="28"/>
    </row>
    <row r="6266" spans="2:8" x14ac:dyDescent="0.2">
      <c r="B6266" s="28"/>
      <c r="C6266" s="28"/>
      <c r="D6266" s="28"/>
      <c r="E6266" s="28"/>
      <c r="F6266" s="28"/>
      <c r="G6266" s="28"/>
      <c r="H6266" s="28"/>
    </row>
    <row r="6267" spans="2:8" x14ac:dyDescent="0.2">
      <c r="B6267" s="28"/>
      <c r="C6267" s="28"/>
      <c r="D6267" s="28"/>
      <c r="E6267" s="28"/>
      <c r="F6267" s="28"/>
      <c r="G6267" s="28"/>
      <c r="H6267" s="28"/>
    </row>
    <row r="6268" spans="2:8" x14ac:dyDescent="0.2">
      <c r="B6268" s="28"/>
      <c r="C6268" s="28"/>
      <c r="D6268" s="28"/>
      <c r="E6268" s="28"/>
      <c r="F6268" s="28"/>
      <c r="G6268" s="28"/>
      <c r="H6268" s="28"/>
    </row>
    <row r="6269" spans="2:8" x14ac:dyDescent="0.2">
      <c r="B6269" s="28"/>
      <c r="C6269" s="28"/>
      <c r="D6269" s="28"/>
      <c r="E6269" s="28"/>
      <c r="F6269" s="28"/>
      <c r="G6269" s="28"/>
      <c r="H6269" s="28"/>
    </row>
    <row r="6270" spans="2:8" x14ac:dyDescent="0.2">
      <c r="B6270" s="28"/>
      <c r="C6270" s="28"/>
      <c r="D6270" s="28"/>
      <c r="E6270" s="28"/>
      <c r="F6270" s="28"/>
      <c r="G6270" s="28"/>
      <c r="H6270" s="28"/>
    </row>
    <row r="6271" spans="2:8" x14ac:dyDescent="0.2">
      <c r="B6271" s="28"/>
      <c r="C6271" s="28"/>
      <c r="D6271" s="28"/>
      <c r="E6271" s="28"/>
      <c r="F6271" s="28"/>
      <c r="G6271" s="28"/>
      <c r="H6271" s="28"/>
    </row>
    <row r="6272" spans="2:8" x14ac:dyDescent="0.2">
      <c r="B6272" s="28"/>
      <c r="C6272" s="28"/>
      <c r="D6272" s="28"/>
      <c r="E6272" s="28"/>
      <c r="F6272" s="28"/>
      <c r="G6272" s="28"/>
      <c r="H6272" s="28"/>
    </row>
    <row r="6273" spans="2:8" x14ac:dyDescent="0.2">
      <c r="B6273" s="28"/>
      <c r="C6273" s="28"/>
      <c r="D6273" s="28"/>
      <c r="E6273" s="28"/>
      <c r="F6273" s="28"/>
      <c r="G6273" s="28"/>
      <c r="H6273" s="28"/>
    </row>
    <row r="6274" spans="2:8" x14ac:dyDescent="0.2">
      <c r="B6274" s="28"/>
      <c r="C6274" s="28"/>
      <c r="D6274" s="28"/>
      <c r="E6274" s="28"/>
      <c r="F6274" s="28"/>
      <c r="G6274" s="28"/>
      <c r="H6274" s="28"/>
    </row>
    <row r="6275" spans="2:8" x14ac:dyDescent="0.2">
      <c r="B6275" s="28"/>
      <c r="C6275" s="28"/>
      <c r="D6275" s="28"/>
      <c r="E6275" s="28"/>
      <c r="F6275" s="28"/>
      <c r="G6275" s="28"/>
      <c r="H6275" s="28"/>
    </row>
    <row r="6276" spans="2:8" x14ac:dyDescent="0.2">
      <c r="B6276" s="28"/>
      <c r="C6276" s="28"/>
      <c r="D6276" s="28"/>
      <c r="E6276" s="28"/>
      <c r="F6276" s="28"/>
      <c r="G6276" s="28"/>
      <c r="H6276" s="28"/>
    </row>
    <row r="6277" spans="2:8" x14ac:dyDescent="0.2">
      <c r="B6277" s="28"/>
      <c r="C6277" s="28"/>
      <c r="D6277" s="28"/>
      <c r="E6277" s="28"/>
      <c r="F6277" s="28"/>
      <c r="G6277" s="28"/>
      <c r="H6277" s="28"/>
    </row>
    <row r="6278" spans="2:8" x14ac:dyDescent="0.2">
      <c r="B6278" s="28"/>
      <c r="C6278" s="28"/>
      <c r="D6278" s="28"/>
      <c r="E6278" s="28"/>
      <c r="F6278" s="28"/>
      <c r="G6278" s="28"/>
      <c r="H6278" s="28"/>
    </row>
    <row r="6279" spans="2:8" x14ac:dyDescent="0.2">
      <c r="B6279" s="28"/>
      <c r="C6279" s="28"/>
      <c r="D6279" s="28"/>
      <c r="E6279" s="28"/>
      <c r="F6279" s="28"/>
      <c r="G6279" s="28"/>
      <c r="H6279" s="28"/>
    </row>
    <row r="6280" spans="2:8" x14ac:dyDescent="0.2">
      <c r="B6280" s="28"/>
      <c r="C6280" s="28"/>
      <c r="D6280" s="28"/>
      <c r="E6280" s="28"/>
      <c r="F6280" s="28"/>
      <c r="G6280" s="28"/>
      <c r="H6280" s="28"/>
    </row>
    <row r="6281" spans="2:8" x14ac:dyDescent="0.2">
      <c r="B6281" s="28"/>
      <c r="C6281" s="28"/>
      <c r="D6281" s="28"/>
      <c r="E6281" s="28"/>
      <c r="F6281" s="28"/>
      <c r="G6281" s="28"/>
      <c r="H6281" s="28"/>
    </row>
    <row r="6282" spans="2:8" x14ac:dyDescent="0.2">
      <c r="B6282" s="28"/>
      <c r="C6282" s="28"/>
      <c r="D6282" s="28"/>
      <c r="E6282" s="28"/>
      <c r="F6282" s="28"/>
      <c r="G6282" s="28"/>
      <c r="H6282" s="28"/>
    </row>
    <row r="6283" spans="2:8" x14ac:dyDescent="0.2">
      <c r="B6283" s="28"/>
      <c r="C6283" s="28"/>
      <c r="D6283" s="28"/>
      <c r="E6283" s="28"/>
      <c r="F6283" s="28"/>
      <c r="G6283" s="28"/>
      <c r="H6283" s="28"/>
    </row>
    <row r="6284" spans="2:8" x14ac:dyDescent="0.2">
      <c r="B6284" s="28"/>
      <c r="C6284" s="28"/>
      <c r="D6284" s="28"/>
      <c r="E6284" s="28"/>
      <c r="F6284" s="28"/>
      <c r="G6284" s="28"/>
      <c r="H6284" s="28"/>
    </row>
    <row r="6285" spans="2:8" x14ac:dyDescent="0.2">
      <c r="B6285" s="28"/>
      <c r="C6285" s="28"/>
      <c r="D6285" s="28"/>
      <c r="E6285" s="28"/>
      <c r="F6285" s="28"/>
      <c r="G6285" s="28"/>
      <c r="H6285" s="28"/>
    </row>
    <row r="6286" spans="2:8" x14ac:dyDescent="0.2">
      <c r="B6286" s="28"/>
      <c r="C6286" s="28"/>
      <c r="D6286" s="28"/>
      <c r="E6286" s="28"/>
      <c r="F6286" s="28"/>
      <c r="G6286" s="28"/>
      <c r="H6286" s="28"/>
    </row>
    <row r="6287" spans="2:8" x14ac:dyDescent="0.2">
      <c r="B6287" s="28"/>
      <c r="C6287" s="28"/>
      <c r="D6287" s="28"/>
      <c r="E6287" s="28"/>
      <c r="F6287" s="28"/>
      <c r="G6287" s="28"/>
      <c r="H6287" s="28"/>
    </row>
    <row r="6288" spans="2:8" x14ac:dyDescent="0.2">
      <c r="B6288" s="28"/>
      <c r="C6288" s="28"/>
      <c r="D6288" s="28"/>
      <c r="E6288" s="28"/>
      <c r="F6288" s="28"/>
      <c r="G6288" s="28"/>
      <c r="H6288" s="28"/>
    </row>
    <row r="6289" spans="2:8" x14ac:dyDescent="0.2">
      <c r="B6289" s="28"/>
      <c r="C6289" s="28"/>
      <c r="D6289" s="28"/>
      <c r="E6289" s="28"/>
      <c r="F6289" s="28"/>
      <c r="G6289" s="28"/>
      <c r="H6289" s="28"/>
    </row>
    <row r="6290" spans="2:8" x14ac:dyDescent="0.2">
      <c r="B6290" s="28"/>
      <c r="C6290" s="28"/>
      <c r="D6290" s="28"/>
      <c r="E6290" s="28"/>
      <c r="F6290" s="28"/>
      <c r="G6290" s="28"/>
      <c r="H6290" s="28"/>
    </row>
    <row r="6291" spans="2:8" x14ac:dyDescent="0.2">
      <c r="B6291" s="28"/>
      <c r="C6291" s="28"/>
      <c r="D6291" s="28"/>
      <c r="E6291" s="28"/>
      <c r="F6291" s="28"/>
      <c r="G6291" s="28"/>
      <c r="H6291" s="28"/>
    </row>
    <row r="6292" spans="2:8" x14ac:dyDescent="0.2">
      <c r="B6292" s="28"/>
      <c r="C6292" s="28"/>
      <c r="D6292" s="28"/>
      <c r="E6292" s="28"/>
      <c r="F6292" s="28"/>
      <c r="G6292" s="28"/>
      <c r="H6292" s="28"/>
    </row>
    <row r="6293" spans="2:8" x14ac:dyDescent="0.2">
      <c r="B6293" s="28"/>
      <c r="C6293" s="28"/>
      <c r="D6293" s="28"/>
      <c r="E6293" s="28"/>
      <c r="F6293" s="28"/>
      <c r="G6293" s="28"/>
      <c r="H6293" s="28"/>
    </row>
    <row r="6294" spans="2:8" x14ac:dyDescent="0.2">
      <c r="B6294" s="28"/>
      <c r="C6294" s="28"/>
      <c r="D6294" s="28"/>
      <c r="E6294" s="28"/>
      <c r="F6294" s="28"/>
      <c r="G6294" s="28"/>
      <c r="H6294" s="28"/>
    </row>
    <row r="6295" spans="2:8" x14ac:dyDescent="0.2">
      <c r="B6295" s="28"/>
      <c r="C6295" s="28"/>
      <c r="D6295" s="28"/>
      <c r="E6295" s="28"/>
      <c r="F6295" s="28"/>
      <c r="G6295" s="28"/>
      <c r="H6295" s="28"/>
    </row>
    <row r="6296" spans="2:8" x14ac:dyDescent="0.2">
      <c r="B6296" s="28"/>
      <c r="C6296" s="28"/>
      <c r="D6296" s="28"/>
      <c r="E6296" s="28"/>
      <c r="F6296" s="28"/>
      <c r="G6296" s="28"/>
      <c r="H6296" s="28"/>
    </row>
    <row r="6297" spans="2:8" x14ac:dyDescent="0.2">
      <c r="B6297" s="28"/>
      <c r="C6297" s="28"/>
      <c r="D6297" s="28"/>
      <c r="E6297" s="28"/>
      <c r="F6297" s="28"/>
      <c r="G6297" s="28"/>
      <c r="H6297" s="28"/>
    </row>
    <row r="6298" spans="2:8" x14ac:dyDescent="0.2">
      <c r="B6298" s="28"/>
      <c r="C6298" s="28"/>
      <c r="D6298" s="28"/>
      <c r="E6298" s="28"/>
      <c r="F6298" s="28"/>
      <c r="G6298" s="28"/>
      <c r="H6298" s="28"/>
    </row>
    <row r="6299" spans="2:8" x14ac:dyDescent="0.2">
      <c r="B6299" s="28"/>
      <c r="C6299" s="28"/>
      <c r="D6299" s="28"/>
      <c r="E6299" s="28"/>
      <c r="F6299" s="28"/>
      <c r="G6299" s="28"/>
      <c r="H6299" s="28"/>
    </row>
    <row r="6300" spans="2:8" x14ac:dyDescent="0.2">
      <c r="B6300" s="28"/>
      <c r="C6300" s="28"/>
      <c r="D6300" s="28"/>
      <c r="E6300" s="28"/>
      <c r="F6300" s="28"/>
      <c r="G6300" s="28"/>
      <c r="H6300" s="28"/>
    </row>
    <row r="6301" spans="2:8" x14ac:dyDescent="0.2">
      <c r="B6301" s="28"/>
      <c r="C6301" s="28"/>
      <c r="D6301" s="28"/>
      <c r="E6301" s="28"/>
      <c r="F6301" s="28"/>
      <c r="G6301" s="28"/>
      <c r="H6301" s="28"/>
    </row>
    <row r="6302" spans="2:8" x14ac:dyDescent="0.2">
      <c r="B6302" s="28"/>
      <c r="C6302" s="28"/>
      <c r="D6302" s="28"/>
      <c r="E6302" s="28"/>
      <c r="F6302" s="28"/>
      <c r="G6302" s="28"/>
      <c r="H6302" s="28"/>
    </row>
    <row r="6303" spans="2:8" x14ac:dyDescent="0.2">
      <c r="B6303" s="28"/>
      <c r="C6303" s="28"/>
      <c r="D6303" s="28"/>
      <c r="E6303" s="28"/>
      <c r="F6303" s="28"/>
      <c r="G6303" s="28"/>
      <c r="H6303" s="28"/>
    </row>
    <row r="6304" spans="2:8" x14ac:dyDescent="0.2">
      <c r="B6304" s="28"/>
      <c r="C6304" s="28"/>
      <c r="D6304" s="28"/>
      <c r="E6304" s="28"/>
      <c r="F6304" s="28"/>
      <c r="G6304" s="28"/>
      <c r="H6304" s="28"/>
    </row>
    <row r="6305" spans="2:8" x14ac:dyDescent="0.2">
      <c r="B6305" s="28"/>
      <c r="C6305" s="28"/>
      <c r="D6305" s="28"/>
      <c r="E6305" s="28"/>
      <c r="F6305" s="28"/>
      <c r="G6305" s="28"/>
      <c r="H6305" s="28"/>
    </row>
    <row r="6306" spans="2:8" x14ac:dyDescent="0.2">
      <c r="B6306" s="28"/>
      <c r="C6306" s="28"/>
      <c r="D6306" s="28"/>
      <c r="E6306" s="28"/>
      <c r="F6306" s="28"/>
      <c r="G6306" s="28"/>
      <c r="H6306" s="28"/>
    </row>
    <row r="6307" spans="2:8" x14ac:dyDescent="0.2">
      <c r="B6307" s="28"/>
      <c r="C6307" s="28"/>
      <c r="D6307" s="28"/>
      <c r="E6307" s="28"/>
      <c r="F6307" s="28"/>
      <c r="G6307" s="28"/>
      <c r="H6307" s="28"/>
    </row>
    <row r="6308" spans="2:8" x14ac:dyDescent="0.2">
      <c r="B6308" s="28"/>
      <c r="C6308" s="28"/>
      <c r="D6308" s="28"/>
      <c r="E6308" s="28"/>
      <c r="F6308" s="28"/>
      <c r="G6308" s="28"/>
      <c r="H6308" s="28"/>
    </row>
    <row r="6309" spans="2:8" x14ac:dyDescent="0.2">
      <c r="B6309" s="28"/>
      <c r="C6309" s="28"/>
      <c r="D6309" s="28"/>
      <c r="E6309" s="28"/>
      <c r="F6309" s="28"/>
      <c r="G6309" s="28"/>
      <c r="H6309" s="28"/>
    </row>
    <row r="6310" spans="2:8" x14ac:dyDescent="0.2">
      <c r="B6310" s="28"/>
      <c r="C6310" s="28"/>
      <c r="D6310" s="28"/>
      <c r="E6310" s="28"/>
      <c r="F6310" s="28"/>
      <c r="G6310" s="28"/>
      <c r="H6310" s="28"/>
    </row>
    <row r="6311" spans="2:8" x14ac:dyDescent="0.2">
      <c r="B6311" s="28"/>
      <c r="C6311" s="28"/>
      <c r="D6311" s="28"/>
      <c r="E6311" s="28"/>
      <c r="F6311" s="28"/>
      <c r="G6311" s="28"/>
      <c r="H6311" s="28"/>
    </row>
    <row r="6312" spans="2:8" x14ac:dyDescent="0.2">
      <c r="B6312" s="28"/>
      <c r="C6312" s="28"/>
      <c r="D6312" s="28"/>
      <c r="E6312" s="28"/>
      <c r="F6312" s="28"/>
      <c r="G6312" s="28"/>
      <c r="H6312" s="28"/>
    </row>
    <row r="6313" spans="2:8" x14ac:dyDescent="0.2">
      <c r="B6313" s="28"/>
      <c r="C6313" s="28"/>
      <c r="D6313" s="28"/>
      <c r="E6313" s="28"/>
      <c r="F6313" s="28"/>
      <c r="G6313" s="28"/>
      <c r="H6313" s="28"/>
    </row>
    <row r="6314" spans="2:8" x14ac:dyDescent="0.2">
      <c r="B6314" s="28"/>
      <c r="C6314" s="28"/>
      <c r="D6314" s="28"/>
      <c r="E6314" s="28"/>
      <c r="F6314" s="28"/>
      <c r="G6314" s="28"/>
      <c r="H6314" s="28"/>
    </row>
    <row r="6315" spans="2:8" x14ac:dyDescent="0.2">
      <c r="B6315" s="28"/>
      <c r="C6315" s="28"/>
      <c r="D6315" s="28"/>
      <c r="E6315" s="28"/>
      <c r="F6315" s="28"/>
      <c r="G6315" s="28"/>
      <c r="H6315" s="28"/>
    </row>
    <row r="6316" spans="2:8" x14ac:dyDescent="0.2">
      <c r="B6316" s="28"/>
      <c r="C6316" s="28"/>
      <c r="D6316" s="28"/>
      <c r="E6316" s="28"/>
      <c r="F6316" s="28"/>
      <c r="G6316" s="28"/>
      <c r="H6316" s="28"/>
    </row>
    <row r="6317" spans="2:8" x14ac:dyDescent="0.2">
      <c r="B6317" s="28"/>
      <c r="C6317" s="28"/>
      <c r="D6317" s="28"/>
      <c r="E6317" s="28"/>
      <c r="F6317" s="28"/>
      <c r="G6317" s="28"/>
      <c r="H6317" s="28"/>
    </row>
    <row r="6318" spans="2:8" x14ac:dyDescent="0.2">
      <c r="B6318" s="28"/>
      <c r="C6318" s="28"/>
      <c r="D6318" s="28"/>
      <c r="E6318" s="28"/>
      <c r="F6318" s="28"/>
      <c r="G6318" s="28"/>
      <c r="H6318" s="28"/>
    </row>
    <row r="6319" spans="2:8" x14ac:dyDescent="0.2">
      <c r="B6319" s="28"/>
      <c r="C6319" s="28"/>
      <c r="D6319" s="28"/>
      <c r="E6319" s="28"/>
      <c r="F6319" s="28"/>
      <c r="G6319" s="28"/>
      <c r="H6319" s="28"/>
    </row>
    <row r="6320" spans="2:8" x14ac:dyDescent="0.2">
      <c r="B6320" s="28"/>
      <c r="C6320" s="28"/>
      <c r="D6320" s="28"/>
      <c r="E6320" s="28"/>
      <c r="F6320" s="28"/>
      <c r="G6320" s="28"/>
      <c r="H6320" s="28"/>
    </row>
    <row r="6321" spans="2:8" x14ac:dyDescent="0.2">
      <c r="B6321" s="28"/>
      <c r="C6321" s="28"/>
      <c r="D6321" s="28"/>
      <c r="E6321" s="28"/>
      <c r="F6321" s="28"/>
      <c r="G6321" s="28"/>
      <c r="H6321" s="28"/>
    </row>
    <row r="6322" spans="2:8" x14ac:dyDescent="0.2">
      <c r="B6322" s="28"/>
      <c r="C6322" s="28"/>
      <c r="D6322" s="28"/>
      <c r="E6322" s="28"/>
      <c r="F6322" s="28"/>
      <c r="G6322" s="28"/>
      <c r="H6322" s="28"/>
    </row>
    <row r="6323" spans="2:8" x14ac:dyDescent="0.2">
      <c r="B6323" s="28"/>
      <c r="C6323" s="28"/>
      <c r="D6323" s="28"/>
      <c r="E6323" s="28"/>
      <c r="F6323" s="28"/>
      <c r="G6323" s="28"/>
      <c r="H6323" s="28"/>
    </row>
    <row r="6324" spans="2:8" x14ac:dyDescent="0.2">
      <c r="B6324" s="28"/>
      <c r="C6324" s="28"/>
      <c r="D6324" s="28"/>
      <c r="E6324" s="28"/>
      <c r="F6324" s="28"/>
      <c r="G6324" s="28"/>
      <c r="H6324" s="28"/>
    </row>
    <row r="6325" spans="2:8" x14ac:dyDescent="0.2">
      <c r="B6325" s="28"/>
      <c r="C6325" s="28"/>
      <c r="D6325" s="28"/>
      <c r="E6325" s="28"/>
      <c r="F6325" s="28"/>
      <c r="G6325" s="28"/>
      <c r="H6325" s="28"/>
    </row>
    <row r="6326" spans="2:8" x14ac:dyDescent="0.2">
      <c r="B6326" s="28"/>
      <c r="C6326" s="28"/>
      <c r="D6326" s="28"/>
      <c r="E6326" s="28"/>
      <c r="F6326" s="28"/>
      <c r="G6326" s="28"/>
      <c r="H6326" s="28"/>
    </row>
    <row r="6327" spans="2:8" x14ac:dyDescent="0.2">
      <c r="B6327" s="28"/>
      <c r="C6327" s="28"/>
      <c r="D6327" s="28"/>
      <c r="E6327" s="28"/>
      <c r="F6327" s="28"/>
      <c r="G6327" s="28"/>
      <c r="H6327" s="28"/>
    </row>
    <row r="6328" spans="2:8" x14ac:dyDescent="0.2">
      <c r="B6328" s="28"/>
      <c r="C6328" s="28"/>
      <c r="D6328" s="28"/>
      <c r="E6328" s="28"/>
      <c r="F6328" s="28"/>
      <c r="G6328" s="28"/>
      <c r="H6328" s="28"/>
    </row>
    <row r="6329" spans="2:8" x14ac:dyDescent="0.2">
      <c r="B6329" s="28"/>
      <c r="C6329" s="28"/>
      <c r="D6329" s="28"/>
      <c r="E6329" s="28"/>
      <c r="F6329" s="28"/>
      <c r="G6329" s="28"/>
      <c r="H6329" s="28"/>
    </row>
    <row r="6330" spans="2:8" x14ac:dyDescent="0.2">
      <c r="B6330" s="28"/>
      <c r="C6330" s="28"/>
      <c r="D6330" s="28"/>
      <c r="E6330" s="28"/>
      <c r="F6330" s="28"/>
      <c r="G6330" s="28"/>
      <c r="H6330" s="28"/>
    </row>
    <row r="6331" spans="2:8" x14ac:dyDescent="0.2">
      <c r="B6331" s="28"/>
      <c r="C6331" s="28"/>
      <c r="D6331" s="28"/>
      <c r="E6331" s="28"/>
      <c r="F6331" s="28"/>
      <c r="G6331" s="28"/>
      <c r="H6331" s="28"/>
    </row>
    <row r="6332" spans="2:8" x14ac:dyDescent="0.2">
      <c r="B6332" s="28"/>
      <c r="C6332" s="28"/>
      <c r="D6332" s="28"/>
      <c r="E6332" s="28"/>
      <c r="F6332" s="28"/>
      <c r="G6332" s="28"/>
      <c r="H6332" s="28"/>
    </row>
    <row r="6333" spans="2:8" x14ac:dyDescent="0.2">
      <c r="B6333" s="28"/>
      <c r="C6333" s="28"/>
      <c r="D6333" s="28"/>
      <c r="E6333" s="28"/>
      <c r="F6333" s="28"/>
      <c r="G6333" s="28"/>
      <c r="H6333" s="28"/>
    </row>
    <row r="6334" spans="2:8" x14ac:dyDescent="0.2">
      <c r="B6334" s="28"/>
      <c r="C6334" s="28"/>
      <c r="D6334" s="28"/>
      <c r="E6334" s="28"/>
      <c r="F6334" s="28"/>
      <c r="G6334" s="28"/>
      <c r="H6334" s="28"/>
    </row>
    <row r="6335" spans="2:8" x14ac:dyDescent="0.2">
      <c r="B6335" s="28"/>
      <c r="C6335" s="28"/>
      <c r="D6335" s="28"/>
      <c r="E6335" s="28"/>
      <c r="F6335" s="28"/>
      <c r="G6335" s="28"/>
      <c r="H6335" s="28"/>
    </row>
    <row r="6336" spans="2:8" x14ac:dyDescent="0.2">
      <c r="B6336" s="28"/>
      <c r="C6336" s="28"/>
      <c r="D6336" s="28"/>
      <c r="E6336" s="28"/>
      <c r="F6336" s="28"/>
      <c r="G6336" s="28"/>
      <c r="H6336" s="28"/>
    </row>
    <row r="6337" spans="2:8" x14ac:dyDescent="0.2">
      <c r="B6337" s="28"/>
      <c r="C6337" s="28"/>
      <c r="D6337" s="28"/>
      <c r="E6337" s="28"/>
      <c r="F6337" s="28"/>
      <c r="G6337" s="28"/>
      <c r="H6337" s="28"/>
    </row>
    <row r="6338" spans="2:8" x14ac:dyDescent="0.2">
      <c r="B6338" s="28"/>
      <c r="C6338" s="28"/>
      <c r="D6338" s="28"/>
      <c r="E6338" s="28"/>
      <c r="F6338" s="28"/>
      <c r="G6338" s="28"/>
      <c r="H6338" s="28"/>
    </row>
    <row r="6339" spans="2:8" x14ac:dyDescent="0.2">
      <c r="B6339" s="28"/>
      <c r="C6339" s="28"/>
      <c r="D6339" s="28"/>
      <c r="E6339" s="28"/>
      <c r="F6339" s="28"/>
      <c r="G6339" s="28"/>
      <c r="H6339" s="28"/>
    </row>
    <row r="6340" spans="2:8" x14ac:dyDescent="0.2">
      <c r="B6340" s="28"/>
      <c r="C6340" s="28"/>
      <c r="D6340" s="28"/>
      <c r="E6340" s="28"/>
      <c r="F6340" s="28"/>
      <c r="G6340" s="28"/>
      <c r="H6340" s="28"/>
    </row>
    <row r="6341" spans="2:8" x14ac:dyDescent="0.2">
      <c r="B6341" s="28"/>
      <c r="C6341" s="28"/>
      <c r="D6341" s="28"/>
      <c r="E6341" s="28"/>
      <c r="F6341" s="28"/>
      <c r="G6341" s="28"/>
      <c r="H6341" s="28"/>
    </row>
    <row r="6342" spans="2:8" x14ac:dyDescent="0.2">
      <c r="B6342" s="28"/>
      <c r="C6342" s="28"/>
      <c r="D6342" s="28"/>
      <c r="E6342" s="28"/>
      <c r="F6342" s="28"/>
      <c r="G6342" s="28"/>
      <c r="H6342" s="28"/>
    </row>
    <row r="6343" spans="2:8" x14ac:dyDescent="0.2">
      <c r="B6343" s="28"/>
      <c r="C6343" s="28"/>
      <c r="D6343" s="28"/>
      <c r="E6343" s="28"/>
      <c r="F6343" s="28"/>
      <c r="G6343" s="28"/>
      <c r="H6343" s="28"/>
    </row>
    <row r="6344" spans="2:8" x14ac:dyDescent="0.2">
      <c r="B6344" s="28"/>
      <c r="C6344" s="28"/>
      <c r="D6344" s="28"/>
      <c r="E6344" s="28"/>
      <c r="F6344" s="28"/>
      <c r="G6344" s="28"/>
      <c r="H6344" s="28"/>
    </row>
    <row r="6345" spans="2:8" x14ac:dyDescent="0.2">
      <c r="B6345" s="28"/>
      <c r="C6345" s="28"/>
      <c r="D6345" s="28"/>
      <c r="E6345" s="28"/>
      <c r="F6345" s="28"/>
      <c r="G6345" s="28"/>
      <c r="H6345" s="28"/>
    </row>
    <row r="6346" spans="2:8" x14ac:dyDescent="0.2">
      <c r="B6346" s="28"/>
      <c r="C6346" s="28"/>
      <c r="D6346" s="28"/>
      <c r="E6346" s="28"/>
      <c r="F6346" s="28"/>
      <c r="G6346" s="28"/>
      <c r="H6346" s="28"/>
    </row>
    <row r="6347" spans="2:8" x14ac:dyDescent="0.2">
      <c r="B6347" s="28"/>
      <c r="C6347" s="28"/>
      <c r="D6347" s="28"/>
      <c r="E6347" s="28"/>
      <c r="F6347" s="28"/>
      <c r="G6347" s="28"/>
      <c r="H6347" s="28"/>
    </row>
    <row r="6348" spans="2:8" x14ac:dyDescent="0.2">
      <c r="B6348" s="28"/>
      <c r="C6348" s="28"/>
      <c r="D6348" s="28"/>
      <c r="E6348" s="28"/>
      <c r="F6348" s="28"/>
      <c r="G6348" s="28"/>
      <c r="H6348" s="28"/>
    </row>
    <row r="6349" spans="2:8" x14ac:dyDescent="0.2">
      <c r="B6349" s="28"/>
      <c r="C6349" s="28"/>
      <c r="D6349" s="28"/>
      <c r="E6349" s="28"/>
      <c r="F6349" s="28"/>
      <c r="G6349" s="28"/>
      <c r="H6349" s="28"/>
    </row>
    <row r="6350" spans="2:8" x14ac:dyDescent="0.2">
      <c r="B6350" s="28"/>
      <c r="C6350" s="28"/>
      <c r="D6350" s="28"/>
      <c r="E6350" s="28"/>
      <c r="F6350" s="28"/>
      <c r="G6350" s="28"/>
      <c r="H6350" s="28"/>
    </row>
    <row r="6351" spans="2:8" x14ac:dyDescent="0.2">
      <c r="B6351" s="28"/>
      <c r="C6351" s="28"/>
      <c r="D6351" s="28"/>
      <c r="E6351" s="28"/>
      <c r="F6351" s="28"/>
      <c r="G6351" s="28"/>
      <c r="H6351" s="28"/>
    </row>
    <row r="6352" spans="2:8" x14ac:dyDescent="0.2">
      <c r="B6352" s="28"/>
      <c r="C6352" s="28"/>
      <c r="D6352" s="28"/>
      <c r="E6352" s="28"/>
      <c r="F6352" s="28"/>
      <c r="G6352" s="28"/>
      <c r="H6352" s="28"/>
    </row>
    <row r="6353" spans="2:8" x14ac:dyDescent="0.2">
      <c r="B6353" s="28"/>
      <c r="C6353" s="28"/>
      <c r="D6353" s="28"/>
      <c r="E6353" s="28"/>
      <c r="F6353" s="28"/>
      <c r="G6353" s="28"/>
      <c r="H6353" s="28"/>
    </row>
    <row r="6354" spans="2:8" x14ac:dyDescent="0.2">
      <c r="B6354" s="28"/>
      <c r="C6354" s="28"/>
      <c r="D6354" s="28"/>
      <c r="E6354" s="28"/>
      <c r="F6354" s="28"/>
      <c r="G6354" s="28"/>
      <c r="H6354" s="28"/>
    </row>
    <row r="6355" spans="2:8" x14ac:dyDescent="0.2">
      <c r="B6355" s="28"/>
      <c r="C6355" s="28"/>
      <c r="D6355" s="28"/>
      <c r="E6355" s="28"/>
      <c r="F6355" s="28"/>
      <c r="G6355" s="28"/>
      <c r="H6355" s="28"/>
    </row>
    <row r="6356" spans="2:8" x14ac:dyDescent="0.2">
      <c r="B6356" s="28"/>
      <c r="C6356" s="28"/>
      <c r="D6356" s="28"/>
      <c r="E6356" s="28"/>
      <c r="F6356" s="28"/>
      <c r="G6356" s="28"/>
      <c r="H6356" s="28"/>
    </row>
    <row r="6357" spans="2:8" x14ac:dyDescent="0.2">
      <c r="B6357" s="28"/>
      <c r="C6357" s="28"/>
      <c r="D6357" s="28"/>
      <c r="E6357" s="28"/>
      <c r="F6357" s="28"/>
      <c r="G6357" s="28"/>
      <c r="H6357" s="28"/>
    </row>
    <row r="6358" spans="2:8" x14ac:dyDescent="0.2">
      <c r="B6358" s="28"/>
      <c r="C6358" s="28"/>
      <c r="D6358" s="28"/>
      <c r="E6358" s="28"/>
      <c r="F6358" s="28"/>
      <c r="G6358" s="28"/>
      <c r="H6358" s="28"/>
    </row>
    <row r="6359" spans="2:8" x14ac:dyDescent="0.2">
      <c r="B6359" s="28"/>
      <c r="C6359" s="28"/>
      <c r="D6359" s="28"/>
      <c r="E6359" s="28"/>
      <c r="F6359" s="28"/>
      <c r="G6359" s="28"/>
      <c r="H6359" s="28"/>
    </row>
    <row r="6360" spans="2:8" x14ac:dyDescent="0.2">
      <c r="B6360" s="28"/>
      <c r="C6360" s="28"/>
      <c r="D6360" s="28"/>
      <c r="E6360" s="28"/>
      <c r="F6360" s="28"/>
      <c r="G6360" s="28"/>
      <c r="H6360" s="28"/>
    </row>
    <row r="6361" spans="2:8" x14ac:dyDescent="0.2">
      <c r="B6361" s="28"/>
      <c r="C6361" s="28"/>
      <c r="D6361" s="28"/>
      <c r="E6361" s="28"/>
      <c r="F6361" s="28"/>
      <c r="G6361" s="28"/>
      <c r="H6361" s="28"/>
    </row>
    <row r="6362" spans="2:8" x14ac:dyDescent="0.2">
      <c r="B6362" s="28"/>
      <c r="C6362" s="28"/>
      <c r="D6362" s="28"/>
      <c r="E6362" s="28"/>
      <c r="F6362" s="28"/>
      <c r="G6362" s="28"/>
      <c r="H6362" s="28"/>
    </row>
    <row r="6363" spans="2:8" x14ac:dyDescent="0.2">
      <c r="B6363" s="28"/>
      <c r="C6363" s="28"/>
      <c r="D6363" s="28"/>
      <c r="E6363" s="28"/>
      <c r="F6363" s="28"/>
      <c r="G6363" s="28"/>
      <c r="H6363" s="28"/>
    </row>
    <row r="6364" spans="2:8" x14ac:dyDescent="0.2">
      <c r="B6364" s="28"/>
      <c r="C6364" s="28"/>
      <c r="D6364" s="28"/>
      <c r="E6364" s="28"/>
      <c r="F6364" s="28"/>
      <c r="G6364" s="28"/>
      <c r="H6364" s="28"/>
    </row>
    <row r="6365" spans="2:8" x14ac:dyDescent="0.2">
      <c r="B6365" s="28"/>
      <c r="C6365" s="28"/>
      <c r="D6365" s="28"/>
      <c r="E6365" s="28"/>
      <c r="F6365" s="28"/>
      <c r="G6365" s="28"/>
      <c r="H6365" s="28"/>
    </row>
    <row r="6366" spans="2:8" x14ac:dyDescent="0.2">
      <c r="B6366" s="28"/>
      <c r="C6366" s="28"/>
      <c r="D6366" s="28"/>
      <c r="E6366" s="28"/>
      <c r="F6366" s="28"/>
      <c r="G6366" s="28"/>
      <c r="H6366" s="28"/>
    </row>
    <row r="6367" spans="2:8" x14ac:dyDescent="0.2">
      <c r="B6367" s="28"/>
      <c r="C6367" s="28"/>
      <c r="D6367" s="28"/>
      <c r="E6367" s="28"/>
      <c r="F6367" s="28"/>
      <c r="G6367" s="28"/>
      <c r="H6367" s="28"/>
    </row>
    <row r="6368" spans="2:8" x14ac:dyDescent="0.2">
      <c r="B6368" s="28"/>
      <c r="C6368" s="28"/>
      <c r="D6368" s="28"/>
      <c r="E6368" s="28"/>
      <c r="F6368" s="28"/>
      <c r="G6368" s="28"/>
      <c r="H6368" s="28"/>
    </row>
    <row r="6369" spans="2:8" x14ac:dyDescent="0.2">
      <c r="B6369" s="28"/>
      <c r="C6369" s="28"/>
      <c r="D6369" s="28"/>
      <c r="E6369" s="28"/>
      <c r="F6369" s="28"/>
      <c r="G6369" s="28"/>
      <c r="H6369" s="28"/>
    </row>
    <row r="6370" spans="2:8" x14ac:dyDescent="0.2">
      <c r="B6370" s="28"/>
      <c r="C6370" s="28"/>
      <c r="D6370" s="28"/>
      <c r="E6370" s="28"/>
      <c r="F6370" s="28"/>
      <c r="G6370" s="28"/>
      <c r="H6370" s="28"/>
    </row>
    <row r="6371" spans="2:8" x14ac:dyDescent="0.2">
      <c r="B6371" s="28"/>
      <c r="C6371" s="28"/>
      <c r="D6371" s="28"/>
      <c r="E6371" s="28"/>
      <c r="F6371" s="28"/>
      <c r="G6371" s="28"/>
      <c r="H6371" s="28"/>
    </row>
    <row r="6372" spans="2:8" x14ac:dyDescent="0.2">
      <c r="B6372" s="28"/>
      <c r="C6372" s="28"/>
      <c r="D6372" s="28"/>
      <c r="E6372" s="28"/>
      <c r="F6372" s="28"/>
      <c r="G6372" s="28"/>
      <c r="H6372" s="28"/>
    </row>
    <row r="6373" spans="2:8" x14ac:dyDescent="0.2">
      <c r="B6373" s="28"/>
      <c r="C6373" s="28"/>
      <c r="D6373" s="28"/>
      <c r="E6373" s="28"/>
      <c r="F6373" s="28"/>
      <c r="G6373" s="28"/>
      <c r="H6373" s="28"/>
    </row>
    <row r="6374" spans="2:8" x14ac:dyDescent="0.2">
      <c r="B6374" s="28"/>
      <c r="C6374" s="28"/>
      <c r="D6374" s="28"/>
      <c r="E6374" s="28"/>
      <c r="F6374" s="28"/>
      <c r="G6374" s="28"/>
      <c r="H6374" s="28"/>
    </row>
    <row r="6375" spans="2:8" x14ac:dyDescent="0.2">
      <c r="B6375" s="28"/>
      <c r="C6375" s="28"/>
      <c r="D6375" s="28"/>
      <c r="E6375" s="28"/>
      <c r="F6375" s="28"/>
      <c r="G6375" s="28"/>
      <c r="H6375" s="28"/>
    </row>
    <row r="6376" spans="2:8" x14ac:dyDescent="0.2">
      <c r="B6376" s="28"/>
      <c r="C6376" s="28"/>
      <c r="D6376" s="28"/>
      <c r="E6376" s="28"/>
      <c r="F6376" s="28"/>
      <c r="G6376" s="28"/>
      <c r="H6376" s="28"/>
    </row>
    <row r="6377" spans="2:8" x14ac:dyDescent="0.2">
      <c r="B6377" s="28"/>
      <c r="C6377" s="28"/>
      <c r="D6377" s="28"/>
      <c r="E6377" s="28"/>
      <c r="F6377" s="28"/>
      <c r="G6377" s="28"/>
      <c r="H6377" s="28"/>
    </row>
    <row r="6378" spans="2:8" x14ac:dyDescent="0.2">
      <c r="B6378" s="28"/>
      <c r="C6378" s="28"/>
      <c r="D6378" s="28"/>
      <c r="E6378" s="28"/>
      <c r="F6378" s="28"/>
      <c r="G6378" s="28"/>
      <c r="H6378" s="28"/>
    </row>
    <row r="6379" spans="2:8" x14ac:dyDescent="0.2">
      <c r="B6379" s="28"/>
      <c r="C6379" s="28"/>
      <c r="D6379" s="28"/>
      <c r="E6379" s="28"/>
      <c r="F6379" s="28"/>
      <c r="G6379" s="28"/>
      <c r="H6379" s="28"/>
    </row>
    <row r="6380" spans="2:8" x14ac:dyDescent="0.2">
      <c r="B6380" s="28"/>
      <c r="C6380" s="28"/>
      <c r="D6380" s="28"/>
      <c r="E6380" s="28"/>
      <c r="F6380" s="28"/>
      <c r="G6380" s="28"/>
      <c r="H6380" s="28"/>
    </row>
    <row r="6381" spans="2:8" x14ac:dyDescent="0.2">
      <c r="B6381" s="28"/>
      <c r="C6381" s="28"/>
      <c r="D6381" s="28"/>
      <c r="E6381" s="28"/>
      <c r="F6381" s="28"/>
      <c r="G6381" s="28"/>
      <c r="H6381" s="28"/>
    </row>
    <row r="6382" spans="2:8" x14ac:dyDescent="0.2">
      <c r="B6382" s="28"/>
      <c r="C6382" s="28"/>
      <c r="D6382" s="28"/>
      <c r="E6382" s="28"/>
      <c r="F6382" s="28"/>
      <c r="G6382" s="28"/>
      <c r="H6382" s="28"/>
    </row>
    <row r="6383" spans="2:8" x14ac:dyDescent="0.2">
      <c r="B6383" s="28"/>
      <c r="C6383" s="28"/>
      <c r="D6383" s="28"/>
      <c r="E6383" s="28"/>
      <c r="F6383" s="28"/>
      <c r="G6383" s="28"/>
      <c r="H6383" s="28"/>
    </row>
    <row r="6384" spans="2:8" x14ac:dyDescent="0.2">
      <c r="B6384" s="28"/>
      <c r="C6384" s="28"/>
      <c r="D6384" s="28"/>
      <c r="E6384" s="28"/>
      <c r="F6384" s="28"/>
      <c r="G6384" s="28"/>
      <c r="H6384" s="28"/>
    </row>
    <row r="6385" spans="2:8" x14ac:dyDescent="0.2">
      <c r="B6385" s="28"/>
      <c r="C6385" s="28"/>
      <c r="D6385" s="28"/>
      <c r="E6385" s="28"/>
      <c r="F6385" s="28"/>
      <c r="G6385" s="28"/>
      <c r="H6385" s="28"/>
    </row>
    <row r="6386" spans="2:8" x14ac:dyDescent="0.2">
      <c r="B6386" s="28"/>
      <c r="C6386" s="28"/>
      <c r="D6386" s="28"/>
      <c r="E6386" s="28"/>
      <c r="F6386" s="28"/>
      <c r="G6386" s="28"/>
      <c r="H6386" s="28"/>
    </row>
    <row r="6387" spans="2:8" x14ac:dyDescent="0.2">
      <c r="B6387" s="28"/>
      <c r="C6387" s="28"/>
      <c r="D6387" s="28"/>
      <c r="E6387" s="28"/>
      <c r="F6387" s="28"/>
      <c r="G6387" s="28"/>
      <c r="H6387" s="28"/>
    </row>
    <row r="6388" spans="2:8" x14ac:dyDescent="0.2">
      <c r="B6388" s="28"/>
      <c r="C6388" s="28"/>
      <c r="D6388" s="28"/>
      <c r="E6388" s="28"/>
      <c r="F6388" s="28"/>
      <c r="G6388" s="28"/>
      <c r="H6388" s="28"/>
    </row>
    <row r="6389" spans="2:8" x14ac:dyDescent="0.2">
      <c r="B6389" s="28"/>
      <c r="C6389" s="28"/>
      <c r="D6389" s="28"/>
      <c r="E6389" s="28"/>
      <c r="F6389" s="28"/>
      <c r="G6389" s="28"/>
      <c r="H6389" s="28"/>
    </row>
    <row r="6390" spans="2:8" x14ac:dyDescent="0.2">
      <c r="B6390" s="28"/>
      <c r="C6390" s="28"/>
      <c r="D6390" s="28"/>
      <c r="E6390" s="28"/>
      <c r="F6390" s="28"/>
      <c r="G6390" s="28"/>
      <c r="H6390" s="28"/>
    </row>
    <row r="6391" spans="2:8" x14ac:dyDescent="0.2">
      <c r="B6391" s="28"/>
      <c r="C6391" s="28"/>
      <c r="D6391" s="28"/>
      <c r="E6391" s="28"/>
      <c r="F6391" s="28"/>
      <c r="G6391" s="28"/>
      <c r="H6391" s="28"/>
    </row>
    <row r="6392" spans="2:8" x14ac:dyDescent="0.2">
      <c r="B6392" s="28"/>
      <c r="C6392" s="28"/>
      <c r="D6392" s="28"/>
      <c r="E6392" s="28"/>
      <c r="F6392" s="28"/>
      <c r="G6392" s="28"/>
      <c r="H6392" s="28"/>
    </row>
    <row r="6393" spans="2:8" x14ac:dyDescent="0.2">
      <c r="B6393" s="28"/>
      <c r="C6393" s="28"/>
      <c r="D6393" s="28"/>
      <c r="E6393" s="28"/>
      <c r="F6393" s="28"/>
      <c r="G6393" s="28"/>
      <c r="H6393" s="28"/>
    </row>
    <row r="6394" spans="2:8" x14ac:dyDescent="0.2">
      <c r="B6394" s="28"/>
      <c r="C6394" s="28"/>
      <c r="D6394" s="28"/>
      <c r="E6394" s="28"/>
      <c r="F6394" s="28"/>
      <c r="G6394" s="28"/>
      <c r="H6394" s="28"/>
    </row>
    <row r="6395" spans="2:8" x14ac:dyDescent="0.2">
      <c r="B6395" s="28"/>
      <c r="C6395" s="28"/>
      <c r="D6395" s="28"/>
      <c r="E6395" s="28"/>
      <c r="F6395" s="28"/>
      <c r="G6395" s="28"/>
      <c r="H6395" s="28"/>
    </row>
    <row r="6396" spans="2:8" x14ac:dyDescent="0.2">
      <c r="B6396" s="28"/>
      <c r="C6396" s="28"/>
      <c r="D6396" s="28"/>
      <c r="E6396" s="28"/>
      <c r="F6396" s="28"/>
      <c r="G6396" s="28"/>
      <c r="H6396" s="28"/>
    </row>
    <row r="6397" spans="2:8" x14ac:dyDescent="0.2">
      <c r="B6397" s="28"/>
      <c r="C6397" s="28"/>
      <c r="D6397" s="28"/>
      <c r="E6397" s="28"/>
      <c r="F6397" s="28"/>
      <c r="G6397" s="28"/>
      <c r="H6397" s="28"/>
    </row>
    <row r="6398" spans="2:8" x14ac:dyDescent="0.2">
      <c r="B6398" s="28"/>
      <c r="C6398" s="28"/>
      <c r="D6398" s="28"/>
      <c r="E6398" s="28"/>
      <c r="F6398" s="28"/>
      <c r="G6398" s="28"/>
      <c r="H6398" s="28"/>
    </row>
    <row r="6399" spans="2:8" x14ac:dyDescent="0.2">
      <c r="B6399" s="28"/>
      <c r="C6399" s="28"/>
      <c r="D6399" s="28"/>
      <c r="E6399" s="28"/>
      <c r="F6399" s="28"/>
      <c r="G6399" s="28"/>
      <c r="H6399" s="28"/>
    </row>
    <row r="6400" spans="2:8" x14ac:dyDescent="0.2">
      <c r="B6400" s="28"/>
      <c r="C6400" s="28"/>
      <c r="D6400" s="28"/>
      <c r="E6400" s="28"/>
      <c r="F6400" s="28"/>
      <c r="G6400" s="28"/>
      <c r="H6400" s="28"/>
    </row>
    <row r="6401" spans="2:8" x14ac:dyDescent="0.2">
      <c r="B6401" s="28"/>
      <c r="C6401" s="28"/>
      <c r="D6401" s="28"/>
      <c r="E6401" s="28"/>
      <c r="F6401" s="28"/>
      <c r="G6401" s="28"/>
      <c r="H6401" s="28"/>
    </row>
    <row r="6402" spans="2:8" x14ac:dyDescent="0.2">
      <c r="B6402" s="28"/>
      <c r="C6402" s="28"/>
      <c r="D6402" s="28"/>
      <c r="E6402" s="28"/>
      <c r="F6402" s="28"/>
      <c r="G6402" s="28"/>
      <c r="H6402" s="28"/>
    </row>
    <row r="6403" spans="2:8" x14ac:dyDescent="0.2">
      <c r="B6403" s="28"/>
      <c r="C6403" s="28"/>
      <c r="D6403" s="28"/>
      <c r="E6403" s="28"/>
      <c r="F6403" s="28"/>
      <c r="G6403" s="28"/>
      <c r="H6403" s="28"/>
    </row>
    <row r="6404" spans="2:8" x14ac:dyDescent="0.2">
      <c r="B6404" s="28"/>
      <c r="C6404" s="28"/>
      <c r="D6404" s="28"/>
      <c r="E6404" s="28"/>
      <c r="F6404" s="28"/>
      <c r="G6404" s="28"/>
      <c r="H6404" s="28"/>
    </row>
    <row r="6405" spans="2:8" x14ac:dyDescent="0.2">
      <c r="B6405" s="28"/>
      <c r="C6405" s="28"/>
      <c r="D6405" s="28"/>
      <c r="E6405" s="28"/>
      <c r="F6405" s="28"/>
      <c r="G6405" s="28"/>
      <c r="H6405" s="28"/>
    </row>
    <row r="6406" spans="2:8" x14ac:dyDescent="0.2">
      <c r="B6406" s="28"/>
      <c r="C6406" s="28"/>
      <c r="D6406" s="28"/>
      <c r="E6406" s="28"/>
      <c r="F6406" s="28"/>
      <c r="G6406" s="28"/>
      <c r="H6406" s="28"/>
    </row>
    <row r="6407" spans="2:8" x14ac:dyDescent="0.2">
      <c r="B6407" s="28"/>
      <c r="C6407" s="28"/>
      <c r="D6407" s="28"/>
      <c r="E6407" s="28"/>
      <c r="F6407" s="28"/>
      <c r="G6407" s="28"/>
      <c r="H6407" s="28"/>
    </row>
    <row r="6408" spans="2:8" x14ac:dyDescent="0.2">
      <c r="B6408" s="28"/>
      <c r="C6408" s="28"/>
      <c r="D6408" s="28"/>
      <c r="E6408" s="28"/>
      <c r="F6408" s="28"/>
      <c r="G6408" s="28"/>
      <c r="H6408" s="28"/>
    </row>
    <row r="6409" spans="2:8" x14ac:dyDescent="0.2">
      <c r="B6409" s="28"/>
      <c r="C6409" s="28"/>
      <c r="D6409" s="28"/>
      <c r="E6409" s="28"/>
      <c r="F6409" s="28"/>
      <c r="G6409" s="28"/>
      <c r="H6409" s="28"/>
    </row>
    <row r="6410" spans="2:8" x14ac:dyDescent="0.2">
      <c r="B6410" s="28"/>
      <c r="C6410" s="28"/>
      <c r="D6410" s="28"/>
      <c r="E6410" s="28"/>
      <c r="F6410" s="28"/>
      <c r="G6410" s="28"/>
      <c r="H6410" s="28"/>
    </row>
    <row r="6411" spans="2:8" x14ac:dyDescent="0.2">
      <c r="B6411" s="28"/>
      <c r="C6411" s="28"/>
      <c r="D6411" s="28"/>
      <c r="E6411" s="28"/>
      <c r="F6411" s="28"/>
      <c r="G6411" s="28"/>
      <c r="H6411" s="28"/>
    </row>
    <row r="6412" spans="2:8" x14ac:dyDescent="0.2">
      <c r="B6412" s="28"/>
      <c r="C6412" s="28"/>
      <c r="D6412" s="28"/>
      <c r="E6412" s="28"/>
      <c r="F6412" s="28"/>
      <c r="G6412" s="28"/>
      <c r="H6412" s="28"/>
    </row>
    <row r="6413" spans="2:8" x14ac:dyDescent="0.2">
      <c r="B6413" s="28"/>
      <c r="C6413" s="28"/>
      <c r="D6413" s="28"/>
      <c r="E6413" s="28"/>
      <c r="F6413" s="28"/>
      <c r="G6413" s="28"/>
      <c r="H6413" s="28"/>
    </row>
    <row r="6414" spans="2:8" x14ac:dyDescent="0.2">
      <c r="B6414" s="28"/>
      <c r="C6414" s="28"/>
      <c r="D6414" s="28"/>
      <c r="E6414" s="28"/>
      <c r="F6414" s="28"/>
      <c r="G6414" s="28"/>
      <c r="H6414" s="28"/>
    </row>
    <row r="6415" spans="2:8" x14ac:dyDescent="0.2">
      <c r="B6415" s="28"/>
      <c r="C6415" s="28"/>
      <c r="D6415" s="28"/>
      <c r="E6415" s="28"/>
      <c r="F6415" s="28"/>
      <c r="G6415" s="28"/>
      <c r="H6415" s="28"/>
    </row>
    <row r="6416" spans="2:8" x14ac:dyDescent="0.2">
      <c r="B6416" s="28"/>
      <c r="C6416" s="28"/>
      <c r="D6416" s="28"/>
      <c r="E6416" s="28"/>
      <c r="F6416" s="28"/>
      <c r="G6416" s="28"/>
      <c r="H6416" s="28"/>
    </row>
    <row r="6417" spans="2:8" x14ac:dyDescent="0.2">
      <c r="B6417" s="28"/>
      <c r="C6417" s="28"/>
      <c r="D6417" s="28"/>
      <c r="E6417" s="28"/>
      <c r="F6417" s="28"/>
      <c r="G6417" s="28"/>
      <c r="H6417" s="28"/>
    </row>
    <row r="6418" spans="2:8" x14ac:dyDescent="0.2">
      <c r="B6418" s="28"/>
      <c r="C6418" s="28"/>
      <c r="D6418" s="28"/>
      <c r="E6418" s="28"/>
      <c r="F6418" s="28"/>
      <c r="G6418" s="28"/>
      <c r="H6418" s="28"/>
    </row>
    <row r="6419" spans="2:8" x14ac:dyDescent="0.2">
      <c r="B6419" s="28"/>
      <c r="C6419" s="28"/>
      <c r="D6419" s="28"/>
      <c r="E6419" s="28"/>
      <c r="F6419" s="28"/>
      <c r="G6419" s="28"/>
      <c r="H6419" s="28"/>
    </row>
    <row r="6420" spans="2:8" x14ac:dyDescent="0.2">
      <c r="B6420" s="28"/>
      <c r="C6420" s="28"/>
      <c r="D6420" s="28"/>
      <c r="E6420" s="28"/>
      <c r="F6420" s="28"/>
      <c r="G6420" s="28"/>
      <c r="H6420" s="28"/>
    </row>
    <row r="6421" spans="2:8" x14ac:dyDescent="0.2">
      <c r="B6421" s="28"/>
      <c r="C6421" s="28"/>
      <c r="D6421" s="28"/>
      <c r="E6421" s="28"/>
      <c r="F6421" s="28"/>
      <c r="G6421" s="28"/>
      <c r="H6421" s="28"/>
    </row>
    <row r="6422" spans="2:8" x14ac:dyDescent="0.2">
      <c r="B6422" s="28"/>
      <c r="C6422" s="28"/>
      <c r="D6422" s="28"/>
      <c r="E6422" s="28"/>
      <c r="F6422" s="28"/>
      <c r="G6422" s="28"/>
      <c r="H6422" s="28"/>
    </row>
    <row r="6423" spans="2:8" x14ac:dyDescent="0.2">
      <c r="B6423" s="28"/>
      <c r="C6423" s="28"/>
      <c r="D6423" s="28"/>
      <c r="E6423" s="28"/>
      <c r="F6423" s="28"/>
      <c r="G6423" s="28"/>
      <c r="H6423" s="28"/>
    </row>
    <row r="6424" spans="2:8" x14ac:dyDescent="0.2">
      <c r="B6424" s="28"/>
      <c r="C6424" s="28"/>
      <c r="D6424" s="28"/>
      <c r="E6424" s="28"/>
      <c r="F6424" s="28"/>
      <c r="G6424" s="28"/>
      <c r="H6424" s="28"/>
    </row>
    <row r="6425" spans="2:8" x14ac:dyDescent="0.2">
      <c r="B6425" s="28"/>
      <c r="C6425" s="28"/>
      <c r="D6425" s="28"/>
      <c r="E6425" s="28"/>
      <c r="F6425" s="28"/>
      <c r="G6425" s="28"/>
      <c r="H6425" s="28"/>
    </row>
    <row r="6426" spans="2:8" x14ac:dyDescent="0.2">
      <c r="B6426" s="28"/>
      <c r="C6426" s="28"/>
      <c r="D6426" s="28"/>
      <c r="E6426" s="28"/>
      <c r="F6426" s="28"/>
      <c r="G6426" s="28"/>
      <c r="H6426" s="28"/>
    </row>
    <row r="6427" spans="2:8" x14ac:dyDescent="0.2">
      <c r="B6427" s="28"/>
      <c r="C6427" s="28"/>
      <c r="D6427" s="28"/>
      <c r="E6427" s="28"/>
      <c r="F6427" s="28"/>
      <c r="G6427" s="28"/>
      <c r="H6427" s="28"/>
    </row>
    <row r="6428" spans="2:8" x14ac:dyDescent="0.2">
      <c r="B6428" s="28"/>
      <c r="C6428" s="28"/>
      <c r="D6428" s="28"/>
      <c r="E6428" s="28"/>
      <c r="F6428" s="28"/>
      <c r="G6428" s="28"/>
      <c r="H6428" s="28"/>
    </row>
    <row r="6429" spans="2:8" x14ac:dyDescent="0.2">
      <c r="B6429" s="28"/>
      <c r="C6429" s="28"/>
      <c r="D6429" s="28"/>
      <c r="E6429" s="28"/>
      <c r="F6429" s="28"/>
      <c r="G6429" s="28"/>
      <c r="H6429" s="28"/>
    </row>
    <row r="6430" spans="2:8" x14ac:dyDescent="0.2">
      <c r="B6430" s="28"/>
      <c r="C6430" s="28"/>
      <c r="D6430" s="28"/>
      <c r="E6430" s="28"/>
      <c r="F6430" s="28"/>
      <c r="G6430" s="28"/>
      <c r="H6430" s="28"/>
    </row>
    <row r="6431" spans="2:8" x14ac:dyDescent="0.2">
      <c r="B6431" s="28"/>
      <c r="C6431" s="28"/>
      <c r="D6431" s="28"/>
      <c r="E6431" s="28"/>
      <c r="F6431" s="28"/>
      <c r="G6431" s="28"/>
      <c r="H6431" s="28"/>
    </row>
    <row r="6432" spans="2:8" x14ac:dyDescent="0.2">
      <c r="B6432" s="28"/>
      <c r="C6432" s="28"/>
      <c r="D6432" s="28"/>
      <c r="E6432" s="28"/>
      <c r="F6432" s="28"/>
      <c r="G6432" s="28"/>
      <c r="H6432" s="28"/>
    </row>
    <row r="6433" spans="2:8" x14ac:dyDescent="0.2">
      <c r="B6433" s="28"/>
      <c r="C6433" s="28"/>
      <c r="D6433" s="28"/>
      <c r="E6433" s="28"/>
      <c r="F6433" s="28"/>
      <c r="G6433" s="28"/>
      <c r="H6433" s="28"/>
    </row>
    <row r="6434" spans="2:8" x14ac:dyDescent="0.2">
      <c r="B6434" s="28"/>
      <c r="C6434" s="28"/>
      <c r="D6434" s="28"/>
      <c r="E6434" s="28"/>
      <c r="F6434" s="28"/>
      <c r="G6434" s="28"/>
      <c r="H6434" s="28"/>
    </row>
    <row r="6435" spans="2:8" x14ac:dyDescent="0.2">
      <c r="B6435" s="28"/>
      <c r="C6435" s="28"/>
      <c r="D6435" s="28"/>
      <c r="E6435" s="28"/>
      <c r="F6435" s="28"/>
      <c r="G6435" s="28"/>
      <c r="H6435" s="28"/>
    </row>
    <row r="6436" spans="2:8" x14ac:dyDescent="0.2">
      <c r="B6436" s="28"/>
      <c r="C6436" s="28"/>
      <c r="D6436" s="28"/>
      <c r="E6436" s="28"/>
      <c r="F6436" s="28"/>
      <c r="G6436" s="28"/>
      <c r="H6436" s="28"/>
    </row>
    <row r="6437" spans="2:8" x14ac:dyDescent="0.2">
      <c r="B6437" s="28"/>
      <c r="C6437" s="28"/>
      <c r="D6437" s="28"/>
      <c r="E6437" s="28"/>
      <c r="F6437" s="28"/>
      <c r="G6437" s="28"/>
      <c r="H6437" s="28"/>
    </row>
    <row r="6438" spans="2:8" x14ac:dyDescent="0.2">
      <c r="B6438" s="28"/>
      <c r="C6438" s="28"/>
      <c r="D6438" s="28"/>
      <c r="E6438" s="28"/>
      <c r="F6438" s="28"/>
      <c r="G6438" s="28"/>
      <c r="H6438" s="28"/>
    </row>
    <row r="6439" spans="2:8" x14ac:dyDescent="0.2">
      <c r="B6439" s="28"/>
      <c r="C6439" s="28"/>
      <c r="D6439" s="28"/>
      <c r="E6439" s="28"/>
      <c r="F6439" s="28"/>
      <c r="G6439" s="28"/>
      <c r="H6439" s="28"/>
    </row>
    <row r="6440" spans="2:8" x14ac:dyDescent="0.2">
      <c r="B6440" s="28"/>
      <c r="C6440" s="28"/>
      <c r="D6440" s="28"/>
      <c r="E6440" s="28"/>
      <c r="F6440" s="28"/>
      <c r="G6440" s="28"/>
      <c r="H6440" s="28"/>
    </row>
    <row r="6441" spans="2:8" x14ac:dyDescent="0.2">
      <c r="B6441" s="28"/>
      <c r="C6441" s="28"/>
      <c r="D6441" s="28"/>
      <c r="E6441" s="28"/>
      <c r="F6441" s="28"/>
      <c r="G6441" s="28"/>
      <c r="H6441" s="28"/>
    </row>
    <row r="6442" spans="2:8" x14ac:dyDescent="0.2">
      <c r="B6442" s="28"/>
      <c r="C6442" s="28"/>
      <c r="D6442" s="28"/>
      <c r="E6442" s="28"/>
      <c r="F6442" s="28"/>
      <c r="G6442" s="28"/>
      <c r="H6442" s="28"/>
    </row>
    <row r="6443" spans="2:8" x14ac:dyDescent="0.2">
      <c r="B6443" s="28"/>
      <c r="C6443" s="28"/>
      <c r="D6443" s="28"/>
      <c r="E6443" s="28"/>
      <c r="F6443" s="28"/>
      <c r="G6443" s="28"/>
      <c r="H6443" s="28"/>
    </row>
    <row r="6444" spans="2:8" x14ac:dyDescent="0.2">
      <c r="B6444" s="28"/>
      <c r="C6444" s="28"/>
      <c r="D6444" s="28"/>
      <c r="E6444" s="28"/>
      <c r="F6444" s="28"/>
      <c r="G6444" s="28"/>
      <c r="H6444" s="28"/>
    </row>
    <row r="6445" spans="2:8" x14ac:dyDescent="0.2">
      <c r="B6445" s="28"/>
      <c r="C6445" s="28"/>
      <c r="D6445" s="28"/>
      <c r="E6445" s="28"/>
      <c r="F6445" s="28"/>
      <c r="G6445" s="28"/>
      <c r="H6445" s="28"/>
    </row>
    <row r="6446" spans="2:8" x14ac:dyDescent="0.2">
      <c r="B6446" s="28"/>
      <c r="C6446" s="28"/>
      <c r="D6446" s="28"/>
      <c r="E6446" s="28"/>
      <c r="F6446" s="28"/>
      <c r="G6446" s="28"/>
      <c r="H6446" s="28"/>
    </row>
    <row r="6447" spans="2:8" x14ac:dyDescent="0.2">
      <c r="B6447" s="28"/>
      <c r="C6447" s="28"/>
      <c r="D6447" s="28"/>
      <c r="E6447" s="28"/>
      <c r="F6447" s="28"/>
      <c r="G6447" s="28"/>
      <c r="H6447" s="28"/>
    </row>
    <row r="6448" spans="2:8" x14ac:dyDescent="0.2">
      <c r="B6448" s="28"/>
      <c r="C6448" s="28"/>
      <c r="D6448" s="28"/>
      <c r="E6448" s="28"/>
      <c r="F6448" s="28"/>
      <c r="G6448" s="28"/>
      <c r="H6448" s="28"/>
    </row>
    <row r="6449" spans="2:8" x14ac:dyDescent="0.2">
      <c r="B6449" s="28"/>
      <c r="C6449" s="28"/>
      <c r="D6449" s="28"/>
      <c r="E6449" s="28"/>
      <c r="F6449" s="28"/>
      <c r="G6449" s="28"/>
      <c r="H6449" s="28"/>
    </row>
    <row r="6450" spans="2:8" x14ac:dyDescent="0.2">
      <c r="B6450" s="28"/>
      <c r="C6450" s="28"/>
      <c r="D6450" s="28"/>
      <c r="E6450" s="28"/>
      <c r="F6450" s="28"/>
      <c r="G6450" s="28"/>
      <c r="H6450" s="28"/>
    </row>
    <row r="6451" spans="2:8" x14ac:dyDescent="0.2">
      <c r="B6451" s="28"/>
      <c r="C6451" s="28"/>
      <c r="D6451" s="28"/>
      <c r="E6451" s="28"/>
      <c r="F6451" s="28"/>
      <c r="G6451" s="28"/>
      <c r="H6451" s="28"/>
    </row>
    <row r="6452" spans="2:8" x14ac:dyDescent="0.2">
      <c r="B6452" s="28"/>
      <c r="C6452" s="28"/>
      <c r="D6452" s="28"/>
      <c r="E6452" s="28"/>
      <c r="F6452" s="28"/>
      <c r="G6452" s="28"/>
      <c r="H6452" s="28"/>
    </row>
    <row r="6453" spans="2:8" x14ac:dyDescent="0.2">
      <c r="B6453" s="28"/>
      <c r="C6453" s="28"/>
      <c r="D6453" s="28"/>
      <c r="E6453" s="28"/>
      <c r="F6453" s="28"/>
      <c r="G6453" s="28"/>
      <c r="H6453" s="28"/>
    </row>
    <row r="6454" spans="2:8" x14ac:dyDescent="0.2">
      <c r="B6454" s="28"/>
      <c r="C6454" s="28"/>
      <c r="D6454" s="28"/>
      <c r="E6454" s="28"/>
      <c r="F6454" s="28"/>
      <c r="G6454" s="28"/>
      <c r="H6454" s="28"/>
    </row>
    <row r="6455" spans="2:8" x14ac:dyDescent="0.2">
      <c r="B6455" s="28"/>
      <c r="C6455" s="28"/>
      <c r="D6455" s="28"/>
      <c r="E6455" s="28"/>
      <c r="F6455" s="28"/>
      <c r="G6455" s="28"/>
      <c r="H6455" s="28"/>
    </row>
    <row r="6456" spans="2:8" x14ac:dyDescent="0.2">
      <c r="B6456" s="28"/>
      <c r="C6456" s="28"/>
      <c r="D6456" s="28"/>
      <c r="E6456" s="28"/>
      <c r="F6456" s="28"/>
      <c r="G6456" s="28"/>
      <c r="H6456" s="28"/>
    </row>
    <row r="6457" spans="2:8" x14ac:dyDescent="0.2">
      <c r="B6457" s="28"/>
      <c r="C6457" s="28"/>
      <c r="D6457" s="28"/>
      <c r="E6457" s="28"/>
      <c r="F6457" s="28"/>
      <c r="G6457" s="28"/>
      <c r="H6457" s="28"/>
    </row>
    <row r="6458" spans="2:8" x14ac:dyDescent="0.2">
      <c r="B6458" s="28"/>
      <c r="C6458" s="28"/>
      <c r="D6458" s="28"/>
      <c r="E6458" s="28"/>
      <c r="F6458" s="28"/>
      <c r="G6458" s="28"/>
      <c r="H6458" s="28"/>
    </row>
    <row r="6459" spans="2:8" x14ac:dyDescent="0.2">
      <c r="B6459" s="28"/>
      <c r="C6459" s="28"/>
      <c r="D6459" s="28"/>
      <c r="E6459" s="28"/>
      <c r="F6459" s="28"/>
      <c r="G6459" s="28"/>
      <c r="H6459" s="28"/>
    </row>
    <row r="6460" spans="2:8" x14ac:dyDescent="0.2">
      <c r="B6460" s="28"/>
      <c r="C6460" s="28"/>
      <c r="D6460" s="28"/>
      <c r="E6460" s="28"/>
      <c r="F6460" s="28"/>
      <c r="G6460" s="28"/>
      <c r="H6460" s="28"/>
    </row>
    <row r="6461" spans="2:8" x14ac:dyDescent="0.2">
      <c r="B6461" s="28"/>
      <c r="C6461" s="28"/>
      <c r="D6461" s="28"/>
      <c r="E6461" s="28"/>
      <c r="F6461" s="28"/>
      <c r="G6461" s="28"/>
      <c r="H6461" s="28"/>
    </row>
    <row r="6462" spans="2:8" x14ac:dyDescent="0.2">
      <c r="B6462" s="28"/>
      <c r="C6462" s="28"/>
      <c r="D6462" s="28"/>
      <c r="E6462" s="28"/>
      <c r="F6462" s="28"/>
      <c r="G6462" s="28"/>
      <c r="H6462" s="28"/>
    </row>
    <row r="6463" spans="2:8" x14ac:dyDescent="0.2">
      <c r="B6463" s="28"/>
      <c r="C6463" s="28"/>
      <c r="D6463" s="28"/>
      <c r="E6463" s="28"/>
      <c r="F6463" s="28"/>
      <c r="G6463" s="28"/>
      <c r="H6463" s="28"/>
    </row>
    <row r="6464" spans="2:8" x14ac:dyDescent="0.2">
      <c r="B6464" s="28"/>
      <c r="C6464" s="28"/>
      <c r="D6464" s="28"/>
      <c r="E6464" s="28"/>
      <c r="F6464" s="28"/>
      <c r="G6464" s="28"/>
      <c r="H6464" s="28"/>
    </row>
    <row r="6465" spans="2:8" x14ac:dyDescent="0.2">
      <c r="B6465" s="28"/>
      <c r="C6465" s="28"/>
      <c r="D6465" s="28"/>
      <c r="E6465" s="28"/>
      <c r="F6465" s="28"/>
      <c r="G6465" s="28"/>
      <c r="H6465" s="28"/>
    </row>
    <row r="6466" spans="2:8" x14ac:dyDescent="0.2">
      <c r="B6466" s="28"/>
      <c r="C6466" s="28"/>
      <c r="D6466" s="28"/>
      <c r="E6466" s="28"/>
      <c r="F6466" s="28"/>
      <c r="G6466" s="28"/>
      <c r="H6466" s="28"/>
    </row>
    <row r="6467" spans="2:8" x14ac:dyDescent="0.2">
      <c r="B6467" s="28"/>
      <c r="C6467" s="28"/>
      <c r="D6467" s="28"/>
      <c r="E6467" s="28"/>
      <c r="F6467" s="28"/>
      <c r="G6467" s="28"/>
      <c r="H6467" s="28"/>
    </row>
    <row r="6468" spans="2:8" x14ac:dyDescent="0.2">
      <c r="B6468" s="28"/>
      <c r="C6468" s="28"/>
      <c r="D6468" s="28"/>
      <c r="E6468" s="28"/>
      <c r="F6468" s="28"/>
      <c r="G6468" s="28"/>
      <c r="H6468" s="28"/>
    </row>
    <row r="6469" spans="2:8" x14ac:dyDescent="0.2">
      <c r="B6469" s="28"/>
      <c r="C6469" s="28"/>
      <c r="D6469" s="28"/>
      <c r="E6469" s="28"/>
      <c r="F6469" s="28"/>
      <c r="G6469" s="28"/>
      <c r="H6469" s="28"/>
    </row>
    <row r="6470" spans="2:8" x14ac:dyDescent="0.2">
      <c r="B6470" s="28"/>
      <c r="C6470" s="28"/>
      <c r="D6470" s="28"/>
      <c r="E6470" s="28"/>
      <c r="F6470" s="28"/>
      <c r="G6470" s="28"/>
      <c r="H6470" s="28"/>
    </row>
    <row r="6471" spans="2:8" x14ac:dyDescent="0.2">
      <c r="B6471" s="28"/>
      <c r="C6471" s="28"/>
      <c r="D6471" s="28"/>
      <c r="E6471" s="28"/>
      <c r="F6471" s="28"/>
      <c r="G6471" s="28"/>
      <c r="H6471" s="28"/>
    </row>
    <row r="6472" spans="2:8" x14ac:dyDescent="0.2">
      <c r="B6472" s="28"/>
      <c r="C6472" s="28"/>
      <c r="D6472" s="28"/>
      <c r="E6472" s="28"/>
      <c r="F6472" s="28"/>
      <c r="G6472" s="28"/>
      <c r="H6472" s="28"/>
    </row>
    <row r="6473" spans="2:8" x14ac:dyDescent="0.2">
      <c r="B6473" s="28"/>
      <c r="C6473" s="28"/>
      <c r="D6473" s="28"/>
      <c r="E6473" s="28"/>
      <c r="F6473" s="28"/>
      <c r="G6473" s="28"/>
      <c r="H6473" s="28"/>
    </row>
    <row r="6474" spans="2:8" x14ac:dyDescent="0.2">
      <c r="B6474" s="28"/>
      <c r="C6474" s="28"/>
      <c r="D6474" s="28"/>
      <c r="E6474" s="28"/>
      <c r="F6474" s="28"/>
      <c r="G6474" s="28"/>
      <c r="H6474" s="28"/>
    </row>
    <row r="6475" spans="2:8" x14ac:dyDescent="0.2">
      <c r="B6475" s="28"/>
      <c r="C6475" s="28"/>
      <c r="D6475" s="28"/>
      <c r="E6475" s="28"/>
      <c r="F6475" s="28"/>
      <c r="G6475" s="28"/>
      <c r="H6475" s="28"/>
    </row>
    <row r="6476" spans="2:8" x14ac:dyDescent="0.2">
      <c r="B6476" s="28"/>
      <c r="C6476" s="28"/>
      <c r="D6476" s="28"/>
      <c r="E6476" s="28"/>
      <c r="F6476" s="28"/>
      <c r="G6476" s="28"/>
      <c r="H6476" s="28"/>
    </row>
    <row r="6477" spans="2:8" x14ac:dyDescent="0.2">
      <c r="B6477" s="28"/>
      <c r="C6477" s="28"/>
      <c r="D6477" s="28"/>
      <c r="E6477" s="28"/>
      <c r="F6477" s="28"/>
      <c r="G6477" s="28"/>
      <c r="H6477" s="28"/>
    </row>
    <row r="6478" spans="2:8" x14ac:dyDescent="0.2">
      <c r="B6478" s="28"/>
      <c r="C6478" s="28"/>
      <c r="D6478" s="28"/>
      <c r="E6478" s="28"/>
      <c r="F6478" s="28"/>
      <c r="G6478" s="28"/>
      <c r="H6478" s="28"/>
    </row>
    <row r="6479" spans="2:8" x14ac:dyDescent="0.2">
      <c r="B6479" s="28"/>
      <c r="C6479" s="28"/>
      <c r="D6479" s="28"/>
      <c r="E6479" s="28"/>
      <c r="F6479" s="28"/>
      <c r="G6479" s="28"/>
      <c r="H6479" s="28"/>
    </row>
    <row r="6480" spans="2:8" x14ac:dyDescent="0.2">
      <c r="B6480" s="28"/>
      <c r="C6480" s="28"/>
      <c r="D6480" s="28"/>
      <c r="E6480" s="28"/>
      <c r="F6480" s="28"/>
      <c r="G6480" s="28"/>
      <c r="H6480" s="28"/>
    </row>
    <row r="6481" spans="2:8" x14ac:dyDescent="0.2">
      <c r="B6481" s="28"/>
      <c r="C6481" s="28"/>
      <c r="D6481" s="28"/>
      <c r="E6481" s="28"/>
      <c r="F6481" s="28"/>
      <c r="G6481" s="28"/>
      <c r="H6481" s="28"/>
    </row>
    <row r="6482" spans="2:8" x14ac:dyDescent="0.2">
      <c r="B6482" s="28"/>
      <c r="C6482" s="28"/>
      <c r="D6482" s="28"/>
      <c r="E6482" s="28"/>
      <c r="F6482" s="28"/>
      <c r="G6482" s="28"/>
      <c r="H6482" s="28"/>
    </row>
    <row r="6483" spans="2:8" x14ac:dyDescent="0.2">
      <c r="B6483" s="28"/>
      <c r="C6483" s="28"/>
      <c r="D6483" s="28"/>
      <c r="E6483" s="28"/>
      <c r="F6483" s="28"/>
      <c r="G6483" s="28"/>
      <c r="H6483" s="28"/>
    </row>
    <row r="6484" spans="2:8" x14ac:dyDescent="0.2">
      <c r="B6484" s="28"/>
      <c r="C6484" s="28"/>
      <c r="D6484" s="28"/>
      <c r="E6484" s="28"/>
      <c r="F6484" s="28"/>
      <c r="G6484" s="28"/>
      <c r="H6484" s="28"/>
    </row>
    <row r="6485" spans="2:8" x14ac:dyDescent="0.2">
      <c r="B6485" s="28"/>
      <c r="C6485" s="28"/>
      <c r="D6485" s="28"/>
      <c r="E6485" s="28"/>
      <c r="F6485" s="28"/>
      <c r="G6485" s="28"/>
      <c r="H6485" s="28"/>
    </row>
    <row r="6486" spans="2:8" x14ac:dyDescent="0.2">
      <c r="B6486" s="28"/>
      <c r="C6486" s="28"/>
      <c r="D6486" s="28"/>
      <c r="E6486" s="28"/>
      <c r="F6486" s="28"/>
      <c r="G6486" s="28"/>
      <c r="H6486" s="28"/>
    </row>
    <row r="6487" spans="2:8" x14ac:dyDescent="0.2">
      <c r="B6487" s="28"/>
      <c r="C6487" s="28"/>
      <c r="D6487" s="28"/>
      <c r="E6487" s="28"/>
      <c r="F6487" s="28"/>
      <c r="G6487" s="28"/>
      <c r="H6487" s="28"/>
    </row>
    <row r="6488" spans="2:8" x14ac:dyDescent="0.2">
      <c r="B6488" s="28"/>
      <c r="C6488" s="28"/>
      <c r="D6488" s="28"/>
      <c r="E6488" s="28"/>
      <c r="F6488" s="28"/>
      <c r="G6488" s="28"/>
      <c r="H6488" s="28"/>
    </row>
    <row r="6489" spans="2:8" x14ac:dyDescent="0.2">
      <c r="B6489" s="28"/>
      <c r="C6489" s="28"/>
      <c r="D6489" s="28"/>
      <c r="E6489" s="28"/>
      <c r="F6489" s="28"/>
      <c r="G6489" s="28"/>
      <c r="H6489" s="28"/>
    </row>
    <row r="6490" spans="2:8" x14ac:dyDescent="0.2">
      <c r="B6490" s="28"/>
      <c r="C6490" s="28"/>
      <c r="D6490" s="28"/>
      <c r="E6490" s="28"/>
      <c r="F6490" s="28"/>
      <c r="G6490" s="28"/>
      <c r="H6490" s="28"/>
    </row>
    <row r="6491" spans="2:8" x14ac:dyDescent="0.2">
      <c r="B6491" s="28"/>
      <c r="C6491" s="28"/>
      <c r="D6491" s="28"/>
      <c r="E6491" s="28"/>
      <c r="F6491" s="28"/>
      <c r="G6491" s="28"/>
      <c r="H6491" s="28"/>
    </row>
    <row r="6492" spans="2:8" x14ac:dyDescent="0.2">
      <c r="B6492" s="28"/>
      <c r="C6492" s="28"/>
      <c r="D6492" s="28"/>
      <c r="E6492" s="28"/>
      <c r="F6492" s="28"/>
      <c r="G6492" s="28"/>
      <c r="H6492" s="28"/>
    </row>
    <row r="6493" spans="2:8" x14ac:dyDescent="0.2">
      <c r="B6493" s="28"/>
      <c r="C6493" s="28"/>
      <c r="D6493" s="28"/>
      <c r="E6493" s="28"/>
      <c r="F6493" s="28"/>
      <c r="G6493" s="28"/>
      <c r="H6493" s="28"/>
    </row>
    <row r="6494" spans="2:8" x14ac:dyDescent="0.2">
      <c r="B6494" s="28"/>
      <c r="C6494" s="28"/>
      <c r="D6494" s="28"/>
      <c r="E6494" s="28"/>
      <c r="F6494" s="28"/>
      <c r="G6494" s="28"/>
      <c r="H6494" s="28"/>
    </row>
    <row r="6495" spans="2:8" x14ac:dyDescent="0.2">
      <c r="B6495" s="28"/>
      <c r="C6495" s="28"/>
      <c r="D6495" s="28"/>
      <c r="E6495" s="28"/>
      <c r="F6495" s="28"/>
      <c r="G6495" s="28"/>
      <c r="H6495" s="28"/>
    </row>
    <row r="6496" spans="2:8" x14ac:dyDescent="0.2">
      <c r="B6496" s="28"/>
      <c r="C6496" s="28"/>
      <c r="D6496" s="28"/>
      <c r="E6496" s="28"/>
      <c r="F6496" s="28"/>
      <c r="G6496" s="28"/>
      <c r="H6496" s="28"/>
    </row>
    <row r="6497" spans="2:8" x14ac:dyDescent="0.2">
      <c r="B6497" s="28"/>
      <c r="C6497" s="28"/>
      <c r="D6497" s="28"/>
      <c r="E6497" s="28"/>
      <c r="F6497" s="28"/>
      <c r="G6497" s="28"/>
      <c r="H6497" s="28"/>
    </row>
    <row r="6498" spans="2:8" x14ac:dyDescent="0.2">
      <c r="B6498" s="28"/>
      <c r="C6498" s="28"/>
      <c r="D6498" s="28"/>
      <c r="E6498" s="28"/>
      <c r="F6498" s="28"/>
      <c r="G6498" s="28"/>
      <c r="H6498" s="28"/>
    </row>
    <row r="6499" spans="2:8" x14ac:dyDescent="0.2">
      <c r="B6499" s="28"/>
      <c r="C6499" s="28"/>
      <c r="D6499" s="28"/>
      <c r="E6499" s="28"/>
      <c r="F6499" s="28"/>
      <c r="G6499" s="28"/>
      <c r="H6499" s="28"/>
    </row>
    <row r="6500" spans="2:8" x14ac:dyDescent="0.2">
      <c r="B6500" s="28"/>
      <c r="C6500" s="28"/>
      <c r="D6500" s="28"/>
      <c r="E6500" s="28"/>
      <c r="F6500" s="28"/>
      <c r="G6500" s="28"/>
      <c r="H6500" s="28"/>
    </row>
    <row r="6501" spans="2:8" x14ac:dyDescent="0.2">
      <c r="B6501" s="28"/>
      <c r="C6501" s="28"/>
      <c r="D6501" s="28"/>
      <c r="E6501" s="28"/>
      <c r="F6501" s="28"/>
      <c r="G6501" s="28"/>
      <c r="H6501" s="28"/>
    </row>
    <row r="6502" spans="2:8" x14ac:dyDescent="0.2">
      <c r="B6502" s="28"/>
      <c r="C6502" s="28"/>
      <c r="D6502" s="28"/>
      <c r="E6502" s="28"/>
      <c r="F6502" s="28"/>
      <c r="G6502" s="28"/>
      <c r="H6502" s="28"/>
    </row>
    <row r="6503" spans="2:8" x14ac:dyDescent="0.2">
      <c r="B6503" s="28"/>
      <c r="C6503" s="28"/>
      <c r="D6503" s="28"/>
      <c r="E6503" s="28"/>
      <c r="F6503" s="28"/>
      <c r="G6503" s="28"/>
      <c r="H6503" s="28"/>
    </row>
    <row r="6504" spans="2:8" x14ac:dyDescent="0.2">
      <c r="B6504" s="28"/>
      <c r="C6504" s="28"/>
      <c r="D6504" s="28"/>
      <c r="E6504" s="28"/>
      <c r="F6504" s="28"/>
      <c r="G6504" s="28"/>
      <c r="H6504" s="28"/>
    </row>
    <row r="6505" spans="2:8" x14ac:dyDescent="0.2">
      <c r="B6505" s="28"/>
      <c r="C6505" s="28"/>
      <c r="D6505" s="28"/>
      <c r="E6505" s="28"/>
      <c r="F6505" s="28"/>
      <c r="G6505" s="28"/>
      <c r="H6505" s="28"/>
    </row>
    <row r="6506" spans="2:8" x14ac:dyDescent="0.2">
      <c r="B6506" s="28"/>
      <c r="C6506" s="28"/>
      <c r="D6506" s="28"/>
      <c r="E6506" s="28"/>
      <c r="F6506" s="28"/>
      <c r="G6506" s="28"/>
      <c r="H6506" s="28"/>
    </row>
    <row r="6507" spans="2:8" x14ac:dyDescent="0.2">
      <c r="B6507" s="28"/>
      <c r="C6507" s="28"/>
      <c r="D6507" s="28"/>
      <c r="E6507" s="28"/>
      <c r="F6507" s="28"/>
      <c r="G6507" s="28"/>
      <c r="H6507" s="28"/>
    </row>
    <row r="6508" spans="2:8" x14ac:dyDescent="0.2">
      <c r="B6508" s="28"/>
      <c r="C6508" s="28"/>
      <c r="D6508" s="28"/>
      <c r="E6508" s="28"/>
      <c r="F6508" s="28"/>
      <c r="G6508" s="28"/>
      <c r="H6508" s="28"/>
    </row>
    <row r="6509" spans="2:8" x14ac:dyDescent="0.2">
      <c r="B6509" s="28"/>
      <c r="C6509" s="28"/>
      <c r="D6509" s="28"/>
      <c r="E6509" s="28"/>
      <c r="F6509" s="28"/>
      <c r="G6509" s="28"/>
      <c r="H6509" s="28"/>
    </row>
    <row r="6510" spans="2:8" x14ac:dyDescent="0.2">
      <c r="B6510" s="28"/>
      <c r="C6510" s="28"/>
      <c r="D6510" s="28"/>
      <c r="E6510" s="28"/>
      <c r="F6510" s="28"/>
      <c r="G6510" s="28"/>
      <c r="H6510" s="28"/>
    </row>
    <row r="6511" spans="2:8" x14ac:dyDescent="0.2">
      <c r="B6511" s="28"/>
      <c r="C6511" s="28"/>
      <c r="D6511" s="28"/>
      <c r="E6511" s="28"/>
      <c r="F6511" s="28"/>
      <c r="G6511" s="28"/>
      <c r="H6511" s="28"/>
    </row>
    <row r="6512" spans="2:8" x14ac:dyDescent="0.2">
      <c r="B6512" s="28"/>
      <c r="C6512" s="28"/>
      <c r="D6512" s="28"/>
      <c r="E6512" s="28"/>
      <c r="F6512" s="28"/>
      <c r="G6512" s="28"/>
      <c r="H6512" s="28"/>
    </row>
    <row r="6513" spans="2:8" x14ac:dyDescent="0.2">
      <c r="B6513" s="28"/>
      <c r="C6513" s="28"/>
      <c r="D6513" s="28"/>
      <c r="E6513" s="28"/>
      <c r="F6513" s="28"/>
      <c r="G6513" s="28"/>
      <c r="H6513" s="28"/>
    </row>
    <row r="6514" spans="2:8" x14ac:dyDescent="0.2">
      <c r="B6514" s="28"/>
      <c r="C6514" s="28"/>
      <c r="D6514" s="28"/>
      <c r="E6514" s="28"/>
      <c r="F6514" s="28"/>
      <c r="G6514" s="28"/>
      <c r="H6514" s="28"/>
    </row>
    <row r="6515" spans="2:8" x14ac:dyDescent="0.2">
      <c r="B6515" s="28"/>
      <c r="C6515" s="28"/>
      <c r="D6515" s="28"/>
      <c r="E6515" s="28"/>
      <c r="F6515" s="28"/>
      <c r="G6515" s="28"/>
      <c r="H6515" s="28"/>
    </row>
    <row r="6516" spans="2:8" x14ac:dyDescent="0.2">
      <c r="B6516" s="28"/>
      <c r="C6516" s="28"/>
      <c r="D6516" s="28"/>
      <c r="E6516" s="28"/>
      <c r="F6516" s="28"/>
      <c r="G6516" s="28"/>
      <c r="H6516" s="28"/>
    </row>
    <row r="6517" spans="2:8" x14ac:dyDescent="0.2">
      <c r="B6517" s="28"/>
      <c r="C6517" s="28"/>
      <c r="D6517" s="28"/>
      <c r="E6517" s="28"/>
      <c r="F6517" s="28"/>
      <c r="G6517" s="28"/>
      <c r="H6517" s="28"/>
    </row>
    <row r="6518" spans="2:8" x14ac:dyDescent="0.2">
      <c r="B6518" s="28"/>
      <c r="C6518" s="28"/>
      <c r="D6518" s="28"/>
      <c r="E6518" s="28"/>
      <c r="F6518" s="28"/>
      <c r="G6518" s="28"/>
      <c r="H6518" s="28"/>
    </row>
    <row r="6519" spans="2:8" x14ac:dyDescent="0.2">
      <c r="B6519" s="28"/>
      <c r="C6519" s="28"/>
      <c r="D6519" s="28"/>
      <c r="E6519" s="28"/>
      <c r="F6519" s="28"/>
      <c r="G6519" s="28"/>
      <c r="H6519" s="28"/>
    </row>
    <row r="6520" spans="2:8" x14ac:dyDescent="0.2">
      <c r="B6520" s="28"/>
      <c r="C6520" s="28"/>
      <c r="D6520" s="28"/>
      <c r="E6520" s="28"/>
      <c r="F6520" s="28"/>
      <c r="G6520" s="28"/>
      <c r="H6520" s="28"/>
    </row>
    <row r="6521" spans="2:8" x14ac:dyDescent="0.2">
      <c r="B6521" s="28"/>
      <c r="C6521" s="28"/>
      <c r="D6521" s="28"/>
      <c r="E6521" s="28"/>
      <c r="F6521" s="28"/>
      <c r="G6521" s="28"/>
      <c r="H6521" s="28"/>
    </row>
    <row r="6522" spans="2:8" x14ac:dyDescent="0.2">
      <c r="B6522" s="28"/>
      <c r="C6522" s="28"/>
      <c r="D6522" s="28"/>
      <c r="E6522" s="28"/>
      <c r="F6522" s="28"/>
      <c r="G6522" s="28"/>
      <c r="H6522" s="28"/>
    </row>
    <row r="6523" spans="2:8" x14ac:dyDescent="0.2">
      <c r="B6523" s="28"/>
      <c r="C6523" s="28"/>
      <c r="D6523" s="28"/>
      <c r="E6523" s="28"/>
      <c r="F6523" s="28"/>
      <c r="G6523" s="28"/>
      <c r="H6523" s="28"/>
    </row>
    <row r="6524" spans="2:8" x14ac:dyDescent="0.2">
      <c r="B6524" s="28"/>
      <c r="C6524" s="28"/>
      <c r="D6524" s="28"/>
      <c r="E6524" s="28"/>
      <c r="F6524" s="28"/>
      <c r="G6524" s="28"/>
      <c r="H6524" s="28"/>
    </row>
    <row r="6525" spans="2:8" x14ac:dyDescent="0.2">
      <c r="B6525" s="28"/>
      <c r="C6525" s="28"/>
      <c r="D6525" s="28"/>
      <c r="E6525" s="28"/>
      <c r="F6525" s="28"/>
      <c r="G6525" s="28"/>
      <c r="H6525" s="28"/>
    </row>
    <row r="6526" spans="2:8" x14ac:dyDescent="0.2">
      <c r="B6526" s="28"/>
      <c r="C6526" s="28"/>
      <c r="D6526" s="28"/>
      <c r="E6526" s="28"/>
      <c r="F6526" s="28"/>
      <c r="G6526" s="28"/>
      <c r="H6526" s="28"/>
    </row>
    <row r="6527" spans="2:8" x14ac:dyDescent="0.2">
      <c r="B6527" s="28"/>
      <c r="C6527" s="28"/>
      <c r="D6527" s="28"/>
      <c r="E6527" s="28"/>
      <c r="F6527" s="28"/>
      <c r="G6527" s="28"/>
      <c r="H6527" s="28"/>
    </row>
    <row r="6528" spans="2:8" x14ac:dyDescent="0.2">
      <c r="B6528" s="28"/>
      <c r="C6528" s="28"/>
      <c r="D6528" s="28"/>
      <c r="E6528" s="28"/>
      <c r="F6528" s="28"/>
      <c r="G6528" s="28"/>
      <c r="H6528" s="28"/>
    </row>
    <row r="6529" spans="2:8" x14ac:dyDescent="0.2">
      <c r="B6529" s="28"/>
      <c r="C6529" s="28"/>
      <c r="D6529" s="28"/>
      <c r="E6529" s="28"/>
      <c r="F6529" s="28"/>
      <c r="G6529" s="28"/>
      <c r="H6529" s="28"/>
    </row>
    <row r="6530" spans="2:8" x14ac:dyDescent="0.2">
      <c r="B6530" s="28"/>
      <c r="C6530" s="28"/>
      <c r="D6530" s="28"/>
      <c r="E6530" s="28"/>
      <c r="F6530" s="28"/>
      <c r="G6530" s="28"/>
      <c r="H6530" s="28"/>
    </row>
    <row r="6531" spans="2:8" x14ac:dyDescent="0.2">
      <c r="B6531" s="28"/>
      <c r="C6531" s="28"/>
      <c r="D6531" s="28"/>
      <c r="E6531" s="28"/>
      <c r="F6531" s="28"/>
      <c r="G6531" s="28"/>
      <c r="H6531" s="28"/>
    </row>
    <row r="6532" spans="2:8" x14ac:dyDescent="0.2">
      <c r="B6532" s="28"/>
      <c r="C6532" s="28"/>
      <c r="D6532" s="28"/>
      <c r="E6532" s="28"/>
      <c r="F6532" s="28"/>
      <c r="G6532" s="28"/>
      <c r="H6532" s="28"/>
    </row>
    <row r="6533" spans="2:8" x14ac:dyDescent="0.2">
      <c r="B6533" s="28"/>
      <c r="C6533" s="28"/>
      <c r="D6533" s="28"/>
      <c r="E6533" s="28"/>
      <c r="F6533" s="28"/>
      <c r="G6533" s="28"/>
      <c r="H6533" s="28"/>
    </row>
    <row r="6534" spans="2:8" x14ac:dyDescent="0.2">
      <c r="B6534" s="28"/>
      <c r="C6534" s="28"/>
      <c r="D6534" s="28"/>
      <c r="E6534" s="28"/>
      <c r="F6534" s="28"/>
      <c r="G6534" s="28"/>
      <c r="H6534" s="28"/>
    </row>
    <row r="6535" spans="2:8" x14ac:dyDescent="0.2">
      <c r="B6535" s="28"/>
      <c r="C6535" s="28"/>
      <c r="D6535" s="28"/>
      <c r="E6535" s="28"/>
      <c r="F6535" s="28"/>
      <c r="G6535" s="28"/>
      <c r="H6535" s="28"/>
    </row>
    <row r="6536" spans="2:8" x14ac:dyDescent="0.2">
      <c r="B6536" s="28"/>
      <c r="C6536" s="28"/>
      <c r="D6536" s="28"/>
      <c r="E6536" s="28"/>
      <c r="F6536" s="28"/>
      <c r="G6536" s="28"/>
      <c r="H6536" s="28"/>
    </row>
    <row r="6537" spans="2:8" x14ac:dyDescent="0.2">
      <c r="B6537" s="28"/>
      <c r="C6537" s="28"/>
      <c r="D6537" s="28"/>
      <c r="E6537" s="28"/>
      <c r="F6537" s="28"/>
      <c r="G6537" s="28"/>
      <c r="H6537" s="28"/>
    </row>
    <row r="6538" spans="2:8" x14ac:dyDescent="0.2">
      <c r="B6538" s="28"/>
      <c r="C6538" s="28"/>
      <c r="D6538" s="28"/>
      <c r="E6538" s="28"/>
      <c r="F6538" s="28"/>
      <c r="G6538" s="28"/>
      <c r="H6538" s="28"/>
    </row>
    <row r="6539" spans="2:8" x14ac:dyDescent="0.2">
      <c r="B6539" s="28"/>
      <c r="C6539" s="28"/>
      <c r="D6539" s="28"/>
      <c r="E6539" s="28"/>
      <c r="F6539" s="28"/>
      <c r="G6539" s="28"/>
      <c r="H6539" s="28"/>
    </row>
    <row r="6540" spans="2:8" x14ac:dyDescent="0.2">
      <c r="B6540" s="28"/>
      <c r="C6540" s="28"/>
      <c r="D6540" s="28"/>
      <c r="E6540" s="28"/>
      <c r="F6540" s="28"/>
      <c r="G6540" s="28"/>
      <c r="H6540" s="28"/>
    </row>
    <row r="6541" spans="2:8" x14ac:dyDescent="0.2">
      <c r="B6541" s="28"/>
      <c r="C6541" s="28"/>
      <c r="D6541" s="28"/>
      <c r="E6541" s="28"/>
      <c r="F6541" s="28"/>
      <c r="G6541" s="28"/>
      <c r="H6541" s="28"/>
    </row>
    <row r="6542" spans="2:8" x14ac:dyDescent="0.2">
      <c r="B6542" s="28"/>
      <c r="C6542" s="28"/>
      <c r="D6542" s="28"/>
      <c r="E6542" s="28"/>
      <c r="F6542" s="28"/>
      <c r="G6542" s="28"/>
      <c r="H6542" s="28"/>
    </row>
    <row r="6543" spans="2:8" x14ac:dyDescent="0.2">
      <c r="B6543" s="28"/>
      <c r="C6543" s="28"/>
      <c r="D6543" s="28"/>
      <c r="E6543" s="28"/>
      <c r="F6543" s="28"/>
      <c r="G6543" s="28"/>
      <c r="H6543" s="28"/>
    </row>
    <row r="6544" spans="2:8" x14ac:dyDescent="0.2">
      <c r="B6544" s="28"/>
      <c r="C6544" s="28"/>
      <c r="D6544" s="28"/>
      <c r="E6544" s="28"/>
      <c r="F6544" s="28"/>
      <c r="G6544" s="28"/>
      <c r="H6544" s="28"/>
    </row>
    <row r="6545" spans="2:8" x14ac:dyDescent="0.2">
      <c r="B6545" s="28"/>
      <c r="C6545" s="28"/>
      <c r="D6545" s="28"/>
      <c r="E6545" s="28"/>
      <c r="F6545" s="28"/>
      <c r="G6545" s="28"/>
      <c r="H6545" s="28"/>
    </row>
    <row r="6546" spans="2:8" x14ac:dyDescent="0.2">
      <c r="B6546" s="28"/>
      <c r="C6546" s="28"/>
      <c r="D6546" s="28"/>
      <c r="E6546" s="28"/>
      <c r="F6546" s="28"/>
      <c r="G6546" s="28"/>
      <c r="H6546" s="28"/>
    </row>
    <row r="6547" spans="2:8" x14ac:dyDescent="0.2">
      <c r="B6547" s="28"/>
      <c r="C6547" s="28"/>
      <c r="D6547" s="28"/>
      <c r="E6547" s="28"/>
      <c r="F6547" s="28"/>
      <c r="G6547" s="28"/>
      <c r="H6547" s="28"/>
    </row>
    <row r="6548" spans="2:8" x14ac:dyDescent="0.2">
      <c r="B6548" s="28"/>
      <c r="C6548" s="28"/>
      <c r="D6548" s="28"/>
      <c r="E6548" s="28"/>
      <c r="F6548" s="28"/>
      <c r="G6548" s="28"/>
      <c r="H6548" s="28"/>
    </row>
    <row r="6549" spans="2:8" x14ac:dyDescent="0.2">
      <c r="B6549" s="28"/>
      <c r="C6549" s="28"/>
      <c r="D6549" s="28"/>
      <c r="E6549" s="28"/>
      <c r="F6549" s="28"/>
      <c r="G6549" s="28"/>
      <c r="H6549" s="28"/>
    </row>
    <row r="6550" spans="2:8" x14ac:dyDescent="0.2">
      <c r="B6550" s="28"/>
      <c r="C6550" s="28"/>
      <c r="D6550" s="28"/>
      <c r="E6550" s="28"/>
      <c r="F6550" s="28"/>
      <c r="G6550" s="28"/>
      <c r="H6550" s="28"/>
    </row>
    <row r="6551" spans="2:8" x14ac:dyDescent="0.2">
      <c r="B6551" s="28"/>
      <c r="C6551" s="28"/>
      <c r="D6551" s="28"/>
      <c r="E6551" s="28"/>
      <c r="F6551" s="28"/>
      <c r="G6551" s="28"/>
      <c r="H6551" s="28"/>
    </row>
    <row r="6552" spans="2:8" x14ac:dyDescent="0.2">
      <c r="B6552" s="28"/>
      <c r="C6552" s="28"/>
      <c r="D6552" s="28"/>
      <c r="E6552" s="28"/>
      <c r="F6552" s="28"/>
      <c r="G6552" s="28"/>
      <c r="H6552" s="28"/>
    </row>
    <row r="6553" spans="2:8" x14ac:dyDescent="0.2">
      <c r="B6553" s="28"/>
      <c r="C6553" s="28"/>
      <c r="D6553" s="28"/>
      <c r="E6553" s="28"/>
      <c r="F6553" s="28"/>
      <c r="G6553" s="28"/>
      <c r="H6553" s="28"/>
    </row>
    <row r="6554" spans="2:8" x14ac:dyDescent="0.2">
      <c r="B6554" s="28"/>
      <c r="C6554" s="28"/>
      <c r="D6554" s="28"/>
      <c r="E6554" s="28"/>
      <c r="F6554" s="28"/>
      <c r="G6554" s="28"/>
      <c r="H6554" s="28"/>
    </row>
    <row r="6555" spans="2:8" x14ac:dyDescent="0.2">
      <c r="B6555" s="28"/>
      <c r="C6555" s="28"/>
      <c r="D6555" s="28"/>
      <c r="E6555" s="28"/>
      <c r="F6555" s="28"/>
      <c r="G6555" s="28"/>
      <c r="H6555" s="28"/>
    </row>
    <row r="6556" spans="2:8" x14ac:dyDescent="0.2">
      <c r="B6556" s="28"/>
      <c r="C6556" s="28"/>
      <c r="D6556" s="28"/>
      <c r="E6556" s="28"/>
      <c r="F6556" s="28"/>
      <c r="G6556" s="28"/>
      <c r="H6556" s="28"/>
    </row>
    <row r="6557" spans="2:8" x14ac:dyDescent="0.2">
      <c r="B6557" s="28"/>
      <c r="C6557" s="28"/>
      <c r="D6557" s="28"/>
      <c r="E6557" s="28"/>
      <c r="F6557" s="28"/>
      <c r="G6557" s="28"/>
      <c r="H6557" s="28"/>
    </row>
    <row r="6558" spans="2:8" x14ac:dyDescent="0.2">
      <c r="B6558" s="28"/>
      <c r="C6558" s="28"/>
      <c r="D6558" s="28"/>
      <c r="E6558" s="28"/>
      <c r="F6558" s="28"/>
      <c r="G6558" s="28"/>
      <c r="H6558" s="28"/>
    </row>
    <row r="6559" spans="2:8" x14ac:dyDescent="0.2">
      <c r="B6559" s="28"/>
      <c r="C6559" s="28"/>
      <c r="D6559" s="28"/>
      <c r="E6559" s="28"/>
      <c r="F6559" s="28"/>
      <c r="G6559" s="28"/>
      <c r="H6559" s="28"/>
    </row>
    <row r="6560" spans="2:8" x14ac:dyDescent="0.2">
      <c r="B6560" s="28"/>
      <c r="C6560" s="28"/>
      <c r="D6560" s="28"/>
      <c r="E6560" s="28"/>
      <c r="F6560" s="28"/>
      <c r="G6560" s="28"/>
      <c r="H6560" s="28"/>
    </row>
    <row r="6561" spans="2:8" x14ac:dyDescent="0.2">
      <c r="B6561" s="28"/>
      <c r="C6561" s="28"/>
      <c r="D6561" s="28"/>
      <c r="E6561" s="28"/>
      <c r="F6561" s="28"/>
      <c r="G6561" s="28"/>
      <c r="H6561" s="28"/>
    </row>
    <row r="6562" spans="2:8" x14ac:dyDescent="0.2">
      <c r="B6562" s="28"/>
      <c r="C6562" s="28"/>
      <c r="D6562" s="28"/>
      <c r="E6562" s="28"/>
      <c r="F6562" s="28"/>
      <c r="G6562" s="28"/>
      <c r="H6562" s="28"/>
    </row>
    <row r="6563" spans="2:8" x14ac:dyDescent="0.2">
      <c r="B6563" s="28"/>
      <c r="C6563" s="28"/>
      <c r="D6563" s="28"/>
      <c r="E6563" s="28"/>
      <c r="F6563" s="28"/>
      <c r="G6563" s="28"/>
      <c r="H6563" s="28"/>
    </row>
    <row r="6564" spans="2:8" x14ac:dyDescent="0.2">
      <c r="B6564" s="28"/>
      <c r="C6564" s="28"/>
      <c r="D6564" s="28"/>
      <c r="E6564" s="28"/>
      <c r="F6564" s="28"/>
      <c r="G6564" s="28"/>
      <c r="H6564" s="28"/>
    </row>
    <row r="6565" spans="2:8" x14ac:dyDescent="0.2">
      <c r="B6565" s="28"/>
      <c r="C6565" s="28"/>
      <c r="D6565" s="28"/>
      <c r="E6565" s="28"/>
      <c r="F6565" s="28"/>
      <c r="G6565" s="28"/>
      <c r="H6565" s="28"/>
    </row>
    <row r="6566" spans="2:8" x14ac:dyDescent="0.2">
      <c r="B6566" s="28"/>
      <c r="C6566" s="28"/>
      <c r="D6566" s="28"/>
      <c r="E6566" s="28"/>
      <c r="F6566" s="28"/>
      <c r="G6566" s="28"/>
      <c r="H6566" s="28"/>
    </row>
    <row r="6567" spans="2:8" x14ac:dyDescent="0.2">
      <c r="B6567" s="28"/>
      <c r="C6567" s="28"/>
      <c r="D6567" s="28"/>
      <c r="E6567" s="28"/>
      <c r="F6567" s="28"/>
      <c r="G6567" s="28"/>
      <c r="H6567" s="28"/>
    </row>
    <row r="6568" spans="2:8" x14ac:dyDescent="0.2">
      <c r="B6568" s="28"/>
      <c r="C6568" s="28"/>
      <c r="D6568" s="28"/>
      <c r="E6568" s="28"/>
      <c r="F6568" s="28"/>
      <c r="G6568" s="28"/>
      <c r="H6568" s="28"/>
    </row>
    <row r="6569" spans="2:8" x14ac:dyDescent="0.2">
      <c r="B6569" s="28"/>
      <c r="C6569" s="28"/>
      <c r="D6569" s="28"/>
      <c r="E6569" s="28"/>
      <c r="F6569" s="28"/>
      <c r="G6569" s="28"/>
      <c r="H6569" s="28"/>
    </row>
    <row r="6570" spans="2:8" x14ac:dyDescent="0.2">
      <c r="B6570" s="28"/>
      <c r="C6570" s="28"/>
      <c r="D6570" s="28"/>
      <c r="E6570" s="28"/>
      <c r="F6570" s="28"/>
      <c r="G6570" s="28"/>
      <c r="H6570" s="28"/>
    </row>
    <row r="6571" spans="2:8" x14ac:dyDescent="0.2">
      <c r="B6571" s="28"/>
      <c r="C6571" s="28"/>
      <c r="D6571" s="28"/>
      <c r="E6571" s="28"/>
      <c r="F6571" s="28"/>
      <c r="G6571" s="28"/>
      <c r="H6571" s="28"/>
    </row>
    <row r="6572" spans="2:8" x14ac:dyDescent="0.2">
      <c r="B6572" s="28"/>
      <c r="C6572" s="28"/>
      <c r="D6572" s="28"/>
      <c r="E6572" s="28"/>
      <c r="F6572" s="28"/>
      <c r="G6572" s="28"/>
      <c r="H6572" s="28"/>
    </row>
    <row r="6573" spans="2:8" x14ac:dyDescent="0.2">
      <c r="B6573" s="28"/>
      <c r="C6573" s="28"/>
      <c r="D6573" s="28"/>
      <c r="E6573" s="28"/>
      <c r="F6573" s="28"/>
      <c r="G6573" s="28"/>
      <c r="H6573" s="28"/>
    </row>
    <row r="6574" spans="2:8" x14ac:dyDescent="0.2">
      <c r="B6574" s="28"/>
      <c r="C6574" s="28"/>
      <c r="D6574" s="28"/>
      <c r="E6574" s="28"/>
      <c r="F6574" s="28"/>
      <c r="G6574" s="28"/>
      <c r="H6574" s="28"/>
    </row>
    <row r="6575" spans="2:8" x14ac:dyDescent="0.2">
      <c r="B6575" s="28"/>
      <c r="C6575" s="28"/>
      <c r="D6575" s="28"/>
      <c r="E6575" s="28"/>
      <c r="F6575" s="28"/>
      <c r="G6575" s="28"/>
      <c r="H6575" s="28"/>
    </row>
    <row r="6576" spans="2:8" x14ac:dyDescent="0.2">
      <c r="B6576" s="28"/>
      <c r="C6576" s="28"/>
      <c r="D6576" s="28"/>
      <c r="E6576" s="28"/>
      <c r="F6576" s="28"/>
      <c r="G6576" s="28"/>
      <c r="H6576" s="28"/>
    </row>
    <row r="6577" spans="2:8" x14ac:dyDescent="0.2">
      <c r="B6577" s="28"/>
      <c r="C6577" s="28"/>
      <c r="D6577" s="28"/>
      <c r="E6577" s="28"/>
      <c r="F6577" s="28"/>
      <c r="G6577" s="28"/>
      <c r="H6577" s="28"/>
    </row>
    <row r="6578" spans="2:8" x14ac:dyDescent="0.2">
      <c r="B6578" s="28"/>
      <c r="C6578" s="28"/>
      <c r="D6578" s="28"/>
      <c r="E6578" s="28"/>
      <c r="F6578" s="28"/>
      <c r="G6578" s="28"/>
      <c r="H6578" s="28"/>
    </row>
    <row r="6579" spans="2:8" x14ac:dyDescent="0.2">
      <c r="B6579" s="28"/>
      <c r="C6579" s="28"/>
      <c r="D6579" s="28"/>
      <c r="E6579" s="28"/>
      <c r="F6579" s="28"/>
      <c r="G6579" s="28"/>
      <c r="H6579" s="28"/>
    </row>
    <row r="6580" spans="2:8" x14ac:dyDescent="0.2">
      <c r="B6580" s="28"/>
      <c r="C6580" s="28"/>
      <c r="D6580" s="28"/>
      <c r="E6580" s="28"/>
      <c r="F6580" s="28"/>
      <c r="G6580" s="28"/>
      <c r="H6580" s="28"/>
    </row>
    <row r="6581" spans="2:8" x14ac:dyDescent="0.2">
      <c r="B6581" s="28"/>
      <c r="C6581" s="28"/>
      <c r="D6581" s="28"/>
      <c r="E6581" s="28"/>
      <c r="F6581" s="28"/>
      <c r="G6581" s="28"/>
      <c r="H6581" s="28"/>
    </row>
    <row r="6582" spans="2:8" x14ac:dyDescent="0.2">
      <c r="B6582" s="28"/>
      <c r="C6582" s="28"/>
      <c r="D6582" s="28"/>
      <c r="E6582" s="28"/>
      <c r="F6582" s="28"/>
      <c r="G6582" s="28"/>
      <c r="H6582" s="28"/>
    </row>
    <row r="6583" spans="2:8" x14ac:dyDescent="0.2">
      <c r="B6583" s="28"/>
      <c r="C6583" s="28"/>
      <c r="D6583" s="28"/>
      <c r="E6583" s="28"/>
      <c r="F6583" s="28"/>
      <c r="G6583" s="28"/>
      <c r="H6583" s="28"/>
    </row>
    <row r="6584" spans="2:8" x14ac:dyDescent="0.2">
      <c r="B6584" s="28"/>
      <c r="C6584" s="28"/>
      <c r="D6584" s="28"/>
      <c r="E6584" s="28"/>
      <c r="F6584" s="28"/>
      <c r="G6584" s="28"/>
      <c r="H6584" s="28"/>
    </row>
    <row r="6585" spans="2:8" x14ac:dyDescent="0.2">
      <c r="B6585" s="28"/>
      <c r="C6585" s="28"/>
      <c r="D6585" s="28"/>
      <c r="E6585" s="28"/>
      <c r="F6585" s="28"/>
      <c r="G6585" s="28"/>
      <c r="H6585" s="28"/>
    </row>
    <row r="6586" spans="2:8" x14ac:dyDescent="0.2">
      <c r="B6586" s="28"/>
      <c r="C6586" s="28"/>
      <c r="D6586" s="28"/>
      <c r="E6586" s="28"/>
      <c r="F6586" s="28"/>
      <c r="G6586" s="28"/>
      <c r="H6586" s="28"/>
    </row>
    <row r="6587" spans="2:8" x14ac:dyDescent="0.2">
      <c r="B6587" s="28"/>
      <c r="C6587" s="28"/>
      <c r="D6587" s="28"/>
      <c r="E6587" s="28"/>
      <c r="F6587" s="28"/>
      <c r="G6587" s="28"/>
      <c r="H6587" s="28"/>
    </row>
    <row r="6588" spans="2:8" x14ac:dyDescent="0.2">
      <c r="B6588" s="28"/>
      <c r="C6588" s="28"/>
      <c r="D6588" s="28"/>
      <c r="E6588" s="28"/>
      <c r="F6588" s="28"/>
      <c r="G6588" s="28"/>
      <c r="H6588" s="28"/>
    </row>
    <row r="6589" spans="2:8" x14ac:dyDescent="0.2">
      <c r="B6589" s="28"/>
      <c r="C6589" s="28"/>
      <c r="D6589" s="28"/>
      <c r="E6589" s="28"/>
      <c r="F6589" s="28"/>
      <c r="G6589" s="28"/>
      <c r="H6589" s="28"/>
    </row>
    <row r="6590" spans="2:8" x14ac:dyDescent="0.2">
      <c r="B6590" s="28"/>
      <c r="C6590" s="28"/>
      <c r="D6590" s="28"/>
      <c r="E6590" s="28"/>
      <c r="F6590" s="28"/>
      <c r="G6590" s="28"/>
      <c r="H6590" s="28"/>
    </row>
    <row r="6591" spans="2:8" x14ac:dyDescent="0.2">
      <c r="B6591" s="28"/>
      <c r="C6591" s="28"/>
      <c r="D6591" s="28"/>
      <c r="E6591" s="28"/>
      <c r="F6591" s="28"/>
      <c r="G6591" s="28"/>
      <c r="H6591" s="28"/>
    </row>
    <row r="6592" spans="2:8" x14ac:dyDescent="0.2">
      <c r="B6592" s="28"/>
      <c r="C6592" s="28"/>
      <c r="D6592" s="28"/>
      <c r="E6592" s="28"/>
      <c r="F6592" s="28"/>
      <c r="G6592" s="28"/>
      <c r="H6592" s="28"/>
    </row>
    <row r="6593" spans="2:8" x14ac:dyDescent="0.2">
      <c r="B6593" s="28"/>
      <c r="C6593" s="28"/>
      <c r="D6593" s="28"/>
      <c r="E6593" s="28"/>
      <c r="F6593" s="28"/>
      <c r="G6593" s="28"/>
      <c r="H6593" s="28"/>
    </row>
    <row r="6594" spans="2:8" x14ac:dyDescent="0.2">
      <c r="B6594" s="28"/>
      <c r="C6594" s="28"/>
      <c r="D6594" s="28"/>
      <c r="E6594" s="28"/>
      <c r="F6594" s="28"/>
      <c r="G6594" s="28"/>
      <c r="H6594" s="28"/>
    </row>
    <row r="6595" spans="2:8" x14ac:dyDescent="0.2">
      <c r="B6595" s="28"/>
      <c r="C6595" s="28"/>
      <c r="D6595" s="28"/>
      <c r="E6595" s="28"/>
      <c r="F6595" s="28"/>
      <c r="G6595" s="28"/>
      <c r="H6595" s="28"/>
    </row>
    <row r="6596" spans="2:8" x14ac:dyDescent="0.2">
      <c r="B6596" s="28"/>
      <c r="C6596" s="28"/>
      <c r="D6596" s="28"/>
      <c r="E6596" s="28"/>
      <c r="F6596" s="28"/>
      <c r="G6596" s="28"/>
      <c r="H6596" s="28"/>
    </row>
    <row r="6597" spans="2:8" x14ac:dyDescent="0.2">
      <c r="B6597" s="28"/>
      <c r="C6597" s="28"/>
      <c r="D6597" s="28"/>
      <c r="E6597" s="28"/>
      <c r="F6597" s="28"/>
      <c r="G6597" s="28"/>
      <c r="H6597" s="28"/>
    </row>
    <row r="6598" spans="2:8" x14ac:dyDescent="0.2">
      <c r="B6598" s="28"/>
      <c r="C6598" s="28"/>
      <c r="D6598" s="28"/>
      <c r="E6598" s="28"/>
      <c r="F6598" s="28"/>
      <c r="G6598" s="28"/>
      <c r="H6598" s="28"/>
    </row>
    <row r="6599" spans="2:8" x14ac:dyDescent="0.2">
      <c r="B6599" s="28"/>
      <c r="C6599" s="28"/>
      <c r="D6599" s="28"/>
      <c r="E6599" s="28"/>
      <c r="F6599" s="28"/>
      <c r="G6599" s="28"/>
      <c r="H6599" s="28"/>
    </row>
    <row r="6600" spans="2:8" x14ac:dyDescent="0.2">
      <c r="B6600" s="28"/>
      <c r="C6600" s="28"/>
      <c r="D6600" s="28"/>
      <c r="E6600" s="28"/>
      <c r="F6600" s="28"/>
      <c r="G6600" s="28"/>
      <c r="H6600" s="28"/>
    </row>
    <row r="6601" spans="2:8" x14ac:dyDescent="0.2">
      <c r="B6601" s="28"/>
      <c r="C6601" s="28"/>
      <c r="D6601" s="28"/>
      <c r="E6601" s="28"/>
      <c r="F6601" s="28"/>
      <c r="G6601" s="28"/>
      <c r="H6601" s="28"/>
    </row>
    <row r="6602" spans="2:8" x14ac:dyDescent="0.2">
      <c r="B6602" s="28"/>
      <c r="C6602" s="28"/>
      <c r="D6602" s="28"/>
      <c r="E6602" s="28"/>
      <c r="F6602" s="28"/>
      <c r="G6602" s="28"/>
      <c r="H6602" s="28"/>
    </row>
    <row r="6603" spans="2:8" x14ac:dyDescent="0.2">
      <c r="B6603" s="28"/>
      <c r="C6603" s="28"/>
      <c r="D6603" s="28"/>
      <c r="E6603" s="28"/>
      <c r="F6603" s="28"/>
      <c r="G6603" s="28"/>
      <c r="H6603" s="28"/>
    </row>
    <row r="6604" spans="2:8" x14ac:dyDescent="0.2">
      <c r="B6604" s="28"/>
      <c r="C6604" s="28"/>
      <c r="D6604" s="28"/>
      <c r="E6604" s="28"/>
      <c r="F6604" s="28"/>
      <c r="G6604" s="28"/>
      <c r="H6604" s="28"/>
    </row>
    <row r="6605" spans="2:8" x14ac:dyDescent="0.2">
      <c r="B6605" s="28"/>
      <c r="C6605" s="28"/>
      <c r="D6605" s="28"/>
      <c r="E6605" s="28"/>
      <c r="F6605" s="28"/>
      <c r="G6605" s="28"/>
      <c r="H6605" s="28"/>
    </row>
    <row r="6606" spans="2:8" x14ac:dyDescent="0.2">
      <c r="B6606" s="28"/>
      <c r="C6606" s="28"/>
      <c r="D6606" s="28"/>
      <c r="E6606" s="28"/>
      <c r="F6606" s="28"/>
      <c r="G6606" s="28"/>
      <c r="H6606" s="28"/>
    </row>
    <row r="6607" spans="2:8" x14ac:dyDescent="0.2">
      <c r="B6607" s="28"/>
      <c r="C6607" s="28"/>
      <c r="D6607" s="28"/>
      <c r="E6607" s="28"/>
      <c r="F6607" s="28"/>
      <c r="G6607" s="28"/>
      <c r="H6607" s="28"/>
    </row>
    <row r="6608" spans="2:8" x14ac:dyDescent="0.2">
      <c r="B6608" s="28"/>
      <c r="C6608" s="28"/>
      <c r="D6608" s="28"/>
      <c r="E6608" s="28"/>
      <c r="F6608" s="28"/>
      <c r="G6608" s="28"/>
      <c r="H6608" s="28"/>
    </row>
    <row r="6609" spans="2:8" x14ac:dyDescent="0.2">
      <c r="B6609" s="28"/>
      <c r="C6609" s="28"/>
      <c r="D6609" s="28"/>
      <c r="E6609" s="28"/>
      <c r="F6609" s="28"/>
      <c r="G6609" s="28"/>
      <c r="H6609" s="28"/>
    </row>
    <row r="6610" spans="2:8" x14ac:dyDescent="0.2">
      <c r="B6610" s="28"/>
      <c r="C6610" s="28"/>
      <c r="D6610" s="28"/>
      <c r="E6610" s="28"/>
      <c r="F6610" s="28"/>
      <c r="G6610" s="28"/>
      <c r="H6610" s="28"/>
    </row>
    <row r="6611" spans="2:8" x14ac:dyDescent="0.2">
      <c r="B6611" s="28"/>
      <c r="C6611" s="28"/>
      <c r="D6611" s="28"/>
      <c r="E6611" s="28"/>
      <c r="F6611" s="28"/>
      <c r="G6611" s="28"/>
      <c r="H6611" s="28"/>
    </row>
    <row r="6612" spans="2:8" x14ac:dyDescent="0.2">
      <c r="B6612" s="28"/>
      <c r="C6612" s="28"/>
      <c r="D6612" s="28"/>
      <c r="E6612" s="28"/>
      <c r="F6612" s="28"/>
      <c r="G6612" s="28"/>
      <c r="H6612" s="28"/>
    </row>
    <row r="6613" spans="2:8" x14ac:dyDescent="0.2">
      <c r="B6613" s="28"/>
      <c r="C6613" s="28"/>
      <c r="D6613" s="28"/>
      <c r="E6613" s="28"/>
      <c r="F6613" s="28"/>
      <c r="G6613" s="28"/>
      <c r="H6613" s="28"/>
    </row>
    <row r="6614" spans="2:8" x14ac:dyDescent="0.2">
      <c r="B6614" s="28"/>
      <c r="C6614" s="28"/>
      <c r="D6614" s="28"/>
      <c r="E6614" s="28"/>
      <c r="F6614" s="28"/>
      <c r="G6614" s="28"/>
      <c r="H6614" s="28"/>
    </row>
    <row r="6615" spans="2:8" x14ac:dyDescent="0.2">
      <c r="B6615" s="28"/>
      <c r="C6615" s="28"/>
      <c r="D6615" s="28"/>
      <c r="E6615" s="28"/>
      <c r="F6615" s="28"/>
      <c r="G6615" s="28"/>
      <c r="H6615" s="28"/>
    </row>
    <row r="6616" spans="2:8" x14ac:dyDescent="0.2">
      <c r="B6616" s="28"/>
      <c r="C6616" s="28"/>
      <c r="D6616" s="28"/>
      <c r="E6616" s="28"/>
      <c r="F6616" s="28"/>
      <c r="G6616" s="28"/>
      <c r="H6616" s="28"/>
    </row>
    <row r="6617" spans="2:8" x14ac:dyDescent="0.2">
      <c r="B6617" s="28"/>
      <c r="C6617" s="28"/>
      <c r="D6617" s="28"/>
      <c r="E6617" s="28"/>
      <c r="F6617" s="28"/>
      <c r="G6617" s="28"/>
      <c r="H6617" s="28"/>
    </row>
    <row r="6618" spans="2:8" x14ac:dyDescent="0.2">
      <c r="B6618" s="28"/>
      <c r="C6618" s="28"/>
      <c r="D6618" s="28"/>
      <c r="E6618" s="28"/>
      <c r="F6618" s="28"/>
      <c r="G6618" s="28"/>
      <c r="H6618" s="28"/>
    </row>
    <row r="6619" spans="2:8" x14ac:dyDescent="0.2">
      <c r="B6619" s="28"/>
      <c r="C6619" s="28"/>
      <c r="D6619" s="28"/>
      <c r="E6619" s="28"/>
      <c r="F6619" s="28"/>
      <c r="G6619" s="28"/>
      <c r="H6619" s="28"/>
    </row>
    <row r="6620" spans="2:8" x14ac:dyDescent="0.2">
      <c r="B6620" s="28"/>
      <c r="C6620" s="28"/>
      <c r="D6620" s="28"/>
      <c r="E6620" s="28"/>
      <c r="F6620" s="28"/>
      <c r="G6620" s="28"/>
      <c r="H6620" s="28"/>
    </row>
    <row r="6621" spans="2:8" x14ac:dyDescent="0.2">
      <c r="B6621" s="28"/>
      <c r="C6621" s="28"/>
      <c r="D6621" s="28"/>
      <c r="E6621" s="28"/>
      <c r="F6621" s="28"/>
      <c r="G6621" s="28"/>
      <c r="H6621" s="28"/>
    </row>
    <row r="6622" spans="2:8" x14ac:dyDescent="0.2">
      <c r="B6622" s="28"/>
      <c r="C6622" s="28"/>
      <c r="D6622" s="28"/>
      <c r="E6622" s="28"/>
      <c r="F6622" s="28"/>
      <c r="G6622" s="28"/>
      <c r="H6622" s="28"/>
    </row>
    <row r="6623" spans="2:8" x14ac:dyDescent="0.2">
      <c r="B6623" s="28"/>
      <c r="C6623" s="28"/>
      <c r="D6623" s="28"/>
      <c r="E6623" s="28"/>
      <c r="F6623" s="28"/>
      <c r="G6623" s="28"/>
      <c r="H6623" s="28"/>
    </row>
    <row r="6624" spans="2:8" x14ac:dyDescent="0.2">
      <c r="B6624" s="28"/>
      <c r="C6624" s="28"/>
      <c r="D6624" s="28"/>
      <c r="E6624" s="28"/>
      <c r="F6624" s="28"/>
      <c r="G6624" s="28"/>
      <c r="H6624" s="28"/>
    </row>
    <row r="6625" spans="2:8" x14ac:dyDescent="0.2">
      <c r="B6625" s="28"/>
      <c r="C6625" s="28"/>
      <c r="D6625" s="28"/>
      <c r="E6625" s="28"/>
      <c r="F6625" s="28"/>
      <c r="G6625" s="28"/>
      <c r="H6625" s="28"/>
    </row>
    <row r="6626" spans="2:8" x14ac:dyDescent="0.2">
      <c r="B6626" s="28"/>
      <c r="C6626" s="28"/>
      <c r="D6626" s="28"/>
      <c r="E6626" s="28"/>
      <c r="F6626" s="28"/>
      <c r="G6626" s="28"/>
      <c r="H6626" s="28"/>
    </row>
    <row r="6627" spans="2:8" x14ac:dyDescent="0.2">
      <c r="B6627" s="28"/>
      <c r="C6627" s="28"/>
      <c r="D6627" s="28"/>
      <c r="E6627" s="28"/>
      <c r="F6627" s="28"/>
      <c r="G6627" s="28"/>
      <c r="H6627" s="28"/>
    </row>
    <row r="6628" spans="2:8" x14ac:dyDescent="0.2">
      <c r="B6628" s="28"/>
      <c r="C6628" s="28"/>
      <c r="D6628" s="28"/>
      <c r="E6628" s="28"/>
      <c r="F6628" s="28"/>
      <c r="G6628" s="28"/>
      <c r="H6628" s="28"/>
    </row>
    <row r="6629" spans="2:8" x14ac:dyDescent="0.2">
      <c r="B6629" s="28"/>
      <c r="C6629" s="28"/>
      <c r="D6629" s="28"/>
      <c r="E6629" s="28"/>
      <c r="F6629" s="28"/>
      <c r="G6629" s="28"/>
      <c r="H6629" s="28"/>
    </row>
    <row r="6630" spans="2:8" x14ac:dyDescent="0.2">
      <c r="B6630" s="28"/>
      <c r="C6630" s="28"/>
      <c r="D6630" s="28"/>
      <c r="E6630" s="28"/>
      <c r="F6630" s="28"/>
      <c r="G6630" s="28"/>
      <c r="H6630" s="28"/>
    </row>
    <row r="6631" spans="2:8" x14ac:dyDescent="0.2">
      <c r="B6631" s="28"/>
      <c r="C6631" s="28"/>
      <c r="D6631" s="28"/>
      <c r="E6631" s="28"/>
      <c r="F6631" s="28"/>
      <c r="G6631" s="28"/>
      <c r="H6631" s="28"/>
    </row>
    <row r="6632" spans="2:8" x14ac:dyDescent="0.2">
      <c r="B6632" s="28"/>
      <c r="C6632" s="28"/>
      <c r="D6632" s="28"/>
      <c r="E6632" s="28"/>
      <c r="F6632" s="28"/>
      <c r="G6632" s="28"/>
      <c r="H6632" s="28"/>
    </row>
    <row r="6633" spans="2:8" x14ac:dyDescent="0.2">
      <c r="B6633" s="28"/>
      <c r="C6633" s="28"/>
      <c r="D6633" s="28"/>
      <c r="E6633" s="28"/>
      <c r="F6633" s="28"/>
      <c r="G6633" s="28"/>
      <c r="H6633" s="28"/>
    </row>
    <row r="6634" spans="2:8" x14ac:dyDescent="0.2">
      <c r="B6634" s="28"/>
      <c r="C6634" s="28"/>
      <c r="D6634" s="28"/>
      <c r="E6634" s="28"/>
      <c r="F6634" s="28"/>
      <c r="G6634" s="28"/>
      <c r="H6634" s="28"/>
    </row>
    <row r="6635" spans="2:8" x14ac:dyDescent="0.2">
      <c r="B6635" s="28"/>
      <c r="C6635" s="28"/>
      <c r="D6635" s="28"/>
      <c r="E6635" s="28"/>
      <c r="F6635" s="28"/>
      <c r="G6635" s="28"/>
      <c r="H6635" s="28"/>
    </row>
    <row r="6636" spans="2:8" x14ac:dyDescent="0.2">
      <c r="B6636" s="28"/>
      <c r="C6636" s="28"/>
      <c r="D6636" s="28"/>
      <c r="E6636" s="28"/>
      <c r="F6636" s="28"/>
      <c r="G6636" s="28"/>
      <c r="H6636" s="28"/>
    </row>
    <row r="6637" spans="2:8" x14ac:dyDescent="0.2">
      <c r="B6637" s="28"/>
      <c r="C6637" s="28"/>
      <c r="D6637" s="28"/>
      <c r="E6637" s="28"/>
      <c r="F6637" s="28"/>
      <c r="G6637" s="28"/>
      <c r="H6637" s="28"/>
    </row>
    <row r="6638" spans="2:8" x14ac:dyDescent="0.2">
      <c r="B6638" s="28"/>
      <c r="C6638" s="28"/>
      <c r="D6638" s="28"/>
      <c r="E6638" s="28"/>
      <c r="F6638" s="28"/>
      <c r="G6638" s="28"/>
      <c r="H6638" s="28"/>
    </row>
    <row r="6639" spans="2:8" x14ac:dyDescent="0.2">
      <c r="B6639" s="28"/>
      <c r="C6639" s="28"/>
      <c r="D6639" s="28"/>
      <c r="E6639" s="28"/>
      <c r="F6639" s="28"/>
      <c r="G6639" s="28"/>
      <c r="H6639" s="28"/>
    </row>
    <row r="6640" spans="2:8" x14ac:dyDescent="0.2">
      <c r="B6640" s="28"/>
      <c r="C6640" s="28"/>
      <c r="D6640" s="28"/>
      <c r="E6640" s="28"/>
      <c r="F6640" s="28"/>
      <c r="G6640" s="28"/>
      <c r="H6640" s="28"/>
    </row>
    <row r="6641" spans="2:8" x14ac:dyDescent="0.2">
      <c r="B6641" s="28"/>
      <c r="C6641" s="28"/>
      <c r="D6641" s="28"/>
      <c r="E6641" s="28"/>
      <c r="F6641" s="28"/>
      <c r="G6641" s="28"/>
      <c r="H6641" s="28"/>
    </row>
    <row r="6642" spans="2:8" x14ac:dyDescent="0.2">
      <c r="B6642" s="28"/>
      <c r="C6642" s="28"/>
      <c r="D6642" s="28"/>
      <c r="E6642" s="28"/>
      <c r="F6642" s="28"/>
      <c r="G6642" s="28"/>
      <c r="H6642" s="28"/>
    </row>
    <row r="6643" spans="2:8" x14ac:dyDescent="0.2">
      <c r="B6643" s="28"/>
      <c r="C6643" s="28"/>
      <c r="D6643" s="28"/>
      <c r="E6643" s="28"/>
      <c r="F6643" s="28"/>
      <c r="G6643" s="28"/>
      <c r="H6643" s="28"/>
    </row>
    <row r="6644" spans="2:8" x14ac:dyDescent="0.2">
      <c r="B6644" s="28"/>
      <c r="C6644" s="28"/>
      <c r="D6644" s="28"/>
      <c r="E6644" s="28"/>
      <c r="F6644" s="28"/>
      <c r="G6644" s="28"/>
      <c r="H6644" s="28"/>
    </row>
    <row r="6645" spans="2:8" x14ac:dyDescent="0.2">
      <c r="B6645" s="28"/>
      <c r="C6645" s="28"/>
      <c r="D6645" s="28"/>
      <c r="E6645" s="28"/>
      <c r="F6645" s="28"/>
      <c r="G6645" s="28"/>
      <c r="H6645" s="28"/>
    </row>
    <row r="6646" spans="2:8" x14ac:dyDescent="0.2">
      <c r="B6646" s="28"/>
      <c r="C6646" s="28"/>
      <c r="D6646" s="28"/>
      <c r="E6646" s="28"/>
      <c r="F6646" s="28"/>
      <c r="G6646" s="28"/>
      <c r="H6646" s="28"/>
    </row>
    <row r="6647" spans="2:8" x14ac:dyDescent="0.2">
      <c r="B6647" s="28"/>
      <c r="C6647" s="28"/>
      <c r="D6647" s="28"/>
      <c r="E6647" s="28"/>
      <c r="F6647" s="28"/>
      <c r="G6647" s="28"/>
      <c r="H6647" s="28"/>
    </row>
    <row r="6648" spans="2:8" x14ac:dyDescent="0.2">
      <c r="B6648" s="28"/>
      <c r="C6648" s="28"/>
      <c r="D6648" s="28"/>
      <c r="E6648" s="28"/>
      <c r="F6648" s="28"/>
      <c r="G6648" s="28"/>
      <c r="H6648" s="28"/>
    </row>
    <row r="6649" spans="2:8" x14ac:dyDescent="0.2">
      <c r="B6649" s="28"/>
      <c r="C6649" s="28"/>
      <c r="D6649" s="28"/>
      <c r="E6649" s="28"/>
      <c r="F6649" s="28"/>
      <c r="G6649" s="28"/>
      <c r="H6649" s="28"/>
    </row>
    <row r="6650" spans="2:8" x14ac:dyDescent="0.2">
      <c r="B6650" s="28"/>
      <c r="C6650" s="28"/>
      <c r="D6650" s="28"/>
      <c r="E6650" s="28"/>
      <c r="F6650" s="28"/>
      <c r="G6650" s="28"/>
      <c r="H6650" s="28"/>
    </row>
    <row r="6651" spans="2:8" x14ac:dyDescent="0.2">
      <c r="B6651" s="28"/>
      <c r="C6651" s="28"/>
      <c r="D6651" s="28"/>
      <c r="E6651" s="28"/>
      <c r="F6651" s="28"/>
      <c r="G6651" s="28"/>
      <c r="H6651" s="28"/>
    </row>
    <row r="6652" spans="2:8" x14ac:dyDescent="0.2">
      <c r="B6652" s="28"/>
      <c r="C6652" s="28"/>
      <c r="D6652" s="28"/>
      <c r="E6652" s="28"/>
      <c r="F6652" s="28"/>
      <c r="G6652" s="28"/>
      <c r="H6652" s="28"/>
    </row>
    <row r="6653" spans="2:8" x14ac:dyDescent="0.2">
      <c r="B6653" s="28"/>
      <c r="C6653" s="28"/>
      <c r="D6653" s="28"/>
      <c r="E6653" s="28"/>
      <c r="F6653" s="28"/>
      <c r="G6653" s="28"/>
      <c r="H6653" s="28"/>
    </row>
    <row r="6654" spans="2:8" x14ac:dyDescent="0.2">
      <c r="B6654" s="28"/>
      <c r="C6654" s="28"/>
      <c r="D6654" s="28"/>
      <c r="E6654" s="28"/>
      <c r="F6654" s="28"/>
      <c r="G6654" s="28"/>
      <c r="H6654" s="28"/>
    </row>
    <row r="6655" spans="2:8" x14ac:dyDescent="0.2">
      <c r="B6655" s="28"/>
      <c r="C6655" s="28"/>
      <c r="D6655" s="28"/>
      <c r="E6655" s="28"/>
      <c r="F6655" s="28"/>
      <c r="G6655" s="28"/>
      <c r="H6655" s="28"/>
    </row>
    <row r="6656" spans="2:8" x14ac:dyDescent="0.2">
      <c r="B6656" s="28"/>
      <c r="C6656" s="28"/>
      <c r="D6656" s="28"/>
      <c r="E6656" s="28"/>
      <c r="F6656" s="28"/>
      <c r="G6656" s="28"/>
      <c r="H6656" s="28"/>
    </row>
    <row r="6657" spans="2:8" x14ac:dyDescent="0.2">
      <c r="B6657" s="28"/>
      <c r="C6657" s="28"/>
      <c r="D6657" s="28"/>
      <c r="E6657" s="28"/>
      <c r="F6657" s="28"/>
      <c r="G6657" s="28"/>
      <c r="H6657" s="28"/>
    </row>
    <row r="6658" spans="2:8" x14ac:dyDescent="0.2">
      <c r="B6658" s="28"/>
      <c r="C6658" s="28"/>
      <c r="D6658" s="28"/>
      <c r="E6658" s="28"/>
      <c r="F6658" s="28"/>
      <c r="G6658" s="28"/>
      <c r="H6658" s="28"/>
    </row>
    <row r="6659" spans="2:8" x14ac:dyDescent="0.2">
      <c r="B6659" s="28"/>
      <c r="C6659" s="28"/>
      <c r="D6659" s="28"/>
      <c r="E6659" s="28"/>
      <c r="F6659" s="28"/>
      <c r="G6659" s="28"/>
      <c r="H6659" s="28"/>
    </row>
    <row r="6660" spans="2:8" x14ac:dyDescent="0.2">
      <c r="B6660" s="28"/>
      <c r="C6660" s="28"/>
      <c r="D6660" s="28"/>
      <c r="E6660" s="28"/>
      <c r="F6660" s="28"/>
      <c r="G6660" s="28"/>
      <c r="H6660" s="28"/>
    </row>
    <row r="6661" spans="2:8" x14ac:dyDescent="0.2">
      <c r="B6661" s="28"/>
      <c r="C6661" s="28"/>
      <c r="D6661" s="28"/>
      <c r="E6661" s="28"/>
      <c r="F6661" s="28"/>
      <c r="G6661" s="28"/>
      <c r="H6661" s="28"/>
    </row>
    <row r="6662" spans="2:8" x14ac:dyDescent="0.2">
      <c r="B6662" s="28"/>
      <c r="C6662" s="28"/>
      <c r="D6662" s="28"/>
      <c r="E6662" s="28"/>
      <c r="F6662" s="28"/>
      <c r="G6662" s="28"/>
      <c r="H6662" s="28"/>
    </row>
    <row r="6663" spans="2:8" x14ac:dyDescent="0.2">
      <c r="B6663" s="28"/>
      <c r="C6663" s="28"/>
      <c r="D6663" s="28"/>
      <c r="E6663" s="28"/>
      <c r="F6663" s="28"/>
      <c r="G6663" s="28"/>
      <c r="H6663" s="28"/>
    </row>
    <row r="6664" spans="2:8" x14ac:dyDescent="0.2">
      <c r="B6664" s="28"/>
      <c r="C6664" s="28"/>
      <c r="D6664" s="28"/>
      <c r="E6664" s="28"/>
      <c r="F6664" s="28"/>
      <c r="G6664" s="28"/>
      <c r="H6664" s="28"/>
    </row>
    <row r="6665" spans="2:8" x14ac:dyDescent="0.2">
      <c r="B6665" s="28"/>
      <c r="C6665" s="28"/>
      <c r="D6665" s="28"/>
      <c r="E6665" s="28"/>
      <c r="F6665" s="28"/>
      <c r="G6665" s="28"/>
      <c r="H6665" s="28"/>
    </row>
    <row r="6666" spans="2:8" x14ac:dyDescent="0.2">
      <c r="B6666" s="28"/>
      <c r="C6666" s="28"/>
      <c r="D6666" s="28"/>
      <c r="E6666" s="28"/>
      <c r="F6666" s="28"/>
      <c r="G6666" s="28"/>
      <c r="H6666" s="28"/>
    </row>
    <row r="6667" spans="2:8" x14ac:dyDescent="0.2">
      <c r="B6667" s="28"/>
      <c r="C6667" s="28"/>
      <c r="D6667" s="28"/>
      <c r="E6667" s="28"/>
      <c r="F6667" s="28"/>
      <c r="G6667" s="28"/>
      <c r="H6667" s="28"/>
    </row>
    <row r="6668" spans="2:8" x14ac:dyDescent="0.2">
      <c r="B6668" s="28"/>
      <c r="C6668" s="28"/>
      <c r="D6668" s="28"/>
      <c r="E6668" s="28"/>
      <c r="F6668" s="28"/>
      <c r="G6668" s="28"/>
      <c r="H6668" s="28"/>
    </row>
    <row r="6669" spans="2:8" x14ac:dyDescent="0.2">
      <c r="B6669" s="28"/>
      <c r="C6669" s="28"/>
      <c r="D6669" s="28"/>
      <c r="E6669" s="28"/>
      <c r="F6669" s="28"/>
      <c r="G6669" s="28"/>
      <c r="H6669" s="28"/>
    </row>
    <row r="6670" spans="2:8" x14ac:dyDescent="0.2">
      <c r="B6670" s="28"/>
      <c r="C6670" s="28"/>
      <c r="D6670" s="28"/>
      <c r="E6670" s="28"/>
      <c r="F6670" s="28"/>
      <c r="G6670" s="28"/>
      <c r="H6670" s="28"/>
    </row>
    <row r="6671" spans="2:8" x14ac:dyDescent="0.2">
      <c r="B6671" s="28"/>
      <c r="C6671" s="28"/>
      <c r="D6671" s="28"/>
      <c r="E6671" s="28"/>
      <c r="F6671" s="28"/>
      <c r="G6671" s="28"/>
      <c r="H6671" s="28"/>
    </row>
    <row r="6672" spans="2:8" x14ac:dyDescent="0.2">
      <c r="B6672" s="28"/>
      <c r="C6672" s="28"/>
      <c r="D6672" s="28"/>
      <c r="E6672" s="28"/>
      <c r="F6672" s="28"/>
      <c r="G6672" s="28"/>
      <c r="H6672" s="28"/>
    </row>
    <row r="6673" spans="2:8" x14ac:dyDescent="0.2">
      <c r="B6673" s="28"/>
      <c r="C6673" s="28"/>
      <c r="D6673" s="28"/>
      <c r="E6673" s="28"/>
      <c r="F6673" s="28"/>
      <c r="G6673" s="28"/>
      <c r="H6673" s="28"/>
    </row>
    <row r="6674" spans="2:8" x14ac:dyDescent="0.2">
      <c r="B6674" s="28"/>
      <c r="C6674" s="28"/>
      <c r="D6674" s="28"/>
      <c r="E6674" s="28"/>
      <c r="F6674" s="28"/>
      <c r="G6674" s="28"/>
      <c r="H6674" s="28"/>
    </row>
    <row r="6675" spans="2:8" x14ac:dyDescent="0.2">
      <c r="B6675" s="28"/>
      <c r="C6675" s="28"/>
      <c r="D6675" s="28"/>
      <c r="E6675" s="28"/>
      <c r="F6675" s="28"/>
      <c r="G6675" s="28"/>
      <c r="H6675" s="28"/>
    </row>
    <row r="6676" spans="2:8" x14ac:dyDescent="0.2">
      <c r="B6676" s="28"/>
      <c r="C6676" s="28"/>
      <c r="D6676" s="28"/>
      <c r="E6676" s="28"/>
      <c r="F6676" s="28"/>
      <c r="G6676" s="28"/>
      <c r="H6676" s="28"/>
    </row>
    <row r="6677" spans="2:8" x14ac:dyDescent="0.2">
      <c r="B6677" s="28"/>
      <c r="C6677" s="28"/>
      <c r="D6677" s="28"/>
      <c r="E6677" s="28"/>
      <c r="F6677" s="28"/>
      <c r="G6677" s="28"/>
      <c r="H6677" s="28"/>
    </row>
    <row r="6678" spans="2:8" x14ac:dyDescent="0.2">
      <c r="B6678" s="28"/>
      <c r="C6678" s="28"/>
      <c r="D6678" s="28"/>
      <c r="E6678" s="28"/>
      <c r="F6678" s="28"/>
      <c r="G6678" s="28"/>
      <c r="H6678" s="28"/>
    </row>
    <row r="6679" spans="2:8" x14ac:dyDescent="0.2">
      <c r="B6679" s="28"/>
      <c r="C6679" s="28"/>
      <c r="D6679" s="28"/>
      <c r="E6679" s="28"/>
      <c r="F6679" s="28"/>
      <c r="G6679" s="28"/>
      <c r="H6679" s="28"/>
    </row>
    <row r="6680" spans="2:8" x14ac:dyDescent="0.2">
      <c r="B6680" s="28"/>
      <c r="C6680" s="28"/>
      <c r="D6680" s="28"/>
      <c r="E6680" s="28"/>
      <c r="F6680" s="28"/>
      <c r="G6680" s="28"/>
      <c r="H6680" s="28"/>
    </row>
    <row r="6681" spans="2:8" x14ac:dyDescent="0.2">
      <c r="B6681" s="28"/>
      <c r="C6681" s="28"/>
      <c r="D6681" s="28"/>
      <c r="E6681" s="28"/>
      <c r="F6681" s="28"/>
      <c r="G6681" s="28"/>
      <c r="H6681" s="28"/>
    </row>
    <row r="6682" spans="2:8" x14ac:dyDescent="0.2">
      <c r="B6682" s="28"/>
      <c r="C6682" s="28"/>
      <c r="D6682" s="28"/>
      <c r="E6682" s="28"/>
      <c r="F6682" s="28"/>
      <c r="G6682" s="28"/>
      <c r="H6682" s="28"/>
    </row>
    <row r="6683" spans="2:8" x14ac:dyDescent="0.2">
      <c r="B6683" s="28"/>
      <c r="C6683" s="28"/>
      <c r="D6683" s="28"/>
      <c r="E6683" s="28"/>
      <c r="F6683" s="28"/>
      <c r="G6683" s="28"/>
      <c r="H6683" s="28"/>
    </row>
    <row r="6684" spans="2:8" x14ac:dyDescent="0.2">
      <c r="B6684" s="28"/>
      <c r="C6684" s="28"/>
      <c r="D6684" s="28"/>
      <c r="E6684" s="28"/>
      <c r="F6684" s="28"/>
      <c r="G6684" s="28"/>
      <c r="H6684" s="28"/>
    </row>
    <row r="6685" spans="2:8" x14ac:dyDescent="0.2">
      <c r="B6685" s="28"/>
      <c r="C6685" s="28"/>
      <c r="D6685" s="28"/>
      <c r="E6685" s="28"/>
      <c r="F6685" s="28"/>
      <c r="G6685" s="28"/>
      <c r="H6685" s="28"/>
    </row>
    <row r="6686" spans="2:8" x14ac:dyDescent="0.2">
      <c r="B6686" s="28"/>
      <c r="C6686" s="28"/>
      <c r="D6686" s="28"/>
      <c r="E6686" s="28"/>
      <c r="F6686" s="28"/>
      <c r="G6686" s="28"/>
      <c r="H6686" s="28"/>
    </row>
    <row r="6687" spans="2:8" x14ac:dyDescent="0.2">
      <c r="B6687" s="28"/>
      <c r="C6687" s="28"/>
      <c r="D6687" s="28"/>
      <c r="E6687" s="28"/>
      <c r="F6687" s="28"/>
      <c r="G6687" s="28"/>
      <c r="H6687" s="28"/>
    </row>
    <row r="6688" spans="2:8" x14ac:dyDescent="0.2">
      <c r="B6688" s="28"/>
      <c r="C6688" s="28"/>
      <c r="D6688" s="28"/>
      <c r="E6688" s="28"/>
      <c r="F6688" s="28"/>
      <c r="G6688" s="28"/>
      <c r="H6688" s="28"/>
    </row>
    <row r="6689" spans="2:8" x14ac:dyDescent="0.2">
      <c r="B6689" s="28"/>
      <c r="C6689" s="28"/>
      <c r="D6689" s="28"/>
      <c r="E6689" s="28"/>
      <c r="F6689" s="28"/>
      <c r="G6689" s="28"/>
      <c r="H6689" s="28"/>
    </row>
    <row r="6690" spans="2:8" x14ac:dyDescent="0.2">
      <c r="B6690" s="28"/>
      <c r="C6690" s="28"/>
      <c r="D6690" s="28"/>
      <c r="E6690" s="28"/>
      <c r="F6690" s="28"/>
      <c r="G6690" s="28"/>
      <c r="H6690" s="28"/>
    </row>
    <row r="6691" spans="2:8" x14ac:dyDescent="0.2">
      <c r="B6691" s="28"/>
      <c r="C6691" s="28"/>
      <c r="D6691" s="28"/>
      <c r="E6691" s="28"/>
      <c r="F6691" s="28"/>
      <c r="G6691" s="28"/>
      <c r="H6691" s="28"/>
    </row>
    <row r="6692" spans="2:8" x14ac:dyDescent="0.2">
      <c r="B6692" s="28"/>
      <c r="C6692" s="28"/>
      <c r="D6692" s="28"/>
      <c r="E6692" s="28"/>
      <c r="F6692" s="28"/>
      <c r="G6692" s="28"/>
      <c r="H6692" s="28"/>
    </row>
    <row r="6693" spans="2:8" x14ac:dyDescent="0.2">
      <c r="B6693" s="28"/>
      <c r="C6693" s="28"/>
      <c r="D6693" s="28"/>
      <c r="E6693" s="28"/>
      <c r="F6693" s="28"/>
      <c r="G6693" s="28"/>
      <c r="H6693" s="28"/>
    </row>
    <row r="6694" spans="2:8" x14ac:dyDescent="0.2">
      <c r="B6694" s="28"/>
      <c r="C6694" s="28"/>
      <c r="D6694" s="28"/>
      <c r="E6694" s="28"/>
      <c r="F6694" s="28"/>
      <c r="G6694" s="28"/>
      <c r="H6694" s="28"/>
    </row>
    <row r="6695" spans="2:8" x14ac:dyDescent="0.2">
      <c r="B6695" s="28"/>
      <c r="C6695" s="28"/>
      <c r="D6695" s="28"/>
      <c r="E6695" s="28"/>
      <c r="F6695" s="28"/>
      <c r="G6695" s="28"/>
      <c r="H6695" s="28"/>
    </row>
    <row r="6696" spans="2:8" x14ac:dyDescent="0.2">
      <c r="B6696" s="28"/>
      <c r="C6696" s="28"/>
      <c r="D6696" s="28"/>
      <c r="E6696" s="28"/>
      <c r="F6696" s="28"/>
      <c r="G6696" s="28"/>
      <c r="H6696" s="28"/>
    </row>
    <row r="6697" spans="2:8" x14ac:dyDescent="0.2">
      <c r="B6697" s="28"/>
      <c r="C6697" s="28"/>
      <c r="D6697" s="28"/>
      <c r="E6697" s="28"/>
      <c r="F6697" s="28"/>
      <c r="G6697" s="28"/>
      <c r="H6697" s="28"/>
    </row>
    <row r="6698" spans="2:8" x14ac:dyDescent="0.2">
      <c r="B6698" s="28"/>
      <c r="C6698" s="28"/>
      <c r="D6698" s="28"/>
      <c r="E6698" s="28"/>
      <c r="F6698" s="28"/>
      <c r="G6698" s="28"/>
      <c r="H6698" s="28"/>
    </row>
    <row r="6699" spans="2:8" x14ac:dyDescent="0.2">
      <c r="B6699" s="28"/>
      <c r="C6699" s="28"/>
      <c r="D6699" s="28"/>
      <c r="E6699" s="28"/>
      <c r="F6699" s="28"/>
      <c r="G6699" s="28"/>
      <c r="H6699" s="28"/>
    </row>
    <row r="6700" spans="2:8" x14ac:dyDescent="0.2">
      <c r="B6700" s="28"/>
      <c r="C6700" s="28"/>
      <c r="D6700" s="28"/>
      <c r="E6700" s="28"/>
      <c r="F6700" s="28"/>
      <c r="G6700" s="28"/>
      <c r="H6700" s="28"/>
    </row>
    <row r="6701" spans="2:8" x14ac:dyDescent="0.2">
      <c r="B6701" s="28"/>
      <c r="C6701" s="28"/>
      <c r="D6701" s="28"/>
      <c r="E6701" s="28"/>
      <c r="F6701" s="28"/>
      <c r="G6701" s="28"/>
      <c r="H6701" s="28"/>
    </row>
    <row r="6702" spans="2:8" x14ac:dyDescent="0.2">
      <c r="B6702" s="28"/>
      <c r="C6702" s="28"/>
      <c r="D6702" s="28"/>
      <c r="E6702" s="28"/>
      <c r="F6702" s="28"/>
      <c r="G6702" s="28"/>
      <c r="H6702" s="28"/>
    </row>
    <row r="6703" spans="2:8" x14ac:dyDescent="0.2">
      <c r="B6703" s="28"/>
      <c r="C6703" s="28"/>
      <c r="D6703" s="28"/>
      <c r="E6703" s="28"/>
      <c r="F6703" s="28"/>
      <c r="G6703" s="28"/>
      <c r="H6703" s="28"/>
    </row>
    <row r="6704" spans="2:8" x14ac:dyDescent="0.2">
      <c r="B6704" s="28"/>
      <c r="C6704" s="28"/>
      <c r="D6704" s="28"/>
      <c r="E6704" s="28"/>
      <c r="F6704" s="28"/>
      <c r="G6704" s="28"/>
      <c r="H6704" s="28"/>
    </row>
    <row r="6705" spans="2:8" x14ac:dyDescent="0.2">
      <c r="B6705" s="28"/>
      <c r="C6705" s="28"/>
      <c r="D6705" s="28"/>
      <c r="E6705" s="28"/>
      <c r="F6705" s="28"/>
      <c r="G6705" s="28"/>
      <c r="H6705" s="28"/>
    </row>
    <row r="6706" spans="2:8" x14ac:dyDescent="0.2">
      <c r="B6706" s="28"/>
      <c r="C6706" s="28"/>
      <c r="D6706" s="28"/>
      <c r="E6706" s="28"/>
      <c r="F6706" s="28"/>
      <c r="G6706" s="28"/>
      <c r="H6706" s="28"/>
    </row>
    <row r="6707" spans="2:8" x14ac:dyDescent="0.2">
      <c r="B6707" s="28"/>
      <c r="C6707" s="28"/>
      <c r="D6707" s="28"/>
      <c r="E6707" s="28"/>
      <c r="F6707" s="28"/>
      <c r="G6707" s="28"/>
      <c r="H6707" s="28"/>
    </row>
    <row r="6708" spans="2:8" x14ac:dyDescent="0.2">
      <c r="B6708" s="28"/>
      <c r="C6708" s="28"/>
      <c r="D6708" s="28"/>
      <c r="E6708" s="28"/>
      <c r="F6708" s="28"/>
      <c r="G6708" s="28"/>
      <c r="H6708" s="28"/>
    </row>
    <row r="6709" spans="2:8" x14ac:dyDescent="0.2">
      <c r="B6709" s="28"/>
      <c r="C6709" s="28"/>
      <c r="D6709" s="28"/>
      <c r="E6709" s="28"/>
      <c r="F6709" s="28"/>
      <c r="G6709" s="28"/>
      <c r="H6709" s="28"/>
    </row>
    <row r="6710" spans="2:8" x14ac:dyDescent="0.2">
      <c r="B6710" s="28"/>
      <c r="C6710" s="28"/>
      <c r="D6710" s="28"/>
      <c r="E6710" s="28"/>
      <c r="F6710" s="28"/>
      <c r="G6710" s="28"/>
      <c r="H6710" s="28"/>
    </row>
    <row r="6711" spans="2:8" x14ac:dyDescent="0.2">
      <c r="B6711" s="28"/>
      <c r="C6711" s="28"/>
      <c r="D6711" s="28"/>
      <c r="E6711" s="28"/>
      <c r="F6711" s="28"/>
      <c r="G6711" s="28"/>
      <c r="H6711" s="28"/>
    </row>
    <row r="6712" spans="2:8" x14ac:dyDescent="0.2">
      <c r="B6712" s="28"/>
      <c r="C6712" s="28"/>
      <c r="D6712" s="28"/>
      <c r="E6712" s="28"/>
      <c r="F6712" s="28"/>
      <c r="G6712" s="28"/>
      <c r="H6712" s="28"/>
    </row>
    <row r="6713" spans="2:8" x14ac:dyDescent="0.2">
      <c r="B6713" s="28"/>
      <c r="C6713" s="28"/>
      <c r="D6713" s="28"/>
      <c r="E6713" s="28"/>
      <c r="F6713" s="28"/>
      <c r="G6713" s="28"/>
      <c r="H6713" s="28"/>
    </row>
    <row r="6714" spans="2:8" x14ac:dyDescent="0.2">
      <c r="B6714" s="28"/>
      <c r="C6714" s="28"/>
      <c r="D6714" s="28"/>
      <c r="E6714" s="28"/>
      <c r="F6714" s="28"/>
      <c r="G6714" s="28"/>
      <c r="H6714" s="28"/>
    </row>
    <row r="6715" spans="2:8" x14ac:dyDescent="0.2">
      <c r="B6715" s="28"/>
      <c r="C6715" s="28"/>
      <c r="D6715" s="28"/>
      <c r="E6715" s="28"/>
      <c r="F6715" s="28"/>
      <c r="G6715" s="28"/>
      <c r="H6715" s="28"/>
    </row>
    <row r="6716" spans="2:8" x14ac:dyDescent="0.2">
      <c r="B6716" s="28"/>
      <c r="C6716" s="28"/>
      <c r="D6716" s="28"/>
      <c r="E6716" s="28"/>
      <c r="F6716" s="28"/>
      <c r="G6716" s="28"/>
      <c r="H6716" s="28"/>
    </row>
    <row r="6717" spans="2:8" x14ac:dyDescent="0.2">
      <c r="B6717" s="28"/>
      <c r="C6717" s="28"/>
      <c r="D6717" s="28"/>
      <c r="E6717" s="28"/>
      <c r="F6717" s="28"/>
      <c r="G6717" s="28"/>
      <c r="H6717" s="28"/>
    </row>
    <row r="6718" spans="2:8" x14ac:dyDescent="0.2">
      <c r="B6718" s="28"/>
      <c r="C6718" s="28"/>
      <c r="D6718" s="28"/>
      <c r="E6718" s="28"/>
      <c r="F6718" s="28"/>
      <c r="G6718" s="28"/>
      <c r="H6718" s="28"/>
    </row>
    <row r="6719" spans="2:8" x14ac:dyDescent="0.2">
      <c r="B6719" s="28"/>
      <c r="C6719" s="28"/>
      <c r="D6719" s="28"/>
      <c r="E6719" s="28"/>
      <c r="F6719" s="28"/>
      <c r="G6719" s="28"/>
      <c r="H6719" s="28"/>
    </row>
    <row r="6720" spans="2:8" x14ac:dyDescent="0.2">
      <c r="B6720" s="28"/>
      <c r="C6720" s="28"/>
      <c r="D6720" s="28"/>
      <c r="E6720" s="28"/>
      <c r="F6720" s="28"/>
      <c r="G6720" s="28"/>
      <c r="H6720" s="28"/>
    </row>
    <row r="6721" spans="2:8" x14ac:dyDescent="0.2">
      <c r="B6721" s="28"/>
      <c r="C6721" s="28"/>
      <c r="D6721" s="28"/>
      <c r="E6721" s="28"/>
      <c r="F6721" s="28"/>
      <c r="G6721" s="28"/>
      <c r="H6721" s="28"/>
    </row>
    <row r="6722" spans="2:8" x14ac:dyDescent="0.2">
      <c r="B6722" s="28"/>
      <c r="C6722" s="28"/>
      <c r="D6722" s="28"/>
      <c r="E6722" s="28"/>
      <c r="F6722" s="28"/>
      <c r="G6722" s="28"/>
      <c r="H6722" s="28"/>
    </row>
    <row r="6723" spans="2:8" x14ac:dyDescent="0.2">
      <c r="B6723" s="28"/>
      <c r="C6723" s="28"/>
      <c r="D6723" s="28"/>
      <c r="E6723" s="28"/>
      <c r="F6723" s="28"/>
      <c r="G6723" s="28"/>
      <c r="H6723" s="28"/>
    </row>
    <row r="6724" spans="2:8" x14ac:dyDescent="0.2">
      <c r="B6724" s="28"/>
      <c r="C6724" s="28"/>
      <c r="D6724" s="28"/>
      <c r="E6724" s="28"/>
      <c r="F6724" s="28"/>
      <c r="G6724" s="28"/>
      <c r="H6724" s="28"/>
    </row>
    <row r="6725" spans="2:8" x14ac:dyDescent="0.2">
      <c r="B6725" s="28"/>
      <c r="C6725" s="28"/>
      <c r="D6725" s="28"/>
      <c r="E6725" s="28"/>
      <c r="F6725" s="28"/>
      <c r="G6725" s="28"/>
      <c r="H6725" s="28"/>
    </row>
    <row r="6726" spans="2:8" x14ac:dyDescent="0.2">
      <c r="B6726" s="28"/>
      <c r="C6726" s="28"/>
      <c r="D6726" s="28"/>
      <c r="E6726" s="28"/>
      <c r="F6726" s="28"/>
      <c r="G6726" s="28"/>
      <c r="H6726" s="28"/>
    </row>
    <row r="6727" spans="2:8" x14ac:dyDescent="0.2">
      <c r="B6727" s="28"/>
      <c r="C6727" s="28"/>
      <c r="D6727" s="28"/>
      <c r="E6727" s="28"/>
      <c r="F6727" s="28"/>
      <c r="G6727" s="28"/>
      <c r="H6727" s="28"/>
    </row>
    <row r="6728" spans="2:8" x14ac:dyDescent="0.2">
      <c r="B6728" s="28"/>
      <c r="C6728" s="28"/>
      <c r="D6728" s="28"/>
      <c r="E6728" s="28"/>
      <c r="F6728" s="28"/>
      <c r="G6728" s="28"/>
      <c r="H6728" s="28"/>
    </row>
    <row r="6729" spans="2:8" x14ac:dyDescent="0.2">
      <c r="B6729" s="28"/>
      <c r="C6729" s="28"/>
      <c r="D6729" s="28"/>
      <c r="E6729" s="28"/>
      <c r="F6729" s="28"/>
      <c r="G6729" s="28"/>
      <c r="H6729" s="28"/>
    </row>
    <row r="6730" spans="2:8" x14ac:dyDescent="0.2">
      <c r="B6730" s="28"/>
      <c r="C6730" s="28"/>
      <c r="D6730" s="28"/>
      <c r="E6730" s="28"/>
      <c r="F6730" s="28"/>
      <c r="G6730" s="28"/>
      <c r="H6730" s="28"/>
    </row>
    <row r="6731" spans="2:8" x14ac:dyDescent="0.2">
      <c r="B6731" s="28"/>
      <c r="C6731" s="28"/>
      <c r="D6731" s="28"/>
      <c r="E6731" s="28"/>
      <c r="F6731" s="28"/>
      <c r="G6731" s="28"/>
      <c r="H6731" s="28"/>
    </row>
    <row r="6732" spans="2:8" x14ac:dyDescent="0.2">
      <c r="B6732" s="28"/>
      <c r="C6732" s="28"/>
      <c r="D6732" s="28"/>
      <c r="E6732" s="28"/>
      <c r="F6732" s="28"/>
      <c r="G6732" s="28"/>
      <c r="H6732" s="28"/>
    </row>
    <row r="6733" spans="2:8" x14ac:dyDescent="0.2">
      <c r="B6733" s="28"/>
      <c r="C6733" s="28"/>
      <c r="D6733" s="28"/>
      <c r="E6733" s="28"/>
      <c r="F6733" s="28"/>
      <c r="G6733" s="28"/>
      <c r="H6733" s="28"/>
    </row>
    <row r="6734" spans="2:8" x14ac:dyDescent="0.2">
      <c r="B6734" s="28"/>
      <c r="C6734" s="28"/>
      <c r="D6734" s="28"/>
      <c r="E6734" s="28"/>
      <c r="F6734" s="28"/>
      <c r="G6734" s="28"/>
      <c r="H6734" s="28"/>
    </row>
    <row r="6735" spans="2:8" x14ac:dyDescent="0.2">
      <c r="B6735" s="28"/>
      <c r="C6735" s="28"/>
      <c r="D6735" s="28"/>
      <c r="E6735" s="28"/>
      <c r="F6735" s="28"/>
      <c r="G6735" s="28"/>
      <c r="H6735" s="28"/>
    </row>
    <row r="6736" spans="2:8" x14ac:dyDescent="0.2">
      <c r="B6736" s="28"/>
      <c r="C6736" s="28"/>
      <c r="D6736" s="28"/>
      <c r="E6736" s="28"/>
      <c r="F6736" s="28"/>
      <c r="G6736" s="28"/>
      <c r="H6736" s="28"/>
    </row>
    <row r="6737" spans="2:8" x14ac:dyDescent="0.2">
      <c r="B6737" s="28"/>
      <c r="C6737" s="28"/>
      <c r="D6737" s="28"/>
      <c r="E6737" s="28"/>
      <c r="F6737" s="28"/>
      <c r="G6737" s="28"/>
      <c r="H6737" s="28"/>
    </row>
    <row r="6738" spans="2:8" x14ac:dyDescent="0.2">
      <c r="B6738" s="28"/>
      <c r="C6738" s="28"/>
      <c r="D6738" s="28"/>
      <c r="E6738" s="28"/>
      <c r="F6738" s="28"/>
      <c r="G6738" s="28"/>
      <c r="H6738" s="28"/>
    </row>
    <row r="6739" spans="2:8" x14ac:dyDescent="0.2">
      <c r="B6739" s="28"/>
      <c r="C6739" s="28"/>
      <c r="D6739" s="28"/>
      <c r="E6739" s="28"/>
      <c r="F6739" s="28"/>
      <c r="G6739" s="28"/>
      <c r="H6739" s="28"/>
    </row>
    <row r="6740" spans="2:8" x14ac:dyDescent="0.2">
      <c r="B6740" s="28"/>
      <c r="C6740" s="28"/>
      <c r="D6740" s="28"/>
      <c r="E6740" s="28"/>
      <c r="F6740" s="28"/>
      <c r="G6740" s="28"/>
      <c r="H6740" s="28"/>
    </row>
    <row r="6741" spans="2:8" x14ac:dyDescent="0.2">
      <c r="B6741" s="28"/>
      <c r="C6741" s="28"/>
      <c r="D6741" s="28"/>
      <c r="E6741" s="28"/>
      <c r="F6741" s="28"/>
      <c r="G6741" s="28"/>
      <c r="H6741" s="28"/>
    </row>
    <row r="6742" spans="2:8" x14ac:dyDescent="0.2">
      <c r="B6742" s="28"/>
      <c r="C6742" s="28"/>
      <c r="D6742" s="28"/>
      <c r="E6742" s="28"/>
      <c r="F6742" s="28"/>
      <c r="G6742" s="28"/>
      <c r="H6742" s="28"/>
    </row>
    <row r="6743" spans="2:8" x14ac:dyDescent="0.2">
      <c r="B6743" s="28"/>
      <c r="C6743" s="28"/>
      <c r="D6743" s="28"/>
      <c r="E6743" s="28"/>
      <c r="F6743" s="28"/>
      <c r="G6743" s="28"/>
      <c r="H6743" s="28"/>
    </row>
    <row r="6744" spans="2:8" x14ac:dyDescent="0.2">
      <c r="B6744" s="28"/>
      <c r="C6744" s="28"/>
      <c r="D6744" s="28"/>
      <c r="E6744" s="28"/>
      <c r="F6744" s="28"/>
      <c r="G6744" s="28"/>
      <c r="H6744" s="28"/>
    </row>
    <row r="6745" spans="2:8" x14ac:dyDescent="0.2">
      <c r="B6745" s="28"/>
      <c r="C6745" s="28"/>
      <c r="D6745" s="28"/>
      <c r="E6745" s="28"/>
      <c r="F6745" s="28"/>
      <c r="G6745" s="28"/>
      <c r="H6745" s="28"/>
    </row>
    <row r="6746" spans="2:8" x14ac:dyDescent="0.2">
      <c r="B6746" s="28"/>
      <c r="C6746" s="28"/>
      <c r="D6746" s="28"/>
      <c r="E6746" s="28"/>
      <c r="F6746" s="28"/>
      <c r="G6746" s="28"/>
      <c r="H6746" s="28"/>
    </row>
    <row r="6747" spans="2:8" x14ac:dyDescent="0.2">
      <c r="B6747" s="28"/>
      <c r="C6747" s="28"/>
      <c r="D6747" s="28"/>
      <c r="E6747" s="28"/>
      <c r="F6747" s="28"/>
      <c r="G6747" s="28"/>
      <c r="H6747" s="28"/>
    </row>
    <row r="6748" spans="2:8" x14ac:dyDescent="0.2">
      <c r="B6748" s="28"/>
      <c r="C6748" s="28"/>
      <c r="D6748" s="28"/>
      <c r="E6748" s="28"/>
      <c r="F6748" s="28"/>
      <c r="G6748" s="28"/>
      <c r="H6748" s="28"/>
    </row>
    <row r="6749" spans="2:8" x14ac:dyDescent="0.2">
      <c r="B6749" s="28"/>
      <c r="C6749" s="28"/>
      <c r="D6749" s="28"/>
      <c r="E6749" s="28"/>
      <c r="F6749" s="28"/>
      <c r="G6749" s="28"/>
      <c r="H6749" s="28"/>
    </row>
    <row r="6750" spans="2:8" x14ac:dyDescent="0.2">
      <c r="B6750" s="28"/>
      <c r="C6750" s="28"/>
      <c r="D6750" s="28"/>
      <c r="E6750" s="28"/>
      <c r="F6750" s="28"/>
      <c r="G6750" s="28"/>
      <c r="H6750" s="28"/>
    </row>
    <row r="6751" spans="2:8" x14ac:dyDescent="0.2">
      <c r="B6751" s="28"/>
      <c r="C6751" s="28"/>
      <c r="D6751" s="28"/>
      <c r="E6751" s="28"/>
      <c r="F6751" s="28"/>
      <c r="G6751" s="28"/>
      <c r="H6751" s="28"/>
    </row>
    <row r="6752" spans="2:8" x14ac:dyDescent="0.2">
      <c r="B6752" s="28"/>
      <c r="C6752" s="28"/>
      <c r="D6752" s="28"/>
      <c r="E6752" s="28"/>
      <c r="F6752" s="28"/>
      <c r="G6752" s="28"/>
      <c r="H6752" s="28"/>
    </row>
    <row r="6753" spans="2:8" x14ac:dyDescent="0.2">
      <c r="B6753" s="28"/>
      <c r="C6753" s="28"/>
      <c r="D6753" s="28"/>
      <c r="E6753" s="28"/>
      <c r="F6753" s="28"/>
      <c r="G6753" s="28"/>
      <c r="H6753" s="28"/>
    </row>
    <row r="6754" spans="2:8" x14ac:dyDescent="0.2">
      <c r="B6754" s="28"/>
      <c r="C6754" s="28"/>
      <c r="D6754" s="28"/>
      <c r="E6754" s="28"/>
      <c r="F6754" s="28"/>
      <c r="G6754" s="28"/>
      <c r="H6754" s="28"/>
    </row>
    <row r="6755" spans="2:8" x14ac:dyDescent="0.2">
      <c r="B6755" s="28"/>
      <c r="C6755" s="28"/>
      <c r="D6755" s="28"/>
      <c r="E6755" s="28"/>
      <c r="F6755" s="28"/>
      <c r="G6755" s="28"/>
      <c r="H6755" s="28"/>
    </row>
    <row r="6756" spans="2:8" x14ac:dyDescent="0.2">
      <c r="B6756" s="28"/>
      <c r="C6756" s="28"/>
      <c r="D6756" s="28"/>
      <c r="E6756" s="28"/>
      <c r="F6756" s="28"/>
      <c r="G6756" s="28"/>
      <c r="H6756" s="28"/>
    </row>
    <row r="6757" spans="2:8" x14ac:dyDescent="0.2">
      <c r="B6757" s="28"/>
      <c r="C6757" s="28"/>
      <c r="D6757" s="28"/>
      <c r="E6757" s="28"/>
      <c r="F6757" s="28"/>
      <c r="G6757" s="28"/>
      <c r="H6757" s="28"/>
    </row>
    <row r="6758" spans="2:8" x14ac:dyDescent="0.2">
      <c r="B6758" s="28"/>
      <c r="C6758" s="28"/>
      <c r="D6758" s="28"/>
      <c r="E6758" s="28"/>
      <c r="F6758" s="28"/>
      <c r="G6758" s="28"/>
      <c r="H6758" s="28"/>
    </row>
    <row r="6759" spans="2:8" x14ac:dyDescent="0.2">
      <c r="B6759" s="28"/>
      <c r="C6759" s="28"/>
      <c r="D6759" s="28"/>
      <c r="E6759" s="28"/>
      <c r="F6759" s="28"/>
      <c r="G6759" s="28"/>
      <c r="H6759" s="28"/>
    </row>
    <row r="6760" spans="2:8" x14ac:dyDescent="0.2">
      <c r="B6760" s="28"/>
      <c r="C6760" s="28"/>
      <c r="D6760" s="28"/>
      <c r="E6760" s="28"/>
      <c r="F6760" s="28"/>
      <c r="G6760" s="28"/>
      <c r="H6760" s="28"/>
    </row>
    <row r="6761" spans="2:8" x14ac:dyDescent="0.2">
      <c r="B6761" s="28"/>
      <c r="C6761" s="28"/>
      <c r="D6761" s="28"/>
      <c r="E6761" s="28"/>
      <c r="F6761" s="28"/>
      <c r="G6761" s="28"/>
      <c r="H6761" s="28"/>
    </row>
    <row r="6762" spans="2:8" x14ac:dyDescent="0.2">
      <c r="B6762" s="28"/>
      <c r="C6762" s="28"/>
      <c r="D6762" s="28"/>
      <c r="E6762" s="28"/>
      <c r="F6762" s="28"/>
      <c r="G6762" s="28"/>
      <c r="H6762" s="28"/>
    </row>
    <row r="6763" spans="2:8" x14ac:dyDescent="0.2">
      <c r="B6763" s="28"/>
      <c r="C6763" s="28"/>
      <c r="D6763" s="28"/>
      <c r="E6763" s="28"/>
      <c r="F6763" s="28"/>
      <c r="G6763" s="28"/>
      <c r="H6763" s="28"/>
    </row>
    <row r="6764" spans="2:8" x14ac:dyDescent="0.2">
      <c r="B6764" s="28"/>
      <c r="C6764" s="28"/>
      <c r="D6764" s="28"/>
      <c r="E6764" s="28"/>
      <c r="F6764" s="28"/>
      <c r="G6764" s="28"/>
      <c r="H6764" s="28"/>
    </row>
    <row r="6765" spans="2:8" x14ac:dyDescent="0.2">
      <c r="B6765" s="28"/>
      <c r="C6765" s="28"/>
      <c r="D6765" s="28"/>
      <c r="E6765" s="28"/>
      <c r="F6765" s="28"/>
      <c r="G6765" s="28"/>
      <c r="H6765" s="28"/>
    </row>
    <row r="6766" spans="2:8" x14ac:dyDescent="0.2">
      <c r="B6766" s="28"/>
      <c r="C6766" s="28"/>
      <c r="D6766" s="28"/>
      <c r="E6766" s="28"/>
      <c r="F6766" s="28"/>
      <c r="G6766" s="28"/>
      <c r="H6766" s="28"/>
    </row>
    <row r="6767" spans="2:8" x14ac:dyDescent="0.2">
      <c r="B6767" s="28"/>
      <c r="C6767" s="28"/>
      <c r="D6767" s="28"/>
      <c r="E6767" s="28"/>
      <c r="F6767" s="28"/>
      <c r="G6767" s="28"/>
      <c r="H6767" s="28"/>
    </row>
    <row r="6768" spans="2:8" x14ac:dyDescent="0.2">
      <c r="B6768" s="28"/>
      <c r="C6768" s="28"/>
      <c r="D6768" s="28"/>
      <c r="E6768" s="28"/>
      <c r="F6768" s="28"/>
      <c r="G6768" s="28"/>
      <c r="H6768" s="28"/>
    </row>
    <row r="6769" spans="2:8" x14ac:dyDescent="0.2">
      <c r="B6769" s="28"/>
      <c r="C6769" s="28"/>
      <c r="D6769" s="28"/>
      <c r="E6769" s="28"/>
      <c r="F6769" s="28"/>
      <c r="G6769" s="28"/>
      <c r="H6769" s="28"/>
    </row>
    <row r="6770" spans="2:8" x14ac:dyDescent="0.2">
      <c r="B6770" s="28"/>
      <c r="C6770" s="28"/>
      <c r="D6770" s="28"/>
      <c r="E6770" s="28"/>
      <c r="F6770" s="28"/>
      <c r="G6770" s="28"/>
      <c r="H6770" s="28"/>
    </row>
    <row r="6771" spans="2:8" x14ac:dyDescent="0.2">
      <c r="B6771" s="28"/>
      <c r="C6771" s="28"/>
      <c r="D6771" s="28"/>
      <c r="E6771" s="28"/>
      <c r="F6771" s="28"/>
      <c r="G6771" s="28"/>
      <c r="H6771" s="28"/>
    </row>
    <row r="6772" spans="2:8" x14ac:dyDescent="0.2">
      <c r="B6772" s="28"/>
      <c r="C6772" s="28"/>
      <c r="D6772" s="28"/>
      <c r="E6772" s="28"/>
      <c r="F6772" s="28"/>
      <c r="G6772" s="28"/>
      <c r="H6772" s="28"/>
    </row>
    <row r="6773" spans="2:8" x14ac:dyDescent="0.2">
      <c r="B6773" s="28"/>
      <c r="C6773" s="28"/>
      <c r="D6773" s="28"/>
      <c r="E6773" s="28"/>
      <c r="F6773" s="28"/>
      <c r="G6773" s="28"/>
      <c r="H6773" s="28"/>
    </row>
    <row r="6774" spans="2:8" x14ac:dyDescent="0.2">
      <c r="B6774" s="28"/>
      <c r="C6774" s="28"/>
      <c r="D6774" s="28"/>
      <c r="E6774" s="28"/>
      <c r="F6774" s="28"/>
      <c r="G6774" s="28"/>
      <c r="H6774" s="28"/>
    </row>
    <row r="6775" spans="2:8" x14ac:dyDescent="0.2">
      <c r="B6775" s="28"/>
      <c r="C6775" s="28"/>
      <c r="D6775" s="28"/>
      <c r="E6775" s="28"/>
      <c r="F6775" s="28"/>
      <c r="G6775" s="28"/>
      <c r="H6775" s="28"/>
    </row>
    <row r="6776" spans="2:8" x14ac:dyDescent="0.2">
      <c r="B6776" s="28"/>
      <c r="C6776" s="28"/>
      <c r="D6776" s="28"/>
      <c r="E6776" s="28"/>
      <c r="F6776" s="28"/>
      <c r="G6776" s="28"/>
      <c r="H6776" s="28"/>
    </row>
    <row r="6777" spans="2:8" x14ac:dyDescent="0.2">
      <c r="B6777" s="28"/>
      <c r="C6777" s="28"/>
      <c r="D6777" s="28"/>
      <c r="E6777" s="28"/>
      <c r="F6777" s="28"/>
      <c r="G6777" s="28"/>
      <c r="H6777" s="28"/>
    </row>
    <row r="6778" spans="2:8" x14ac:dyDescent="0.2">
      <c r="B6778" s="28"/>
      <c r="C6778" s="28"/>
      <c r="D6778" s="28"/>
      <c r="E6778" s="28"/>
      <c r="F6778" s="28"/>
      <c r="G6778" s="28"/>
      <c r="H6778" s="28"/>
    </row>
    <row r="6779" spans="2:8" x14ac:dyDescent="0.2">
      <c r="B6779" s="28"/>
      <c r="C6779" s="28"/>
      <c r="D6779" s="28"/>
      <c r="E6779" s="28"/>
      <c r="F6779" s="28"/>
      <c r="G6779" s="28"/>
      <c r="H6779" s="28"/>
    </row>
    <row r="6780" spans="2:8" x14ac:dyDescent="0.2">
      <c r="B6780" s="28"/>
      <c r="C6780" s="28"/>
      <c r="D6780" s="28"/>
      <c r="E6780" s="28"/>
      <c r="F6780" s="28"/>
      <c r="G6780" s="28"/>
      <c r="H6780" s="28"/>
    </row>
    <row r="6781" spans="2:8" x14ac:dyDescent="0.2">
      <c r="B6781" s="28"/>
      <c r="C6781" s="28"/>
      <c r="D6781" s="28"/>
      <c r="E6781" s="28"/>
      <c r="F6781" s="28"/>
      <c r="G6781" s="28"/>
      <c r="H6781" s="28"/>
    </row>
    <row r="6782" spans="2:8" x14ac:dyDescent="0.2">
      <c r="B6782" s="28"/>
      <c r="C6782" s="28"/>
      <c r="D6782" s="28"/>
      <c r="E6782" s="28"/>
      <c r="F6782" s="28"/>
      <c r="G6782" s="28"/>
      <c r="H6782" s="28"/>
    </row>
    <row r="6783" spans="2:8" x14ac:dyDescent="0.2">
      <c r="B6783" s="28"/>
      <c r="C6783" s="28"/>
      <c r="D6783" s="28"/>
      <c r="E6783" s="28"/>
      <c r="F6783" s="28"/>
      <c r="G6783" s="28"/>
      <c r="H6783" s="28"/>
    </row>
    <row r="6784" spans="2:8" x14ac:dyDescent="0.2">
      <c r="B6784" s="28"/>
      <c r="C6784" s="28"/>
      <c r="D6784" s="28"/>
      <c r="E6784" s="28"/>
      <c r="F6784" s="28"/>
      <c r="G6784" s="28"/>
      <c r="H6784" s="28"/>
    </row>
    <row r="6785" spans="2:8" x14ac:dyDescent="0.2">
      <c r="B6785" s="28"/>
      <c r="C6785" s="28"/>
      <c r="D6785" s="28"/>
      <c r="E6785" s="28"/>
      <c r="F6785" s="28"/>
      <c r="G6785" s="28"/>
      <c r="H6785" s="28"/>
    </row>
    <row r="6786" spans="2:8" x14ac:dyDescent="0.2">
      <c r="B6786" s="28"/>
      <c r="C6786" s="28"/>
      <c r="D6786" s="28"/>
      <c r="E6786" s="28"/>
      <c r="F6786" s="28"/>
      <c r="G6786" s="28"/>
      <c r="H6786" s="28"/>
    </row>
    <row r="6787" spans="2:8" x14ac:dyDescent="0.2">
      <c r="B6787" s="28"/>
      <c r="C6787" s="28"/>
      <c r="D6787" s="28"/>
      <c r="E6787" s="28"/>
      <c r="F6787" s="28"/>
      <c r="G6787" s="28"/>
      <c r="H6787" s="28"/>
    </row>
    <row r="6788" spans="2:8" x14ac:dyDescent="0.2">
      <c r="B6788" s="28"/>
      <c r="C6788" s="28"/>
      <c r="D6788" s="28"/>
      <c r="E6788" s="28"/>
      <c r="F6788" s="28"/>
      <c r="G6788" s="28"/>
      <c r="H6788" s="28"/>
    </row>
    <row r="6789" spans="2:8" x14ac:dyDescent="0.2">
      <c r="B6789" s="28"/>
      <c r="C6789" s="28"/>
      <c r="D6789" s="28"/>
      <c r="E6789" s="28"/>
      <c r="F6789" s="28"/>
      <c r="G6789" s="28"/>
      <c r="H6789" s="28"/>
    </row>
    <row r="6790" spans="2:8" x14ac:dyDescent="0.2">
      <c r="B6790" s="28"/>
      <c r="C6790" s="28"/>
      <c r="D6790" s="28"/>
      <c r="E6790" s="28"/>
      <c r="F6790" s="28"/>
      <c r="G6790" s="28"/>
      <c r="H6790" s="28"/>
    </row>
    <row r="6791" spans="2:8" x14ac:dyDescent="0.2">
      <c r="B6791" s="28"/>
      <c r="C6791" s="28"/>
      <c r="D6791" s="28"/>
      <c r="E6791" s="28"/>
      <c r="F6791" s="28"/>
      <c r="G6791" s="28"/>
      <c r="H6791" s="28"/>
    </row>
    <row r="6792" spans="2:8" x14ac:dyDescent="0.2">
      <c r="B6792" s="28"/>
      <c r="C6792" s="28"/>
      <c r="D6792" s="28"/>
      <c r="E6792" s="28"/>
      <c r="F6792" s="28"/>
      <c r="G6792" s="28"/>
      <c r="H6792" s="28"/>
    </row>
    <row r="6793" spans="2:8" x14ac:dyDescent="0.2">
      <c r="B6793" s="28"/>
      <c r="C6793" s="28"/>
      <c r="D6793" s="28"/>
      <c r="E6793" s="28"/>
      <c r="F6793" s="28"/>
      <c r="G6793" s="28"/>
      <c r="H6793" s="28"/>
    </row>
    <row r="6794" spans="2:8" x14ac:dyDescent="0.2">
      <c r="B6794" s="28"/>
      <c r="C6794" s="28"/>
      <c r="D6794" s="28"/>
      <c r="E6794" s="28"/>
      <c r="F6794" s="28"/>
      <c r="G6794" s="28"/>
      <c r="H6794" s="28"/>
    </row>
    <row r="6795" spans="2:8" x14ac:dyDescent="0.2">
      <c r="B6795" s="28"/>
      <c r="C6795" s="28"/>
      <c r="D6795" s="28"/>
      <c r="E6795" s="28"/>
      <c r="F6795" s="28"/>
      <c r="G6795" s="28"/>
      <c r="H6795" s="28"/>
    </row>
    <row r="6796" spans="2:8" x14ac:dyDescent="0.2">
      <c r="B6796" s="28"/>
      <c r="C6796" s="28"/>
      <c r="D6796" s="28"/>
      <c r="E6796" s="28"/>
      <c r="F6796" s="28"/>
      <c r="G6796" s="28"/>
      <c r="H6796" s="28"/>
    </row>
    <row r="6797" spans="2:8" x14ac:dyDescent="0.2">
      <c r="B6797" s="28"/>
      <c r="C6797" s="28"/>
      <c r="D6797" s="28"/>
      <c r="E6797" s="28"/>
      <c r="F6797" s="28"/>
      <c r="G6797" s="28"/>
      <c r="H6797" s="28"/>
    </row>
    <row r="6798" spans="2:8" x14ac:dyDescent="0.2">
      <c r="B6798" s="28"/>
      <c r="C6798" s="28"/>
      <c r="D6798" s="28"/>
      <c r="E6798" s="28"/>
      <c r="F6798" s="28"/>
      <c r="G6798" s="28"/>
      <c r="H6798" s="28"/>
    </row>
    <row r="6799" spans="2:8" x14ac:dyDescent="0.2">
      <c r="B6799" s="28"/>
      <c r="C6799" s="28"/>
      <c r="D6799" s="28"/>
      <c r="E6799" s="28"/>
      <c r="F6799" s="28"/>
      <c r="G6799" s="28"/>
      <c r="H6799" s="28"/>
    </row>
    <row r="6800" spans="2:8" x14ac:dyDescent="0.2">
      <c r="B6800" s="28"/>
      <c r="C6800" s="28"/>
      <c r="D6800" s="28"/>
      <c r="E6800" s="28"/>
      <c r="F6800" s="28"/>
      <c r="G6800" s="28"/>
      <c r="H6800" s="28"/>
    </row>
    <row r="6801" spans="2:8" x14ac:dyDescent="0.2">
      <c r="B6801" s="28"/>
      <c r="C6801" s="28"/>
      <c r="D6801" s="28"/>
      <c r="E6801" s="28"/>
      <c r="F6801" s="28"/>
      <c r="G6801" s="28"/>
      <c r="H6801" s="28"/>
    </row>
    <row r="6802" spans="2:8" x14ac:dyDescent="0.2">
      <c r="B6802" s="28"/>
      <c r="C6802" s="28"/>
      <c r="D6802" s="28"/>
      <c r="E6802" s="28"/>
      <c r="F6802" s="28"/>
      <c r="G6802" s="28"/>
      <c r="H6802" s="28"/>
    </row>
    <row r="6803" spans="2:8" x14ac:dyDescent="0.2">
      <c r="B6803" s="28"/>
      <c r="C6803" s="28"/>
      <c r="D6803" s="28"/>
      <c r="E6803" s="28"/>
      <c r="F6803" s="28"/>
      <c r="G6803" s="28"/>
      <c r="H6803" s="28"/>
    </row>
    <row r="6804" spans="2:8" x14ac:dyDescent="0.2">
      <c r="B6804" s="28"/>
      <c r="C6804" s="28"/>
      <c r="D6804" s="28"/>
      <c r="E6804" s="28"/>
      <c r="F6804" s="28"/>
      <c r="G6804" s="28"/>
      <c r="H6804" s="28"/>
    </row>
    <row r="6805" spans="2:8" x14ac:dyDescent="0.2">
      <c r="B6805" s="28"/>
      <c r="C6805" s="28"/>
      <c r="D6805" s="28"/>
      <c r="E6805" s="28"/>
      <c r="F6805" s="28"/>
      <c r="G6805" s="28"/>
      <c r="H6805" s="28"/>
    </row>
    <row r="6806" spans="2:8" x14ac:dyDescent="0.2">
      <c r="B6806" s="28"/>
      <c r="C6806" s="28"/>
      <c r="D6806" s="28"/>
      <c r="E6806" s="28"/>
      <c r="F6806" s="28"/>
      <c r="G6806" s="28"/>
      <c r="H6806" s="28"/>
    </row>
    <row r="6807" spans="2:8" x14ac:dyDescent="0.2">
      <c r="B6807" s="28"/>
      <c r="C6807" s="28"/>
      <c r="D6807" s="28"/>
      <c r="E6807" s="28"/>
      <c r="F6807" s="28"/>
      <c r="G6807" s="28"/>
      <c r="H6807" s="28"/>
    </row>
    <row r="6808" spans="2:8" x14ac:dyDescent="0.2">
      <c r="B6808" s="28"/>
      <c r="C6808" s="28"/>
      <c r="D6808" s="28"/>
      <c r="E6808" s="28"/>
      <c r="F6808" s="28"/>
      <c r="G6808" s="28"/>
      <c r="H6808" s="28"/>
    </row>
    <row r="6809" spans="2:8" x14ac:dyDescent="0.2">
      <c r="B6809" s="28"/>
      <c r="C6809" s="28"/>
      <c r="D6809" s="28"/>
      <c r="E6809" s="28"/>
      <c r="F6809" s="28"/>
      <c r="G6809" s="28"/>
      <c r="H6809" s="28"/>
    </row>
    <row r="6810" spans="2:8" x14ac:dyDescent="0.2">
      <c r="B6810" s="28"/>
      <c r="C6810" s="28"/>
      <c r="D6810" s="28"/>
      <c r="E6810" s="28"/>
      <c r="F6810" s="28"/>
      <c r="G6810" s="28"/>
      <c r="H6810" s="28"/>
    </row>
    <row r="6811" spans="2:8" x14ac:dyDescent="0.2">
      <c r="B6811" s="28"/>
      <c r="C6811" s="28"/>
      <c r="D6811" s="28"/>
      <c r="E6811" s="28"/>
      <c r="F6811" s="28"/>
      <c r="G6811" s="28"/>
      <c r="H6811" s="28"/>
    </row>
    <row r="6812" spans="2:8" x14ac:dyDescent="0.2">
      <c r="B6812" s="28"/>
      <c r="C6812" s="28"/>
      <c r="D6812" s="28"/>
      <c r="E6812" s="28"/>
      <c r="F6812" s="28"/>
      <c r="G6812" s="28"/>
      <c r="H6812" s="28"/>
    </row>
    <row r="6813" spans="2:8" x14ac:dyDescent="0.2">
      <c r="B6813" s="28"/>
      <c r="C6813" s="28"/>
      <c r="D6813" s="28"/>
      <c r="E6813" s="28"/>
      <c r="F6813" s="28"/>
      <c r="G6813" s="28"/>
      <c r="H6813" s="28"/>
    </row>
    <row r="6814" spans="2:8" x14ac:dyDescent="0.2">
      <c r="B6814" s="28"/>
      <c r="C6814" s="28"/>
      <c r="D6814" s="28"/>
      <c r="E6814" s="28"/>
      <c r="F6814" s="28"/>
      <c r="G6814" s="28"/>
      <c r="H6814" s="28"/>
    </row>
    <row r="6815" spans="2:8" x14ac:dyDescent="0.2">
      <c r="B6815" s="28"/>
      <c r="C6815" s="28"/>
      <c r="D6815" s="28"/>
      <c r="E6815" s="28"/>
      <c r="F6815" s="28"/>
      <c r="G6815" s="28"/>
      <c r="H6815" s="28"/>
    </row>
    <row r="6816" spans="2:8" x14ac:dyDescent="0.2">
      <c r="B6816" s="28"/>
      <c r="C6816" s="28"/>
      <c r="D6816" s="28"/>
      <c r="E6816" s="28"/>
      <c r="F6816" s="28"/>
      <c r="G6816" s="28"/>
      <c r="H6816" s="28"/>
    </row>
    <row r="6817" spans="2:8" x14ac:dyDescent="0.2">
      <c r="B6817" s="28"/>
      <c r="C6817" s="28"/>
      <c r="D6817" s="28"/>
      <c r="E6817" s="28"/>
      <c r="F6817" s="28"/>
      <c r="G6817" s="28"/>
      <c r="H6817" s="28"/>
    </row>
    <row r="6818" spans="2:8" x14ac:dyDescent="0.2">
      <c r="B6818" s="28"/>
      <c r="C6818" s="28"/>
      <c r="D6818" s="28"/>
      <c r="E6818" s="28"/>
      <c r="F6818" s="28"/>
      <c r="G6818" s="28"/>
      <c r="H6818" s="28"/>
    </row>
    <row r="6819" spans="2:8" x14ac:dyDescent="0.2">
      <c r="B6819" s="28"/>
      <c r="C6819" s="28"/>
      <c r="D6819" s="28"/>
      <c r="E6819" s="28"/>
      <c r="F6819" s="28"/>
      <c r="G6819" s="28"/>
      <c r="H6819" s="28"/>
    </row>
    <row r="6820" spans="2:8" x14ac:dyDescent="0.2">
      <c r="B6820" s="28"/>
      <c r="C6820" s="28"/>
      <c r="D6820" s="28"/>
      <c r="E6820" s="28"/>
      <c r="F6820" s="28"/>
      <c r="G6820" s="28"/>
      <c r="H6820" s="28"/>
    </row>
    <row r="6821" spans="2:8" x14ac:dyDescent="0.2">
      <c r="B6821" s="28"/>
      <c r="C6821" s="28"/>
      <c r="D6821" s="28"/>
      <c r="E6821" s="28"/>
      <c r="F6821" s="28"/>
      <c r="G6821" s="28"/>
      <c r="H6821" s="28"/>
    </row>
    <row r="6822" spans="2:8" x14ac:dyDescent="0.2">
      <c r="B6822" s="28"/>
      <c r="C6822" s="28"/>
      <c r="D6822" s="28"/>
      <c r="E6822" s="28"/>
      <c r="F6822" s="28"/>
      <c r="G6822" s="28"/>
      <c r="H6822" s="28"/>
    </row>
    <row r="6823" spans="2:8" x14ac:dyDescent="0.2">
      <c r="B6823" s="28"/>
      <c r="C6823" s="28"/>
      <c r="D6823" s="28"/>
      <c r="E6823" s="28"/>
      <c r="F6823" s="28"/>
      <c r="G6823" s="28"/>
      <c r="H6823" s="28"/>
    </row>
    <row r="6824" spans="2:8" x14ac:dyDescent="0.2">
      <c r="B6824" s="28"/>
      <c r="C6824" s="28"/>
      <c r="D6824" s="28"/>
      <c r="E6824" s="28"/>
      <c r="F6824" s="28"/>
      <c r="G6824" s="28"/>
      <c r="H6824" s="28"/>
    </row>
    <row r="6825" spans="2:8" x14ac:dyDescent="0.2">
      <c r="B6825" s="28"/>
      <c r="C6825" s="28"/>
      <c r="D6825" s="28"/>
      <c r="E6825" s="28"/>
      <c r="F6825" s="28"/>
      <c r="G6825" s="28"/>
      <c r="H6825" s="28"/>
    </row>
    <row r="6826" spans="2:8" x14ac:dyDescent="0.2">
      <c r="B6826" s="28"/>
      <c r="C6826" s="28"/>
      <c r="D6826" s="28"/>
      <c r="E6826" s="28"/>
      <c r="F6826" s="28"/>
      <c r="G6826" s="28"/>
      <c r="H6826" s="28"/>
    </row>
    <row r="6827" spans="2:8" x14ac:dyDescent="0.2">
      <c r="B6827" s="28"/>
      <c r="C6827" s="28"/>
      <c r="D6827" s="28"/>
      <c r="E6827" s="28"/>
      <c r="F6827" s="28"/>
      <c r="G6827" s="28"/>
      <c r="H6827" s="28"/>
    </row>
    <row r="6828" spans="2:8" x14ac:dyDescent="0.2">
      <c r="B6828" s="28"/>
      <c r="C6828" s="28"/>
      <c r="D6828" s="28"/>
      <c r="E6828" s="28"/>
      <c r="F6828" s="28"/>
      <c r="G6828" s="28"/>
      <c r="H6828" s="28"/>
    </row>
    <row r="6829" spans="2:8" x14ac:dyDescent="0.2">
      <c r="B6829" s="28"/>
      <c r="C6829" s="28"/>
      <c r="D6829" s="28"/>
      <c r="E6829" s="28"/>
      <c r="F6829" s="28"/>
      <c r="G6829" s="28"/>
      <c r="H6829" s="28"/>
    </row>
    <row r="6830" spans="2:8" x14ac:dyDescent="0.2">
      <c r="B6830" s="28"/>
      <c r="C6830" s="28"/>
      <c r="D6830" s="28"/>
      <c r="E6830" s="28"/>
      <c r="F6830" s="28"/>
      <c r="G6830" s="28"/>
      <c r="H6830" s="28"/>
    </row>
    <row r="6831" spans="2:8" x14ac:dyDescent="0.2">
      <c r="B6831" s="28"/>
      <c r="C6831" s="28"/>
      <c r="D6831" s="28"/>
      <c r="E6831" s="28"/>
      <c r="F6831" s="28"/>
      <c r="G6831" s="28"/>
      <c r="H6831" s="28"/>
    </row>
    <row r="6832" spans="2:8" x14ac:dyDescent="0.2">
      <c r="B6832" s="28"/>
      <c r="C6832" s="28"/>
      <c r="D6832" s="28"/>
      <c r="E6832" s="28"/>
      <c r="F6832" s="28"/>
      <c r="G6832" s="28"/>
      <c r="H6832" s="28"/>
    </row>
    <row r="6833" spans="2:8" x14ac:dyDescent="0.2">
      <c r="B6833" s="28"/>
      <c r="C6833" s="28"/>
      <c r="D6833" s="28"/>
      <c r="E6833" s="28"/>
      <c r="F6833" s="28"/>
      <c r="G6833" s="28"/>
      <c r="H6833" s="28"/>
    </row>
    <row r="6834" spans="2:8" x14ac:dyDescent="0.2">
      <c r="B6834" s="28"/>
      <c r="C6834" s="28"/>
      <c r="D6834" s="28"/>
      <c r="E6834" s="28"/>
      <c r="F6834" s="28"/>
      <c r="G6834" s="28"/>
      <c r="H6834" s="28"/>
    </row>
    <row r="6835" spans="2:8" x14ac:dyDescent="0.2">
      <c r="B6835" s="28"/>
      <c r="C6835" s="28"/>
      <c r="D6835" s="28"/>
      <c r="E6835" s="28"/>
      <c r="F6835" s="28"/>
      <c r="G6835" s="28"/>
      <c r="H6835" s="28"/>
    </row>
    <row r="6836" spans="2:8" x14ac:dyDescent="0.2">
      <c r="B6836" s="28"/>
      <c r="C6836" s="28"/>
      <c r="D6836" s="28"/>
      <c r="E6836" s="28"/>
      <c r="F6836" s="28"/>
      <c r="G6836" s="28"/>
      <c r="H6836" s="28"/>
    </row>
    <row r="6837" spans="2:8" x14ac:dyDescent="0.2">
      <c r="B6837" s="28"/>
      <c r="C6837" s="28"/>
      <c r="D6837" s="28"/>
      <c r="E6837" s="28"/>
      <c r="F6837" s="28"/>
      <c r="G6837" s="28"/>
      <c r="H6837" s="28"/>
    </row>
    <row r="6838" spans="2:8" x14ac:dyDescent="0.2">
      <c r="B6838" s="28"/>
      <c r="C6838" s="28"/>
      <c r="D6838" s="28"/>
      <c r="E6838" s="28"/>
      <c r="F6838" s="28"/>
      <c r="G6838" s="28"/>
      <c r="H6838" s="28"/>
    </row>
    <row r="6839" spans="2:8" x14ac:dyDescent="0.2">
      <c r="B6839" s="28"/>
      <c r="C6839" s="28"/>
      <c r="D6839" s="28"/>
      <c r="E6839" s="28"/>
      <c r="F6839" s="28"/>
      <c r="G6839" s="28"/>
      <c r="H6839" s="28"/>
    </row>
    <row r="6840" spans="2:8" x14ac:dyDescent="0.2">
      <c r="B6840" s="28"/>
      <c r="C6840" s="28"/>
      <c r="D6840" s="28"/>
      <c r="E6840" s="28"/>
      <c r="F6840" s="28"/>
      <c r="G6840" s="28"/>
      <c r="H6840" s="28"/>
    </row>
    <row r="6841" spans="2:8" x14ac:dyDescent="0.2">
      <c r="B6841" s="28"/>
      <c r="C6841" s="28"/>
      <c r="D6841" s="28"/>
      <c r="E6841" s="28"/>
      <c r="F6841" s="28"/>
      <c r="G6841" s="28"/>
      <c r="H6841" s="28"/>
    </row>
    <row r="6842" spans="2:8" x14ac:dyDescent="0.2">
      <c r="B6842" s="28"/>
      <c r="C6842" s="28"/>
      <c r="D6842" s="28"/>
      <c r="E6842" s="28"/>
      <c r="F6842" s="28"/>
      <c r="G6842" s="28"/>
      <c r="H6842" s="28"/>
    </row>
    <row r="6843" spans="2:8" x14ac:dyDescent="0.2">
      <c r="B6843" s="28"/>
      <c r="C6843" s="28"/>
      <c r="D6843" s="28"/>
      <c r="E6843" s="28"/>
      <c r="F6843" s="28"/>
      <c r="G6843" s="28"/>
      <c r="H6843" s="28"/>
    </row>
    <row r="6844" spans="2:8" x14ac:dyDescent="0.2">
      <c r="B6844" s="28"/>
      <c r="C6844" s="28"/>
      <c r="D6844" s="28"/>
      <c r="E6844" s="28"/>
      <c r="F6844" s="28"/>
      <c r="G6844" s="28"/>
      <c r="H6844" s="28"/>
    </row>
    <row r="6845" spans="2:8" x14ac:dyDescent="0.2">
      <c r="B6845" s="28"/>
      <c r="C6845" s="28"/>
      <c r="D6845" s="28"/>
      <c r="E6845" s="28"/>
      <c r="F6845" s="28"/>
      <c r="G6845" s="28"/>
      <c r="H6845" s="28"/>
    </row>
    <row r="6846" spans="2:8" x14ac:dyDescent="0.2">
      <c r="B6846" s="28"/>
      <c r="C6846" s="28"/>
      <c r="D6846" s="28"/>
      <c r="E6846" s="28"/>
      <c r="F6846" s="28"/>
      <c r="G6846" s="28"/>
      <c r="H6846" s="28"/>
    </row>
    <row r="6847" spans="2:8" x14ac:dyDescent="0.2">
      <c r="B6847" s="28"/>
      <c r="C6847" s="28"/>
      <c r="D6847" s="28"/>
      <c r="E6847" s="28"/>
      <c r="F6847" s="28"/>
      <c r="G6847" s="28"/>
      <c r="H6847" s="28"/>
    </row>
    <row r="6848" spans="2:8" x14ac:dyDescent="0.2">
      <c r="B6848" s="28"/>
      <c r="C6848" s="28"/>
      <c r="D6848" s="28"/>
      <c r="E6848" s="28"/>
      <c r="F6848" s="28"/>
      <c r="G6848" s="28"/>
      <c r="H6848" s="28"/>
    </row>
    <row r="6849" spans="2:8" x14ac:dyDescent="0.2">
      <c r="B6849" s="28"/>
      <c r="C6849" s="28"/>
      <c r="D6849" s="28"/>
      <c r="E6849" s="28"/>
      <c r="F6849" s="28"/>
      <c r="G6849" s="28"/>
      <c r="H6849" s="28"/>
    </row>
    <row r="6850" spans="2:8" x14ac:dyDescent="0.2">
      <c r="B6850" s="28"/>
      <c r="C6850" s="28"/>
      <c r="D6850" s="28"/>
      <c r="E6850" s="28"/>
      <c r="F6850" s="28"/>
      <c r="G6850" s="28"/>
      <c r="H6850" s="28"/>
    </row>
    <row r="6851" spans="2:8" x14ac:dyDescent="0.2">
      <c r="B6851" s="28"/>
      <c r="C6851" s="28"/>
      <c r="D6851" s="28"/>
      <c r="E6851" s="28"/>
      <c r="F6851" s="28"/>
      <c r="G6851" s="28"/>
      <c r="H6851" s="28"/>
    </row>
    <row r="6852" spans="2:8" x14ac:dyDescent="0.2">
      <c r="B6852" s="28"/>
      <c r="C6852" s="28"/>
      <c r="D6852" s="28"/>
      <c r="E6852" s="28"/>
      <c r="F6852" s="28"/>
      <c r="G6852" s="28"/>
      <c r="H6852" s="28"/>
    </row>
    <row r="6853" spans="2:8" x14ac:dyDescent="0.2">
      <c r="B6853" s="28"/>
      <c r="C6853" s="28"/>
      <c r="D6853" s="28"/>
      <c r="E6853" s="28"/>
      <c r="F6853" s="28"/>
      <c r="G6853" s="28"/>
      <c r="H6853" s="28"/>
    </row>
    <row r="6854" spans="2:8" x14ac:dyDescent="0.2">
      <c r="B6854" s="28"/>
      <c r="C6854" s="28"/>
      <c r="D6854" s="28"/>
      <c r="E6854" s="28"/>
      <c r="F6854" s="28"/>
      <c r="G6854" s="28"/>
      <c r="H6854" s="28"/>
    </row>
    <row r="6855" spans="2:8" x14ac:dyDescent="0.2">
      <c r="B6855" s="28"/>
      <c r="C6855" s="28"/>
      <c r="D6855" s="28"/>
      <c r="E6855" s="28"/>
      <c r="F6855" s="28"/>
      <c r="G6855" s="28"/>
      <c r="H6855" s="28"/>
    </row>
    <row r="6856" spans="2:8" x14ac:dyDescent="0.2">
      <c r="B6856" s="28"/>
      <c r="C6856" s="28"/>
      <c r="D6856" s="28"/>
      <c r="E6856" s="28"/>
      <c r="F6856" s="28"/>
      <c r="G6856" s="28"/>
      <c r="H6856" s="28"/>
    </row>
    <row r="6857" spans="2:8" x14ac:dyDescent="0.2">
      <c r="B6857" s="28"/>
      <c r="C6857" s="28"/>
      <c r="D6857" s="28"/>
      <c r="E6857" s="28"/>
      <c r="F6857" s="28"/>
      <c r="G6857" s="28"/>
      <c r="H6857" s="28"/>
    </row>
    <row r="6858" spans="2:8" x14ac:dyDescent="0.2">
      <c r="B6858" s="28"/>
      <c r="C6858" s="28"/>
      <c r="D6858" s="28"/>
      <c r="E6858" s="28"/>
      <c r="F6858" s="28"/>
      <c r="G6858" s="28"/>
      <c r="H6858" s="28"/>
    </row>
    <row r="6859" spans="2:8" x14ac:dyDescent="0.2">
      <c r="B6859" s="28"/>
      <c r="C6859" s="28"/>
      <c r="D6859" s="28"/>
      <c r="E6859" s="28"/>
      <c r="F6859" s="28"/>
      <c r="G6859" s="28"/>
      <c r="H6859" s="28"/>
    </row>
    <row r="6860" spans="2:8" x14ac:dyDescent="0.2">
      <c r="B6860" s="28"/>
      <c r="C6860" s="28"/>
      <c r="D6860" s="28"/>
      <c r="E6860" s="28"/>
      <c r="F6860" s="28"/>
      <c r="G6860" s="28"/>
      <c r="H6860" s="28"/>
    </row>
    <row r="6861" spans="2:8" x14ac:dyDescent="0.2">
      <c r="B6861" s="28"/>
      <c r="C6861" s="28"/>
      <c r="D6861" s="28"/>
      <c r="E6861" s="28"/>
      <c r="F6861" s="28"/>
      <c r="G6861" s="28"/>
      <c r="H6861" s="28"/>
    </row>
    <row r="6862" spans="2:8" x14ac:dyDescent="0.2">
      <c r="B6862" s="28"/>
      <c r="C6862" s="28"/>
      <c r="D6862" s="28"/>
      <c r="E6862" s="28"/>
      <c r="F6862" s="28"/>
      <c r="G6862" s="28"/>
      <c r="H6862" s="28"/>
    </row>
    <row r="6863" spans="2:8" x14ac:dyDescent="0.2">
      <c r="B6863" s="28"/>
      <c r="C6863" s="28"/>
      <c r="D6863" s="28"/>
      <c r="E6863" s="28"/>
      <c r="F6863" s="28"/>
      <c r="G6863" s="28"/>
      <c r="H6863" s="28"/>
    </row>
    <row r="6864" spans="2:8" x14ac:dyDescent="0.2">
      <c r="B6864" s="28"/>
      <c r="C6864" s="28"/>
      <c r="D6864" s="28"/>
      <c r="E6864" s="28"/>
      <c r="F6864" s="28"/>
      <c r="G6864" s="28"/>
      <c r="H6864" s="28"/>
    </row>
    <row r="6865" spans="2:8" x14ac:dyDescent="0.2">
      <c r="B6865" s="28"/>
      <c r="C6865" s="28"/>
      <c r="D6865" s="28"/>
      <c r="E6865" s="28"/>
      <c r="F6865" s="28"/>
      <c r="G6865" s="28"/>
      <c r="H6865" s="28"/>
    </row>
    <row r="6866" spans="2:8" x14ac:dyDescent="0.2">
      <c r="B6866" s="28"/>
      <c r="C6866" s="28"/>
      <c r="D6866" s="28"/>
      <c r="E6866" s="28"/>
      <c r="F6866" s="28"/>
      <c r="G6866" s="28"/>
      <c r="H6866" s="28"/>
    </row>
    <row r="6867" spans="2:8" x14ac:dyDescent="0.2">
      <c r="B6867" s="28"/>
      <c r="C6867" s="28"/>
      <c r="D6867" s="28"/>
      <c r="E6867" s="28"/>
      <c r="F6867" s="28"/>
      <c r="G6867" s="28"/>
      <c r="H6867" s="28"/>
    </row>
    <row r="6868" spans="2:8" x14ac:dyDescent="0.2">
      <c r="B6868" s="28"/>
      <c r="C6868" s="28"/>
      <c r="D6868" s="28"/>
      <c r="E6868" s="28"/>
      <c r="F6868" s="28"/>
      <c r="G6868" s="28"/>
      <c r="H6868" s="28"/>
    </row>
    <row r="6869" spans="2:8" x14ac:dyDescent="0.2">
      <c r="B6869" s="28"/>
      <c r="C6869" s="28"/>
      <c r="D6869" s="28"/>
      <c r="E6869" s="28"/>
      <c r="F6869" s="28"/>
      <c r="G6869" s="28"/>
      <c r="H6869" s="28"/>
    </row>
    <row r="6870" spans="2:8" x14ac:dyDescent="0.2">
      <c r="B6870" s="28"/>
      <c r="C6870" s="28"/>
      <c r="D6870" s="28"/>
      <c r="E6870" s="28"/>
      <c r="F6870" s="28"/>
      <c r="G6870" s="28"/>
      <c r="H6870" s="28"/>
    </row>
    <row r="6871" spans="2:8" x14ac:dyDescent="0.2">
      <c r="B6871" s="28"/>
      <c r="C6871" s="28"/>
      <c r="D6871" s="28"/>
      <c r="E6871" s="28"/>
      <c r="F6871" s="28"/>
      <c r="G6871" s="28"/>
      <c r="H6871" s="28"/>
    </row>
    <row r="6872" spans="2:8" x14ac:dyDescent="0.2">
      <c r="B6872" s="28"/>
      <c r="C6872" s="28"/>
      <c r="D6872" s="28"/>
      <c r="E6872" s="28"/>
      <c r="F6872" s="28"/>
      <c r="G6872" s="28"/>
      <c r="H6872" s="28"/>
    </row>
    <row r="6873" spans="2:8" x14ac:dyDescent="0.2">
      <c r="B6873" s="28"/>
      <c r="C6873" s="28"/>
      <c r="D6873" s="28"/>
      <c r="E6873" s="28"/>
      <c r="F6873" s="28"/>
      <c r="G6873" s="28"/>
      <c r="H6873" s="28"/>
    </row>
    <row r="6874" spans="2:8" x14ac:dyDescent="0.2">
      <c r="B6874" s="28"/>
      <c r="C6874" s="28"/>
      <c r="D6874" s="28"/>
      <c r="E6874" s="28"/>
      <c r="F6874" s="28"/>
      <c r="G6874" s="28"/>
      <c r="H6874" s="28"/>
    </row>
    <row r="6875" spans="2:8" x14ac:dyDescent="0.2">
      <c r="B6875" s="28"/>
      <c r="C6875" s="28"/>
      <c r="D6875" s="28"/>
      <c r="E6875" s="28"/>
      <c r="F6875" s="28"/>
      <c r="G6875" s="28"/>
      <c r="H6875" s="28"/>
    </row>
    <row r="6876" spans="2:8" x14ac:dyDescent="0.2">
      <c r="B6876" s="28"/>
      <c r="C6876" s="28"/>
      <c r="D6876" s="28"/>
      <c r="E6876" s="28"/>
      <c r="F6876" s="28"/>
      <c r="G6876" s="28"/>
      <c r="H6876" s="28"/>
    </row>
    <row r="6877" spans="2:8" x14ac:dyDescent="0.2">
      <c r="B6877" s="28"/>
      <c r="C6877" s="28"/>
      <c r="D6877" s="28"/>
      <c r="E6877" s="28"/>
      <c r="F6877" s="28"/>
      <c r="G6877" s="28"/>
      <c r="H6877" s="28"/>
    </row>
    <row r="6878" spans="2:8" x14ac:dyDescent="0.2">
      <c r="B6878" s="28"/>
      <c r="C6878" s="28"/>
      <c r="D6878" s="28"/>
      <c r="E6878" s="28"/>
      <c r="F6878" s="28"/>
      <c r="G6878" s="28"/>
      <c r="H6878" s="28"/>
    </row>
    <row r="6879" spans="2:8" x14ac:dyDescent="0.2">
      <c r="B6879" s="28"/>
      <c r="C6879" s="28"/>
      <c r="D6879" s="28"/>
      <c r="E6879" s="28"/>
      <c r="F6879" s="28"/>
      <c r="G6879" s="28"/>
      <c r="H6879" s="28"/>
    </row>
    <row r="6880" spans="2:8" x14ac:dyDescent="0.2">
      <c r="B6880" s="28"/>
      <c r="C6880" s="28"/>
      <c r="D6880" s="28"/>
      <c r="E6880" s="28"/>
      <c r="F6880" s="28"/>
      <c r="G6880" s="28"/>
      <c r="H6880" s="28"/>
    </row>
    <row r="6881" spans="2:8" x14ac:dyDescent="0.2">
      <c r="B6881" s="28"/>
      <c r="C6881" s="28"/>
      <c r="D6881" s="28"/>
      <c r="E6881" s="28"/>
      <c r="F6881" s="28"/>
      <c r="G6881" s="28"/>
      <c r="H6881" s="28"/>
    </row>
    <row r="6882" spans="2:8" x14ac:dyDescent="0.2">
      <c r="B6882" s="28"/>
      <c r="C6882" s="28"/>
      <c r="D6882" s="28"/>
      <c r="E6882" s="28"/>
      <c r="F6882" s="28"/>
      <c r="G6882" s="28"/>
      <c r="H6882" s="28"/>
    </row>
    <row r="6883" spans="2:8" x14ac:dyDescent="0.2">
      <c r="B6883" s="28"/>
      <c r="C6883" s="28"/>
      <c r="D6883" s="28"/>
      <c r="E6883" s="28"/>
      <c r="F6883" s="28"/>
      <c r="G6883" s="28"/>
      <c r="H6883" s="28"/>
    </row>
    <row r="6884" spans="2:8" x14ac:dyDescent="0.2">
      <c r="B6884" s="28"/>
      <c r="C6884" s="28"/>
      <c r="D6884" s="28"/>
      <c r="E6884" s="28"/>
      <c r="F6884" s="28"/>
      <c r="G6884" s="28"/>
      <c r="H6884" s="28"/>
    </row>
    <row r="6885" spans="2:8" x14ac:dyDescent="0.2">
      <c r="B6885" s="28"/>
      <c r="C6885" s="28"/>
      <c r="D6885" s="28"/>
      <c r="E6885" s="28"/>
      <c r="F6885" s="28"/>
      <c r="G6885" s="28"/>
      <c r="H6885" s="28"/>
    </row>
    <row r="6886" spans="2:8" x14ac:dyDescent="0.2">
      <c r="B6886" s="28"/>
      <c r="C6886" s="28"/>
      <c r="D6886" s="28"/>
      <c r="E6886" s="28"/>
      <c r="F6886" s="28"/>
      <c r="G6886" s="28"/>
      <c r="H6886" s="28"/>
    </row>
    <row r="6887" spans="2:8" x14ac:dyDescent="0.2">
      <c r="B6887" s="28"/>
      <c r="C6887" s="28"/>
      <c r="D6887" s="28"/>
      <c r="E6887" s="28"/>
      <c r="F6887" s="28"/>
      <c r="G6887" s="28"/>
      <c r="H6887" s="28"/>
    </row>
    <row r="6888" spans="2:8" x14ac:dyDescent="0.2">
      <c r="B6888" s="28"/>
      <c r="C6888" s="28"/>
      <c r="D6888" s="28"/>
      <c r="E6888" s="28"/>
      <c r="F6888" s="28"/>
      <c r="G6888" s="28"/>
      <c r="H6888" s="28"/>
    </row>
    <row r="6889" spans="2:8" x14ac:dyDescent="0.2">
      <c r="B6889" s="28"/>
      <c r="C6889" s="28"/>
      <c r="D6889" s="28"/>
      <c r="E6889" s="28"/>
      <c r="F6889" s="28"/>
      <c r="G6889" s="28"/>
      <c r="H6889" s="28"/>
    </row>
    <row r="6890" spans="2:8" x14ac:dyDescent="0.2">
      <c r="B6890" s="28"/>
      <c r="C6890" s="28"/>
      <c r="D6890" s="28"/>
      <c r="E6890" s="28"/>
      <c r="F6890" s="28"/>
      <c r="G6890" s="28"/>
      <c r="H6890" s="28"/>
    </row>
    <row r="6891" spans="2:8" x14ac:dyDescent="0.2">
      <c r="B6891" s="28"/>
      <c r="C6891" s="28"/>
      <c r="D6891" s="28"/>
      <c r="E6891" s="28"/>
      <c r="F6891" s="28"/>
      <c r="G6891" s="28"/>
      <c r="H6891" s="28"/>
    </row>
    <row r="6892" spans="2:8" x14ac:dyDescent="0.2">
      <c r="B6892" s="28"/>
      <c r="C6892" s="28"/>
      <c r="D6892" s="28"/>
      <c r="E6892" s="28"/>
      <c r="F6892" s="28"/>
      <c r="G6892" s="28"/>
      <c r="H6892" s="28"/>
    </row>
    <row r="6893" spans="2:8" x14ac:dyDescent="0.2">
      <c r="B6893" s="28"/>
      <c r="C6893" s="28"/>
      <c r="D6893" s="28"/>
      <c r="E6893" s="28"/>
      <c r="F6893" s="28"/>
      <c r="G6893" s="28"/>
      <c r="H6893" s="28"/>
    </row>
    <row r="6894" spans="2:8" x14ac:dyDescent="0.2">
      <c r="B6894" s="28"/>
      <c r="C6894" s="28"/>
      <c r="D6894" s="28"/>
      <c r="E6894" s="28"/>
      <c r="F6894" s="28"/>
      <c r="G6894" s="28"/>
      <c r="H6894" s="28"/>
    </row>
    <row r="6895" spans="2:8" x14ac:dyDescent="0.2">
      <c r="B6895" s="28"/>
      <c r="C6895" s="28"/>
      <c r="D6895" s="28"/>
      <c r="E6895" s="28"/>
      <c r="F6895" s="28"/>
      <c r="G6895" s="28"/>
      <c r="H6895" s="28"/>
    </row>
    <row r="6896" spans="2:8" x14ac:dyDescent="0.2">
      <c r="B6896" s="28"/>
      <c r="C6896" s="28"/>
      <c r="D6896" s="28"/>
      <c r="E6896" s="28"/>
      <c r="F6896" s="28"/>
      <c r="G6896" s="28"/>
      <c r="H6896" s="28"/>
    </row>
    <row r="6897" spans="2:8" x14ac:dyDescent="0.2">
      <c r="B6897" s="28"/>
      <c r="C6897" s="28"/>
      <c r="D6897" s="28"/>
      <c r="E6897" s="28"/>
      <c r="F6897" s="28"/>
      <c r="G6897" s="28"/>
      <c r="H6897" s="28"/>
    </row>
    <row r="6898" spans="2:8" x14ac:dyDescent="0.2">
      <c r="B6898" s="28"/>
      <c r="C6898" s="28"/>
      <c r="D6898" s="28"/>
      <c r="E6898" s="28"/>
      <c r="F6898" s="28"/>
      <c r="G6898" s="28"/>
      <c r="H6898" s="28"/>
    </row>
    <row r="6899" spans="2:8" x14ac:dyDescent="0.2">
      <c r="B6899" s="28"/>
      <c r="C6899" s="28"/>
      <c r="D6899" s="28"/>
      <c r="E6899" s="28"/>
      <c r="F6899" s="28"/>
      <c r="G6899" s="28"/>
      <c r="H6899" s="28"/>
    </row>
    <row r="6900" spans="2:8" x14ac:dyDescent="0.2">
      <c r="B6900" s="28"/>
      <c r="C6900" s="28"/>
      <c r="D6900" s="28"/>
      <c r="E6900" s="28"/>
      <c r="F6900" s="28"/>
      <c r="G6900" s="28"/>
      <c r="H6900" s="28"/>
    </row>
    <row r="6901" spans="2:8" x14ac:dyDescent="0.2">
      <c r="B6901" s="28"/>
      <c r="C6901" s="28"/>
      <c r="D6901" s="28"/>
      <c r="E6901" s="28"/>
      <c r="F6901" s="28"/>
      <c r="G6901" s="28"/>
      <c r="H6901" s="28"/>
    </row>
    <row r="6902" spans="2:8" x14ac:dyDescent="0.2">
      <c r="B6902" s="28"/>
      <c r="C6902" s="28"/>
      <c r="D6902" s="28"/>
      <c r="E6902" s="28"/>
      <c r="F6902" s="28"/>
      <c r="G6902" s="28"/>
      <c r="H6902" s="28"/>
    </row>
    <row r="6903" spans="2:8" x14ac:dyDescent="0.2">
      <c r="B6903" s="28"/>
      <c r="C6903" s="28"/>
      <c r="D6903" s="28"/>
      <c r="E6903" s="28"/>
      <c r="F6903" s="28"/>
      <c r="G6903" s="28"/>
      <c r="H6903" s="28"/>
    </row>
    <row r="6904" spans="2:8" x14ac:dyDescent="0.2">
      <c r="B6904" s="28"/>
      <c r="C6904" s="28"/>
      <c r="D6904" s="28"/>
      <c r="E6904" s="28"/>
      <c r="F6904" s="28"/>
      <c r="G6904" s="28"/>
      <c r="H6904" s="28"/>
    </row>
    <row r="6905" spans="2:8" x14ac:dyDescent="0.2">
      <c r="B6905" s="28"/>
      <c r="C6905" s="28"/>
      <c r="D6905" s="28"/>
      <c r="E6905" s="28"/>
      <c r="F6905" s="28"/>
      <c r="G6905" s="28"/>
      <c r="H6905" s="28"/>
    </row>
    <row r="6906" spans="2:8" x14ac:dyDescent="0.2">
      <c r="B6906" s="28"/>
      <c r="C6906" s="28"/>
      <c r="D6906" s="28"/>
      <c r="E6906" s="28"/>
      <c r="F6906" s="28"/>
      <c r="G6906" s="28"/>
      <c r="H6906" s="28"/>
    </row>
    <row r="6907" spans="2:8" x14ac:dyDescent="0.2">
      <c r="B6907" s="28"/>
      <c r="C6907" s="28"/>
      <c r="D6907" s="28"/>
      <c r="E6907" s="28"/>
      <c r="F6907" s="28"/>
      <c r="G6907" s="28"/>
      <c r="H6907" s="28"/>
    </row>
    <row r="6908" spans="2:8" x14ac:dyDescent="0.2">
      <c r="B6908" s="28"/>
      <c r="C6908" s="28"/>
      <c r="D6908" s="28"/>
      <c r="E6908" s="28"/>
      <c r="F6908" s="28"/>
      <c r="G6908" s="28"/>
      <c r="H6908" s="28"/>
    </row>
    <row r="6909" spans="2:8" x14ac:dyDescent="0.2">
      <c r="B6909" s="28"/>
      <c r="C6909" s="28"/>
      <c r="D6909" s="28"/>
      <c r="E6909" s="28"/>
      <c r="F6909" s="28"/>
      <c r="G6909" s="28"/>
      <c r="H6909" s="28"/>
    </row>
    <row r="6910" spans="2:8" x14ac:dyDescent="0.2">
      <c r="B6910" s="28"/>
      <c r="C6910" s="28"/>
      <c r="D6910" s="28"/>
      <c r="E6910" s="28"/>
      <c r="F6910" s="28"/>
      <c r="G6910" s="28"/>
      <c r="H6910" s="28"/>
    </row>
    <row r="6911" spans="2:8" x14ac:dyDescent="0.2">
      <c r="B6911" s="28"/>
      <c r="C6911" s="28"/>
      <c r="D6911" s="28"/>
      <c r="E6911" s="28"/>
      <c r="F6911" s="28"/>
      <c r="G6911" s="28"/>
      <c r="H6911" s="28"/>
    </row>
    <row r="6912" spans="2:8" x14ac:dyDescent="0.2">
      <c r="B6912" s="28"/>
      <c r="C6912" s="28"/>
      <c r="D6912" s="28"/>
      <c r="E6912" s="28"/>
      <c r="F6912" s="28"/>
      <c r="G6912" s="28"/>
      <c r="H6912" s="28"/>
    </row>
    <row r="6913" spans="2:8" x14ac:dyDescent="0.2">
      <c r="B6913" s="28"/>
      <c r="C6913" s="28"/>
      <c r="D6913" s="28"/>
      <c r="E6913" s="28"/>
      <c r="F6913" s="28"/>
      <c r="G6913" s="28"/>
      <c r="H6913" s="28"/>
    </row>
    <row r="6914" spans="2:8" x14ac:dyDescent="0.2">
      <c r="B6914" s="28"/>
      <c r="C6914" s="28"/>
      <c r="D6914" s="28"/>
      <c r="E6914" s="28"/>
      <c r="F6914" s="28"/>
      <c r="G6914" s="28"/>
      <c r="H6914" s="28"/>
    </row>
    <row r="6915" spans="2:8" x14ac:dyDescent="0.2">
      <c r="B6915" s="28"/>
      <c r="C6915" s="28"/>
      <c r="D6915" s="28"/>
      <c r="E6915" s="28"/>
      <c r="F6915" s="28"/>
      <c r="G6915" s="28"/>
      <c r="H6915" s="28"/>
    </row>
    <row r="6916" spans="2:8" x14ac:dyDescent="0.2">
      <c r="B6916" s="28"/>
      <c r="C6916" s="28"/>
      <c r="D6916" s="28"/>
      <c r="E6916" s="28"/>
      <c r="F6916" s="28"/>
      <c r="G6916" s="28"/>
      <c r="H6916" s="28"/>
    </row>
    <row r="6917" spans="2:8" x14ac:dyDescent="0.2">
      <c r="B6917" s="28"/>
      <c r="C6917" s="28"/>
      <c r="D6917" s="28"/>
      <c r="E6917" s="28"/>
      <c r="F6917" s="28"/>
      <c r="G6917" s="28"/>
      <c r="H6917" s="28"/>
    </row>
    <row r="6918" spans="2:8" x14ac:dyDescent="0.2">
      <c r="B6918" s="28"/>
      <c r="C6918" s="28"/>
      <c r="D6918" s="28"/>
      <c r="E6918" s="28"/>
      <c r="F6918" s="28"/>
      <c r="G6918" s="28"/>
      <c r="H6918" s="28"/>
    </row>
    <row r="6919" spans="2:8" x14ac:dyDescent="0.2">
      <c r="B6919" s="28"/>
      <c r="C6919" s="28"/>
      <c r="D6919" s="28"/>
      <c r="E6919" s="28"/>
      <c r="F6919" s="28"/>
      <c r="G6919" s="28"/>
      <c r="H6919" s="28"/>
    </row>
    <row r="6920" spans="2:8" x14ac:dyDescent="0.2">
      <c r="B6920" s="28"/>
      <c r="C6920" s="28"/>
      <c r="D6920" s="28"/>
      <c r="E6920" s="28"/>
      <c r="F6920" s="28"/>
      <c r="G6920" s="28"/>
      <c r="H6920" s="28"/>
    </row>
    <row r="6921" spans="2:8" x14ac:dyDescent="0.2">
      <c r="B6921" s="28"/>
      <c r="C6921" s="28"/>
      <c r="D6921" s="28"/>
      <c r="E6921" s="28"/>
      <c r="F6921" s="28"/>
      <c r="G6921" s="28"/>
      <c r="H6921" s="28"/>
    </row>
    <row r="6922" spans="2:8" x14ac:dyDescent="0.2">
      <c r="B6922" s="28"/>
      <c r="C6922" s="28"/>
      <c r="D6922" s="28"/>
      <c r="E6922" s="28"/>
      <c r="F6922" s="28"/>
      <c r="G6922" s="28"/>
      <c r="H6922" s="28"/>
    </row>
    <row r="6923" spans="2:8" x14ac:dyDescent="0.2">
      <c r="B6923" s="28"/>
      <c r="C6923" s="28"/>
      <c r="D6923" s="28"/>
      <c r="E6923" s="28"/>
      <c r="F6923" s="28"/>
      <c r="G6923" s="28"/>
      <c r="H6923" s="28"/>
    </row>
    <row r="6924" spans="2:8" x14ac:dyDescent="0.2">
      <c r="B6924" s="28"/>
      <c r="C6924" s="28"/>
      <c r="D6924" s="28"/>
      <c r="E6924" s="28"/>
      <c r="F6924" s="28"/>
      <c r="G6924" s="28"/>
      <c r="H6924" s="28"/>
    </row>
    <row r="6925" spans="2:8" x14ac:dyDescent="0.2">
      <c r="B6925" s="28"/>
      <c r="C6925" s="28"/>
      <c r="D6925" s="28"/>
      <c r="E6925" s="28"/>
      <c r="F6925" s="28"/>
      <c r="G6925" s="28"/>
      <c r="H6925" s="28"/>
    </row>
    <row r="6926" spans="2:8" x14ac:dyDescent="0.2">
      <c r="B6926" s="28"/>
      <c r="C6926" s="28"/>
      <c r="D6926" s="28"/>
      <c r="E6926" s="28"/>
      <c r="F6926" s="28"/>
      <c r="G6926" s="28"/>
      <c r="H6926" s="28"/>
    </row>
    <row r="6927" spans="2:8" x14ac:dyDescent="0.2">
      <c r="B6927" s="28"/>
      <c r="C6927" s="28"/>
      <c r="D6927" s="28"/>
      <c r="E6927" s="28"/>
      <c r="F6927" s="28"/>
      <c r="G6927" s="28"/>
      <c r="H6927" s="28"/>
    </row>
    <row r="6928" spans="2:8" x14ac:dyDescent="0.2">
      <c r="B6928" s="28"/>
      <c r="C6928" s="28"/>
      <c r="D6928" s="28"/>
      <c r="E6928" s="28"/>
      <c r="F6928" s="28"/>
      <c r="G6928" s="28"/>
      <c r="H6928" s="28"/>
    </row>
    <row r="6929" spans="2:8" x14ac:dyDescent="0.2">
      <c r="B6929" s="28"/>
      <c r="C6929" s="28"/>
      <c r="D6929" s="28"/>
      <c r="E6929" s="28"/>
      <c r="F6929" s="28"/>
      <c r="G6929" s="28"/>
      <c r="H6929" s="28"/>
    </row>
    <row r="6930" spans="2:8" x14ac:dyDescent="0.2">
      <c r="B6930" s="28"/>
      <c r="C6930" s="28"/>
      <c r="D6930" s="28"/>
      <c r="E6930" s="28"/>
      <c r="F6930" s="28"/>
      <c r="G6930" s="28"/>
      <c r="H6930" s="28"/>
    </row>
    <row r="6931" spans="2:8" x14ac:dyDescent="0.2">
      <c r="B6931" s="28"/>
      <c r="C6931" s="28"/>
      <c r="D6931" s="28"/>
      <c r="E6931" s="28"/>
      <c r="F6931" s="28"/>
      <c r="G6931" s="28"/>
      <c r="H6931" s="28"/>
    </row>
    <row r="6932" spans="2:8" x14ac:dyDescent="0.2">
      <c r="B6932" s="28"/>
      <c r="C6932" s="28"/>
      <c r="D6932" s="28"/>
      <c r="E6932" s="28"/>
      <c r="F6932" s="28"/>
      <c r="G6932" s="28"/>
      <c r="H6932" s="28"/>
    </row>
    <row r="6933" spans="2:8" x14ac:dyDescent="0.2">
      <c r="B6933" s="28"/>
      <c r="C6933" s="28"/>
      <c r="D6933" s="28"/>
      <c r="E6933" s="28"/>
      <c r="F6933" s="28"/>
      <c r="G6933" s="28"/>
      <c r="H6933" s="28"/>
    </row>
    <row r="6934" spans="2:8" x14ac:dyDescent="0.2">
      <c r="B6934" s="28"/>
      <c r="C6934" s="28"/>
      <c r="D6934" s="28"/>
      <c r="E6934" s="28"/>
      <c r="F6934" s="28"/>
      <c r="G6934" s="28"/>
      <c r="H6934" s="28"/>
    </row>
    <row r="6935" spans="2:8" x14ac:dyDescent="0.2">
      <c r="B6935" s="28"/>
      <c r="C6935" s="28"/>
      <c r="D6935" s="28"/>
      <c r="E6935" s="28"/>
      <c r="F6935" s="28"/>
      <c r="G6935" s="28"/>
      <c r="H6935" s="28"/>
    </row>
    <row r="6936" spans="2:8" x14ac:dyDescent="0.2">
      <c r="B6936" s="28"/>
      <c r="C6936" s="28"/>
      <c r="D6936" s="28"/>
      <c r="E6936" s="28"/>
      <c r="F6936" s="28"/>
      <c r="G6936" s="28"/>
      <c r="H6936" s="28"/>
    </row>
    <row r="6937" spans="2:8" x14ac:dyDescent="0.2">
      <c r="B6937" s="28"/>
      <c r="C6937" s="28"/>
      <c r="D6937" s="28"/>
      <c r="E6937" s="28"/>
      <c r="F6937" s="28"/>
      <c r="G6937" s="28"/>
      <c r="H6937" s="28"/>
    </row>
    <row r="6938" spans="2:8" x14ac:dyDescent="0.2">
      <c r="B6938" s="28"/>
      <c r="C6938" s="28"/>
      <c r="D6938" s="28"/>
      <c r="E6938" s="28"/>
      <c r="F6938" s="28"/>
      <c r="G6938" s="28"/>
      <c r="H6938" s="28"/>
    </row>
    <row r="6939" spans="2:8" x14ac:dyDescent="0.2">
      <c r="B6939" s="28"/>
      <c r="C6939" s="28"/>
      <c r="D6939" s="28"/>
      <c r="E6939" s="28"/>
      <c r="F6939" s="28"/>
      <c r="G6939" s="28"/>
      <c r="H6939" s="28"/>
    </row>
    <row r="6940" spans="2:8" x14ac:dyDescent="0.2">
      <c r="B6940" s="28"/>
      <c r="C6940" s="28"/>
      <c r="D6940" s="28"/>
      <c r="E6940" s="28"/>
      <c r="F6940" s="28"/>
      <c r="G6940" s="28"/>
      <c r="H6940" s="28"/>
    </row>
    <row r="6941" spans="2:8" x14ac:dyDescent="0.2">
      <c r="B6941" s="28"/>
      <c r="C6941" s="28"/>
      <c r="D6941" s="28"/>
      <c r="E6941" s="28"/>
      <c r="F6941" s="28"/>
      <c r="G6941" s="28"/>
      <c r="H6941" s="28"/>
    </row>
    <row r="6942" spans="2:8" x14ac:dyDescent="0.2">
      <c r="B6942" s="28"/>
      <c r="C6942" s="28"/>
      <c r="D6942" s="28"/>
      <c r="E6942" s="28"/>
      <c r="F6942" s="28"/>
      <c r="G6942" s="28"/>
      <c r="H6942" s="28"/>
    </row>
    <row r="6943" spans="2:8" x14ac:dyDescent="0.2">
      <c r="B6943" s="28"/>
      <c r="C6943" s="28"/>
      <c r="D6943" s="28"/>
      <c r="E6943" s="28"/>
      <c r="F6943" s="28"/>
      <c r="G6943" s="28"/>
      <c r="H6943" s="28"/>
    </row>
    <row r="6944" spans="2:8" x14ac:dyDescent="0.2">
      <c r="B6944" s="28"/>
      <c r="C6944" s="28"/>
      <c r="D6944" s="28"/>
      <c r="E6944" s="28"/>
      <c r="F6944" s="28"/>
      <c r="G6944" s="28"/>
      <c r="H6944" s="28"/>
    </row>
    <row r="6945" spans="2:8" x14ac:dyDescent="0.2">
      <c r="B6945" s="28"/>
      <c r="C6945" s="28"/>
      <c r="D6945" s="28"/>
      <c r="E6945" s="28"/>
      <c r="F6945" s="28"/>
      <c r="G6945" s="28"/>
      <c r="H6945" s="28"/>
    </row>
    <row r="6946" spans="2:8" x14ac:dyDescent="0.2">
      <c r="B6946" s="28"/>
      <c r="C6946" s="28"/>
      <c r="D6946" s="28"/>
      <c r="E6946" s="28"/>
      <c r="F6946" s="28"/>
      <c r="G6946" s="28"/>
      <c r="H6946" s="28"/>
    </row>
    <row r="6947" spans="2:8" x14ac:dyDescent="0.2">
      <c r="B6947" s="28"/>
      <c r="C6947" s="28"/>
      <c r="D6947" s="28"/>
      <c r="E6947" s="28"/>
      <c r="F6947" s="28"/>
      <c r="G6947" s="28"/>
      <c r="H6947" s="28"/>
    </row>
    <row r="6948" spans="2:8" x14ac:dyDescent="0.2">
      <c r="B6948" s="28"/>
      <c r="C6948" s="28"/>
      <c r="D6948" s="28"/>
      <c r="E6948" s="28"/>
      <c r="F6948" s="28"/>
      <c r="G6948" s="28"/>
      <c r="H6948" s="28"/>
    </row>
    <row r="6949" spans="2:8" x14ac:dyDescent="0.2">
      <c r="B6949" s="28"/>
      <c r="C6949" s="28"/>
      <c r="D6949" s="28"/>
      <c r="E6949" s="28"/>
      <c r="F6949" s="28"/>
      <c r="G6949" s="28"/>
      <c r="H6949" s="28"/>
    </row>
    <row r="6950" spans="2:8" x14ac:dyDescent="0.2">
      <c r="B6950" s="28"/>
      <c r="C6950" s="28"/>
      <c r="D6950" s="28"/>
      <c r="E6950" s="28"/>
      <c r="F6950" s="28"/>
      <c r="G6950" s="28"/>
      <c r="H6950" s="28"/>
    </row>
    <row r="6951" spans="2:8" x14ac:dyDescent="0.2">
      <c r="B6951" s="28"/>
      <c r="C6951" s="28"/>
      <c r="D6951" s="28"/>
      <c r="E6951" s="28"/>
      <c r="F6951" s="28"/>
      <c r="G6951" s="28"/>
      <c r="H6951" s="28"/>
    </row>
    <row r="6952" spans="2:8" x14ac:dyDescent="0.2">
      <c r="B6952" s="28"/>
      <c r="C6952" s="28"/>
      <c r="D6952" s="28"/>
      <c r="E6952" s="28"/>
      <c r="F6952" s="28"/>
      <c r="G6952" s="28"/>
      <c r="H6952" s="28"/>
    </row>
    <row r="6953" spans="2:8" x14ac:dyDescent="0.2">
      <c r="B6953" s="28"/>
      <c r="C6953" s="28"/>
      <c r="D6953" s="28"/>
      <c r="E6953" s="28"/>
      <c r="F6953" s="28"/>
      <c r="G6953" s="28"/>
      <c r="H6953" s="28"/>
    </row>
    <row r="6954" spans="2:8" x14ac:dyDescent="0.2">
      <c r="B6954" s="28"/>
      <c r="C6954" s="28"/>
      <c r="D6954" s="28"/>
      <c r="E6954" s="28"/>
      <c r="F6954" s="28"/>
      <c r="G6954" s="28"/>
      <c r="H6954" s="28"/>
    </row>
    <row r="6955" spans="2:8" x14ac:dyDescent="0.2">
      <c r="B6955" s="28"/>
      <c r="C6955" s="28"/>
      <c r="D6955" s="28"/>
      <c r="E6955" s="28"/>
      <c r="F6955" s="28"/>
      <c r="G6955" s="28"/>
      <c r="H6955" s="28"/>
    </row>
    <row r="6956" spans="2:8" x14ac:dyDescent="0.2">
      <c r="B6956" s="28"/>
      <c r="C6956" s="28"/>
      <c r="D6956" s="28"/>
      <c r="E6956" s="28"/>
      <c r="F6956" s="28"/>
      <c r="G6956" s="28"/>
      <c r="H6956" s="28"/>
    </row>
    <row r="6957" spans="2:8" x14ac:dyDescent="0.2">
      <c r="B6957" s="28"/>
      <c r="C6957" s="28"/>
      <c r="D6957" s="28"/>
      <c r="E6957" s="28"/>
      <c r="F6957" s="28"/>
      <c r="G6957" s="28"/>
      <c r="H6957" s="28"/>
    </row>
    <row r="6958" spans="2:8" x14ac:dyDescent="0.2">
      <c r="B6958" s="28"/>
      <c r="C6958" s="28"/>
      <c r="D6958" s="28"/>
      <c r="E6958" s="28"/>
      <c r="F6958" s="28"/>
      <c r="G6958" s="28"/>
      <c r="H6958" s="28"/>
    </row>
    <row r="6959" spans="2:8" x14ac:dyDescent="0.2">
      <c r="B6959" s="28"/>
      <c r="C6959" s="28"/>
      <c r="D6959" s="28"/>
      <c r="E6959" s="28"/>
      <c r="F6959" s="28"/>
      <c r="G6959" s="28"/>
      <c r="H6959" s="28"/>
    </row>
    <row r="6960" spans="2:8" x14ac:dyDescent="0.2">
      <c r="B6960" s="28"/>
      <c r="C6960" s="28"/>
      <c r="D6960" s="28"/>
      <c r="E6960" s="28"/>
      <c r="F6960" s="28"/>
      <c r="G6960" s="28"/>
      <c r="H6960" s="28"/>
    </row>
    <row r="6961" spans="2:8" x14ac:dyDescent="0.2">
      <c r="B6961" s="28"/>
      <c r="C6961" s="28"/>
      <c r="D6961" s="28"/>
      <c r="E6961" s="28"/>
      <c r="F6961" s="28"/>
      <c r="G6961" s="28"/>
      <c r="H6961" s="28"/>
    </row>
    <row r="6962" spans="2:8" x14ac:dyDescent="0.2">
      <c r="B6962" s="28"/>
      <c r="C6962" s="28"/>
      <c r="D6962" s="28"/>
      <c r="E6962" s="28"/>
      <c r="F6962" s="28"/>
      <c r="G6962" s="28"/>
      <c r="H6962" s="28"/>
    </row>
    <row r="6963" spans="2:8" x14ac:dyDescent="0.2">
      <c r="B6963" s="28"/>
      <c r="C6963" s="28"/>
      <c r="D6963" s="28"/>
      <c r="E6963" s="28"/>
      <c r="F6963" s="28"/>
      <c r="G6963" s="28"/>
      <c r="H6963" s="28"/>
    </row>
    <row r="6964" spans="2:8" x14ac:dyDescent="0.2">
      <c r="B6964" s="28"/>
      <c r="C6964" s="28"/>
      <c r="D6964" s="28"/>
      <c r="E6964" s="28"/>
      <c r="F6964" s="28"/>
      <c r="G6964" s="28"/>
      <c r="H6964" s="28"/>
    </row>
    <row r="6965" spans="2:8" x14ac:dyDescent="0.2">
      <c r="B6965" s="28"/>
      <c r="C6965" s="28"/>
      <c r="D6965" s="28"/>
      <c r="E6965" s="28"/>
      <c r="F6965" s="28"/>
      <c r="G6965" s="28"/>
      <c r="H6965" s="28"/>
    </row>
    <row r="6966" spans="2:8" x14ac:dyDescent="0.2">
      <c r="B6966" s="28"/>
      <c r="C6966" s="28"/>
      <c r="D6966" s="28"/>
      <c r="E6966" s="28"/>
      <c r="F6966" s="28"/>
      <c r="G6966" s="28"/>
      <c r="H6966" s="28"/>
    </row>
    <row r="6967" spans="2:8" x14ac:dyDescent="0.2">
      <c r="B6967" s="28"/>
      <c r="C6967" s="28"/>
      <c r="D6967" s="28"/>
      <c r="E6967" s="28"/>
      <c r="F6967" s="28"/>
      <c r="G6967" s="28"/>
      <c r="H6967" s="28"/>
    </row>
    <row r="6968" spans="2:8" x14ac:dyDescent="0.2">
      <c r="B6968" s="28"/>
      <c r="C6968" s="28"/>
      <c r="D6968" s="28"/>
      <c r="E6968" s="28"/>
      <c r="F6968" s="28"/>
      <c r="G6968" s="28"/>
      <c r="H6968" s="28"/>
    </row>
    <row r="6969" spans="2:8" x14ac:dyDescent="0.2">
      <c r="B6969" s="28"/>
      <c r="C6969" s="28"/>
      <c r="D6969" s="28"/>
      <c r="E6969" s="28"/>
      <c r="F6969" s="28"/>
      <c r="G6969" s="28"/>
      <c r="H6969" s="28"/>
    </row>
    <row r="6970" spans="2:8" x14ac:dyDescent="0.2">
      <c r="B6970" s="28"/>
      <c r="C6970" s="28"/>
      <c r="D6970" s="28"/>
      <c r="E6970" s="28"/>
      <c r="F6970" s="28"/>
      <c r="G6970" s="28"/>
      <c r="H6970" s="28"/>
    </row>
    <row r="6971" spans="2:8" x14ac:dyDescent="0.2">
      <c r="B6971" s="28"/>
      <c r="C6971" s="28"/>
      <c r="D6971" s="28"/>
      <c r="E6971" s="28"/>
      <c r="F6971" s="28"/>
      <c r="G6971" s="28"/>
      <c r="H6971" s="28"/>
    </row>
    <row r="6972" spans="2:8" x14ac:dyDescent="0.2">
      <c r="B6972" s="28"/>
      <c r="C6972" s="28"/>
      <c r="D6972" s="28"/>
      <c r="E6972" s="28"/>
      <c r="F6972" s="28"/>
      <c r="G6972" s="28"/>
      <c r="H6972" s="28"/>
    </row>
    <row r="6973" spans="2:8" x14ac:dyDescent="0.2">
      <c r="B6973" s="28"/>
      <c r="C6973" s="28"/>
      <c r="D6973" s="28"/>
      <c r="E6973" s="28"/>
      <c r="F6973" s="28"/>
      <c r="G6973" s="28"/>
      <c r="H6973" s="28"/>
    </row>
    <row r="6974" spans="2:8" x14ac:dyDescent="0.2">
      <c r="B6974" s="28"/>
      <c r="C6974" s="28"/>
      <c r="D6974" s="28"/>
      <c r="E6974" s="28"/>
      <c r="F6974" s="28"/>
      <c r="G6974" s="28"/>
      <c r="H6974" s="28"/>
    </row>
    <row r="6975" spans="2:8" x14ac:dyDescent="0.2">
      <c r="B6975" s="28"/>
      <c r="C6975" s="28"/>
      <c r="D6975" s="28"/>
      <c r="E6975" s="28"/>
      <c r="F6975" s="28"/>
      <c r="G6975" s="28"/>
      <c r="H6975" s="28"/>
    </row>
    <row r="6976" spans="2:8" x14ac:dyDescent="0.2">
      <c r="B6976" s="28"/>
      <c r="C6976" s="28"/>
      <c r="D6976" s="28"/>
      <c r="E6976" s="28"/>
      <c r="F6976" s="28"/>
      <c r="G6976" s="28"/>
      <c r="H6976" s="28"/>
    </row>
    <row r="6977" spans="2:8" x14ac:dyDescent="0.2">
      <c r="B6977" s="28"/>
      <c r="C6977" s="28"/>
      <c r="D6977" s="28"/>
      <c r="E6977" s="28"/>
      <c r="F6977" s="28"/>
      <c r="G6977" s="28"/>
      <c r="H6977" s="28"/>
    </row>
    <row r="6978" spans="2:8" x14ac:dyDescent="0.2">
      <c r="B6978" s="28"/>
      <c r="C6978" s="28"/>
      <c r="D6978" s="28"/>
      <c r="E6978" s="28"/>
      <c r="F6978" s="28"/>
      <c r="G6978" s="28"/>
      <c r="H6978" s="28"/>
    </row>
    <row r="6979" spans="2:8" x14ac:dyDescent="0.2">
      <c r="B6979" s="28"/>
      <c r="C6979" s="28"/>
      <c r="D6979" s="28"/>
      <c r="E6979" s="28"/>
      <c r="F6979" s="28"/>
      <c r="G6979" s="28"/>
      <c r="H6979" s="28"/>
    </row>
    <row r="6980" spans="2:8" x14ac:dyDescent="0.2">
      <c r="B6980" s="28"/>
      <c r="C6980" s="28"/>
      <c r="D6980" s="28"/>
      <c r="E6980" s="28"/>
      <c r="F6980" s="28"/>
      <c r="G6980" s="28"/>
      <c r="H6980" s="28"/>
    </row>
    <row r="6981" spans="2:8" x14ac:dyDescent="0.2">
      <c r="B6981" s="28"/>
      <c r="C6981" s="28"/>
      <c r="D6981" s="28"/>
      <c r="E6981" s="28"/>
      <c r="F6981" s="28"/>
      <c r="G6981" s="28"/>
      <c r="H6981" s="28"/>
    </row>
    <row r="6982" spans="2:8" x14ac:dyDescent="0.2">
      <c r="B6982" s="28"/>
      <c r="C6982" s="28"/>
      <c r="D6982" s="28"/>
      <c r="E6982" s="28"/>
      <c r="F6982" s="28"/>
      <c r="G6982" s="28"/>
      <c r="H6982" s="28"/>
    </row>
    <row r="6983" spans="2:8" x14ac:dyDescent="0.2">
      <c r="B6983" s="28"/>
      <c r="C6983" s="28"/>
      <c r="D6983" s="28"/>
      <c r="E6983" s="28"/>
      <c r="F6983" s="28"/>
      <c r="G6983" s="28"/>
      <c r="H6983" s="28"/>
    </row>
    <row r="6984" spans="2:8" x14ac:dyDescent="0.2">
      <c r="B6984" s="28"/>
      <c r="C6984" s="28"/>
      <c r="D6984" s="28"/>
      <c r="E6984" s="28"/>
      <c r="F6984" s="28"/>
      <c r="G6984" s="28"/>
      <c r="H6984" s="28"/>
    </row>
    <row r="6985" spans="2:8" x14ac:dyDescent="0.2">
      <c r="B6985" s="28"/>
      <c r="C6985" s="28"/>
      <c r="D6985" s="28"/>
      <c r="E6985" s="28"/>
      <c r="F6985" s="28"/>
      <c r="G6985" s="28"/>
      <c r="H6985" s="28"/>
    </row>
    <row r="6986" spans="2:8" x14ac:dyDescent="0.2">
      <c r="B6986" s="28"/>
      <c r="C6986" s="28"/>
      <c r="D6986" s="28"/>
      <c r="E6986" s="28"/>
      <c r="F6986" s="28"/>
      <c r="G6986" s="28"/>
      <c r="H6986" s="28"/>
    </row>
    <row r="6987" spans="2:8" x14ac:dyDescent="0.2">
      <c r="B6987" s="28"/>
      <c r="C6987" s="28"/>
      <c r="D6987" s="28"/>
      <c r="E6987" s="28"/>
      <c r="F6987" s="28"/>
      <c r="G6987" s="28"/>
      <c r="H6987" s="28"/>
    </row>
    <row r="6988" spans="2:8" x14ac:dyDescent="0.2">
      <c r="B6988" s="28"/>
      <c r="C6988" s="28"/>
      <c r="D6988" s="28"/>
      <c r="E6988" s="28"/>
      <c r="F6988" s="28"/>
      <c r="G6988" s="28"/>
      <c r="H6988" s="28"/>
    </row>
    <row r="6989" spans="2:8" x14ac:dyDescent="0.2">
      <c r="B6989" s="28"/>
      <c r="C6989" s="28"/>
      <c r="D6989" s="28"/>
      <c r="E6989" s="28"/>
      <c r="F6989" s="28"/>
      <c r="G6989" s="28"/>
      <c r="H6989" s="28"/>
    </row>
    <row r="6990" spans="2:8" x14ac:dyDescent="0.2">
      <c r="B6990" s="28"/>
      <c r="C6990" s="28"/>
      <c r="D6990" s="28"/>
      <c r="E6990" s="28"/>
      <c r="F6990" s="28"/>
      <c r="G6990" s="28"/>
      <c r="H6990" s="28"/>
    </row>
    <row r="6991" spans="2:8" x14ac:dyDescent="0.2">
      <c r="B6991" s="28"/>
      <c r="C6991" s="28"/>
      <c r="D6991" s="28"/>
      <c r="E6991" s="28"/>
      <c r="F6991" s="28"/>
      <c r="G6991" s="28"/>
      <c r="H6991" s="28"/>
    </row>
    <row r="6992" spans="2:8" x14ac:dyDescent="0.2">
      <c r="B6992" s="28"/>
      <c r="C6992" s="28"/>
      <c r="D6992" s="28"/>
      <c r="E6992" s="28"/>
      <c r="F6992" s="28"/>
      <c r="G6992" s="28"/>
      <c r="H6992" s="28"/>
    </row>
    <row r="6993" spans="2:8" x14ac:dyDescent="0.2">
      <c r="B6993" s="28"/>
      <c r="C6993" s="28"/>
      <c r="D6993" s="28"/>
      <c r="E6993" s="28"/>
      <c r="F6993" s="28"/>
      <c r="G6993" s="28"/>
      <c r="H6993" s="28"/>
    </row>
    <row r="6994" spans="2:8" x14ac:dyDescent="0.2">
      <c r="B6994" s="28"/>
      <c r="C6994" s="28"/>
      <c r="D6994" s="28"/>
      <c r="E6994" s="28"/>
      <c r="F6994" s="28"/>
      <c r="G6994" s="28"/>
      <c r="H6994" s="28"/>
    </row>
    <row r="6995" spans="2:8" x14ac:dyDescent="0.2">
      <c r="B6995" s="28"/>
      <c r="C6995" s="28"/>
      <c r="D6995" s="28"/>
      <c r="E6995" s="28"/>
      <c r="F6995" s="28"/>
      <c r="G6995" s="28"/>
      <c r="H6995" s="28"/>
    </row>
    <row r="6996" spans="2:8" x14ac:dyDescent="0.2">
      <c r="B6996" s="28"/>
      <c r="C6996" s="28"/>
      <c r="D6996" s="28"/>
      <c r="E6996" s="28"/>
      <c r="F6996" s="28"/>
      <c r="G6996" s="28"/>
      <c r="H6996" s="28"/>
    </row>
    <row r="6997" spans="2:8" x14ac:dyDescent="0.2">
      <c r="B6997" s="28"/>
      <c r="C6997" s="28"/>
      <c r="D6997" s="28"/>
      <c r="E6997" s="28"/>
      <c r="F6997" s="28"/>
      <c r="G6997" s="28"/>
      <c r="H6997" s="28"/>
    </row>
    <row r="6998" spans="2:8" x14ac:dyDescent="0.2">
      <c r="B6998" s="28"/>
      <c r="C6998" s="28"/>
      <c r="D6998" s="28"/>
      <c r="E6998" s="28"/>
      <c r="F6998" s="28"/>
      <c r="G6998" s="28"/>
      <c r="H6998" s="28"/>
    </row>
    <row r="6999" spans="2:8" x14ac:dyDescent="0.2">
      <c r="B6999" s="28"/>
      <c r="C6999" s="28"/>
      <c r="D6999" s="28"/>
      <c r="E6999" s="28"/>
      <c r="F6999" s="28"/>
      <c r="G6999" s="28"/>
      <c r="H6999" s="28"/>
    </row>
    <row r="7000" spans="2:8" x14ac:dyDescent="0.2">
      <c r="B7000" s="28"/>
      <c r="C7000" s="28"/>
      <c r="D7000" s="28"/>
      <c r="E7000" s="28"/>
      <c r="F7000" s="28"/>
      <c r="G7000" s="28"/>
      <c r="H7000" s="28"/>
    </row>
    <row r="7001" spans="2:8" x14ac:dyDescent="0.2">
      <c r="B7001" s="28"/>
      <c r="C7001" s="28"/>
      <c r="D7001" s="28"/>
      <c r="E7001" s="28"/>
      <c r="F7001" s="28"/>
      <c r="G7001" s="28"/>
      <c r="H7001" s="28"/>
    </row>
    <row r="7002" spans="2:8" x14ac:dyDescent="0.2">
      <c r="B7002" s="28"/>
      <c r="C7002" s="28"/>
      <c r="D7002" s="28"/>
      <c r="E7002" s="28"/>
      <c r="F7002" s="28"/>
      <c r="G7002" s="28"/>
      <c r="H7002" s="28"/>
    </row>
    <row r="7003" spans="2:8" x14ac:dyDescent="0.2">
      <c r="B7003" s="28"/>
      <c r="C7003" s="28"/>
      <c r="D7003" s="28"/>
      <c r="E7003" s="28"/>
      <c r="F7003" s="28"/>
      <c r="G7003" s="28"/>
      <c r="H7003" s="28"/>
    </row>
    <row r="7004" spans="2:8" x14ac:dyDescent="0.2">
      <c r="B7004" s="28"/>
      <c r="C7004" s="28"/>
      <c r="D7004" s="28"/>
      <c r="E7004" s="28"/>
      <c r="F7004" s="28"/>
      <c r="G7004" s="28"/>
      <c r="H7004" s="28"/>
    </row>
    <row r="7005" spans="2:8" x14ac:dyDescent="0.2">
      <c r="B7005" s="28"/>
      <c r="C7005" s="28"/>
      <c r="D7005" s="28"/>
      <c r="E7005" s="28"/>
      <c r="F7005" s="28"/>
      <c r="G7005" s="28"/>
      <c r="H7005" s="28"/>
    </row>
    <row r="7006" spans="2:8" x14ac:dyDescent="0.2">
      <c r="B7006" s="28"/>
      <c r="C7006" s="28"/>
      <c r="D7006" s="28"/>
      <c r="E7006" s="28"/>
      <c r="F7006" s="28"/>
      <c r="G7006" s="28"/>
      <c r="H7006" s="28"/>
    </row>
    <row r="7007" spans="2:8" x14ac:dyDescent="0.2">
      <c r="B7007" s="28"/>
      <c r="C7007" s="28"/>
      <c r="D7007" s="28"/>
      <c r="E7007" s="28"/>
      <c r="F7007" s="28"/>
      <c r="G7007" s="28"/>
      <c r="H7007" s="28"/>
    </row>
    <row r="7008" spans="2:8" x14ac:dyDescent="0.2">
      <c r="B7008" s="28"/>
      <c r="C7008" s="28"/>
      <c r="D7008" s="28"/>
      <c r="E7008" s="28"/>
      <c r="F7008" s="28"/>
      <c r="G7008" s="28"/>
      <c r="H7008" s="28"/>
    </row>
    <row r="7009" spans="2:8" x14ac:dyDescent="0.2">
      <c r="B7009" s="28"/>
      <c r="C7009" s="28"/>
      <c r="D7009" s="28"/>
      <c r="E7009" s="28"/>
      <c r="F7009" s="28"/>
      <c r="G7009" s="28"/>
      <c r="H7009" s="28"/>
    </row>
    <row r="7010" spans="2:8" x14ac:dyDescent="0.2">
      <c r="B7010" s="28"/>
      <c r="C7010" s="28"/>
      <c r="D7010" s="28"/>
      <c r="E7010" s="28"/>
      <c r="F7010" s="28"/>
      <c r="G7010" s="28"/>
      <c r="H7010" s="28"/>
    </row>
    <row r="7011" spans="2:8" x14ac:dyDescent="0.2">
      <c r="B7011" s="28"/>
      <c r="C7011" s="28"/>
      <c r="D7011" s="28"/>
      <c r="E7011" s="28"/>
      <c r="F7011" s="28"/>
      <c r="G7011" s="28"/>
      <c r="H7011" s="28"/>
    </row>
    <row r="7012" spans="2:8" x14ac:dyDescent="0.2">
      <c r="B7012" s="28"/>
      <c r="C7012" s="28"/>
      <c r="D7012" s="28"/>
      <c r="E7012" s="28"/>
      <c r="F7012" s="28"/>
      <c r="G7012" s="28"/>
      <c r="H7012" s="28"/>
    </row>
    <row r="7013" spans="2:8" x14ac:dyDescent="0.2">
      <c r="B7013" s="28"/>
      <c r="C7013" s="28"/>
      <c r="D7013" s="28"/>
      <c r="E7013" s="28"/>
      <c r="F7013" s="28"/>
      <c r="G7013" s="28"/>
      <c r="H7013" s="28"/>
    </row>
    <row r="7014" spans="2:8" x14ac:dyDescent="0.2">
      <c r="B7014" s="28"/>
      <c r="C7014" s="28"/>
      <c r="D7014" s="28"/>
      <c r="E7014" s="28"/>
      <c r="F7014" s="28"/>
      <c r="G7014" s="28"/>
      <c r="H7014" s="28"/>
    </row>
    <row r="7015" spans="2:8" x14ac:dyDescent="0.2">
      <c r="B7015" s="28"/>
      <c r="C7015" s="28"/>
      <c r="D7015" s="28"/>
      <c r="E7015" s="28"/>
      <c r="F7015" s="28"/>
      <c r="G7015" s="28"/>
      <c r="H7015" s="28"/>
    </row>
    <row r="7016" spans="2:8" x14ac:dyDescent="0.2">
      <c r="B7016" s="28"/>
      <c r="C7016" s="28"/>
      <c r="D7016" s="28"/>
      <c r="E7016" s="28"/>
      <c r="F7016" s="28"/>
      <c r="G7016" s="28"/>
      <c r="H7016" s="28"/>
    </row>
    <row r="7017" spans="2:8" x14ac:dyDescent="0.2">
      <c r="B7017" s="28"/>
      <c r="C7017" s="28"/>
      <c r="D7017" s="28"/>
      <c r="E7017" s="28"/>
      <c r="F7017" s="28"/>
      <c r="G7017" s="28"/>
      <c r="H7017" s="28"/>
    </row>
    <row r="7018" spans="2:8" x14ac:dyDescent="0.2">
      <c r="B7018" s="28"/>
      <c r="C7018" s="28"/>
      <c r="D7018" s="28"/>
      <c r="E7018" s="28"/>
      <c r="F7018" s="28"/>
      <c r="G7018" s="28"/>
      <c r="H7018" s="28"/>
    </row>
    <row r="7019" spans="2:8" x14ac:dyDescent="0.2">
      <c r="B7019" s="28"/>
      <c r="C7019" s="28"/>
      <c r="D7019" s="28"/>
      <c r="E7019" s="28"/>
      <c r="F7019" s="28"/>
      <c r="G7019" s="28"/>
      <c r="H7019" s="28"/>
    </row>
    <row r="7020" spans="2:8" x14ac:dyDescent="0.2">
      <c r="B7020" s="28"/>
      <c r="C7020" s="28"/>
      <c r="D7020" s="28"/>
      <c r="E7020" s="28"/>
      <c r="F7020" s="28"/>
      <c r="G7020" s="28"/>
      <c r="H7020" s="28"/>
    </row>
    <row r="7021" spans="2:8" x14ac:dyDescent="0.2">
      <c r="B7021" s="28"/>
      <c r="C7021" s="28"/>
      <c r="D7021" s="28"/>
      <c r="E7021" s="28"/>
      <c r="F7021" s="28"/>
      <c r="G7021" s="28"/>
      <c r="H7021" s="28"/>
    </row>
    <row r="7022" spans="2:8" x14ac:dyDescent="0.2">
      <c r="B7022" s="28"/>
      <c r="C7022" s="28"/>
      <c r="D7022" s="28"/>
      <c r="E7022" s="28"/>
      <c r="F7022" s="28"/>
      <c r="G7022" s="28"/>
      <c r="H7022" s="28"/>
    </row>
    <row r="7023" spans="2:8" x14ac:dyDescent="0.2">
      <c r="B7023" s="28"/>
      <c r="C7023" s="28"/>
      <c r="D7023" s="28"/>
      <c r="E7023" s="28"/>
      <c r="F7023" s="28"/>
      <c r="G7023" s="28"/>
      <c r="H7023" s="28"/>
    </row>
    <row r="7024" spans="2:8" x14ac:dyDescent="0.2">
      <c r="B7024" s="28"/>
      <c r="C7024" s="28"/>
      <c r="D7024" s="28"/>
      <c r="E7024" s="28"/>
      <c r="F7024" s="28"/>
      <c r="G7024" s="28"/>
      <c r="H7024" s="28"/>
    </row>
    <row r="7025" spans="2:8" x14ac:dyDescent="0.2">
      <c r="B7025" s="28"/>
      <c r="C7025" s="28"/>
      <c r="D7025" s="28"/>
      <c r="E7025" s="28"/>
      <c r="F7025" s="28"/>
      <c r="G7025" s="28"/>
      <c r="H7025" s="28"/>
    </row>
    <row r="7026" spans="2:8" x14ac:dyDescent="0.2">
      <c r="B7026" s="28"/>
      <c r="C7026" s="28"/>
      <c r="D7026" s="28"/>
      <c r="E7026" s="28"/>
      <c r="F7026" s="28"/>
      <c r="G7026" s="28"/>
      <c r="H7026" s="28"/>
    </row>
    <row r="7027" spans="2:8" x14ac:dyDescent="0.2">
      <c r="B7027" s="28"/>
      <c r="C7027" s="28"/>
      <c r="D7027" s="28"/>
      <c r="E7027" s="28"/>
      <c r="F7027" s="28"/>
      <c r="G7027" s="28"/>
      <c r="H7027" s="28"/>
    </row>
    <row r="7028" spans="2:8" x14ac:dyDescent="0.2">
      <c r="B7028" s="28"/>
      <c r="C7028" s="28"/>
      <c r="D7028" s="28"/>
      <c r="E7028" s="28"/>
      <c r="F7028" s="28"/>
      <c r="G7028" s="28"/>
      <c r="H7028" s="28"/>
    </row>
    <row r="7029" spans="2:8" x14ac:dyDescent="0.2">
      <c r="B7029" s="28"/>
      <c r="C7029" s="28"/>
      <c r="D7029" s="28"/>
      <c r="E7029" s="28"/>
      <c r="F7029" s="28"/>
      <c r="G7029" s="28"/>
      <c r="H7029" s="28"/>
    </row>
    <row r="7030" spans="2:8" x14ac:dyDescent="0.2">
      <c r="B7030" s="28"/>
      <c r="C7030" s="28"/>
      <c r="D7030" s="28"/>
      <c r="E7030" s="28"/>
      <c r="F7030" s="28"/>
      <c r="G7030" s="28"/>
      <c r="H7030" s="28"/>
    </row>
    <row r="7031" spans="2:8" x14ac:dyDescent="0.2">
      <c r="B7031" s="28"/>
      <c r="C7031" s="28"/>
      <c r="D7031" s="28"/>
      <c r="E7031" s="28"/>
      <c r="F7031" s="28"/>
      <c r="G7031" s="28"/>
      <c r="H7031" s="28"/>
    </row>
    <row r="7032" spans="2:8" x14ac:dyDescent="0.2">
      <c r="B7032" s="28"/>
      <c r="C7032" s="28"/>
      <c r="D7032" s="28"/>
      <c r="E7032" s="28"/>
      <c r="F7032" s="28"/>
      <c r="G7032" s="28"/>
      <c r="H7032" s="28"/>
    </row>
    <row r="7033" spans="2:8" x14ac:dyDescent="0.2">
      <c r="B7033" s="28"/>
      <c r="C7033" s="28"/>
      <c r="D7033" s="28"/>
      <c r="E7033" s="28"/>
      <c r="F7033" s="28"/>
      <c r="G7033" s="28"/>
      <c r="H7033" s="28"/>
    </row>
    <row r="7034" spans="2:8" x14ac:dyDescent="0.2">
      <c r="B7034" s="28"/>
      <c r="C7034" s="28"/>
      <c r="D7034" s="28"/>
      <c r="E7034" s="28"/>
      <c r="F7034" s="28"/>
      <c r="G7034" s="28"/>
      <c r="H7034" s="28"/>
    </row>
    <row r="7035" spans="2:8" x14ac:dyDescent="0.2">
      <c r="B7035" s="28"/>
      <c r="C7035" s="28"/>
      <c r="D7035" s="28"/>
      <c r="E7035" s="28"/>
      <c r="F7035" s="28"/>
      <c r="G7035" s="28"/>
      <c r="H7035" s="28"/>
    </row>
    <row r="7036" spans="2:8" x14ac:dyDescent="0.2">
      <c r="B7036" s="28"/>
      <c r="C7036" s="28"/>
      <c r="D7036" s="28"/>
      <c r="E7036" s="28"/>
      <c r="F7036" s="28"/>
      <c r="G7036" s="28"/>
      <c r="H7036" s="28"/>
    </row>
    <row r="7037" spans="2:8" x14ac:dyDescent="0.2">
      <c r="B7037" s="28"/>
      <c r="C7037" s="28"/>
      <c r="D7037" s="28"/>
      <c r="E7037" s="28"/>
      <c r="F7037" s="28"/>
      <c r="G7037" s="28"/>
      <c r="H7037" s="28"/>
    </row>
    <row r="7038" spans="2:8" x14ac:dyDescent="0.2">
      <c r="B7038" s="28"/>
      <c r="C7038" s="28"/>
      <c r="D7038" s="28"/>
      <c r="E7038" s="28"/>
      <c r="F7038" s="28"/>
      <c r="G7038" s="28"/>
      <c r="H7038" s="28"/>
    </row>
    <row r="7039" spans="2:8" x14ac:dyDescent="0.2">
      <c r="B7039" s="28"/>
      <c r="C7039" s="28"/>
      <c r="D7039" s="28"/>
      <c r="E7039" s="28"/>
      <c r="F7039" s="28"/>
      <c r="G7039" s="28"/>
      <c r="H7039" s="28"/>
    </row>
    <row r="7040" spans="2:8" x14ac:dyDescent="0.2">
      <c r="B7040" s="28"/>
      <c r="C7040" s="28"/>
      <c r="D7040" s="28"/>
      <c r="E7040" s="28"/>
      <c r="F7040" s="28"/>
      <c r="G7040" s="28"/>
      <c r="H7040" s="28"/>
    </row>
    <row r="7041" spans="2:8" x14ac:dyDescent="0.2">
      <c r="B7041" s="28"/>
      <c r="C7041" s="28"/>
      <c r="D7041" s="28"/>
      <c r="E7041" s="28"/>
      <c r="F7041" s="28"/>
      <c r="G7041" s="28"/>
      <c r="H7041" s="28"/>
    </row>
    <row r="7042" spans="2:8" x14ac:dyDescent="0.2">
      <c r="B7042" s="28"/>
      <c r="C7042" s="28"/>
      <c r="D7042" s="28"/>
      <c r="E7042" s="28"/>
      <c r="F7042" s="28"/>
      <c r="G7042" s="28"/>
      <c r="H7042" s="28"/>
    </row>
    <row r="7043" spans="2:8" x14ac:dyDescent="0.2">
      <c r="B7043" s="28"/>
      <c r="C7043" s="28"/>
      <c r="D7043" s="28"/>
      <c r="E7043" s="28"/>
      <c r="F7043" s="28"/>
      <c r="G7043" s="28"/>
      <c r="H7043" s="28"/>
    </row>
    <row r="7044" spans="2:8" x14ac:dyDescent="0.2">
      <c r="B7044" s="28"/>
      <c r="C7044" s="28"/>
      <c r="D7044" s="28"/>
      <c r="E7044" s="28"/>
      <c r="F7044" s="28"/>
      <c r="G7044" s="28"/>
      <c r="H7044" s="28"/>
    </row>
    <row r="7045" spans="2:8" x14ac:dyDescent="0.2">
      <c r="B7045" s="28"/>
      <c r="C7045" s="28"/>
      <c r="D7045" s="28"/>
      <c r="E7045" s="28"/>
      <c r="F7045" s="28"/>
      <c r="G7045" s="28"/>
      <c r="H7045" s="28"/>
    </row>
    <row r="7046" spans="2:8" x14ac:dyDescent="0.2">
      <c r="B7046" s="28"/>
      <c r="C7046" s="28"/>
      <c r="D7046" s="28"/>
      <c r="E7046" s="28"/>
      <c r="F7046" s="28"/>
      <c r="G7046" s="28"/>
      <c r="H7046" s="28"/>
    </row>
    <row r="7047" spans="2:8" x14ac:dyDescent="0.2">
      <c r="B7047" s="28"/>
      <c r="C7047" s="28"/>
      <c r="D7047" s="28"/>
      <c r="E7047" s="28"/>
      <c r="F7047" s="28"/>
      <c r="G7047" s="28"/>
      <c r="H7047" s="28"/>
    </row>
    <row r="7048" spans="2:8" x14ac:dyDescent="0.2">
      <c r="B7048" s="28"/>
      <c r="C7048" s="28"/>
      <c r="D7048" s="28"/>
      <c r="E7048" s="28"/>
      <c r="F7048" s="28"/>
      <c r="G7048" s="28"/>
      <c r="H7048" s="28"/>
    </row>
    <row r="7049" spans="2:8" x14ac:dyDescent="0.2">
      <c r="B7049" s="28"/>
      <c r="C7049" s="28"/>
      <c r="D7049" s="28"/>
      <c r="E7049" s="28"/>
      <c r="F7049" s="28"/>
      <c r="G7049" s="28"/>
      <c r="H7049" s="28"/>
    </row>
    <row r="7050" spans="2:8" x14ac:dyDescent="0.2">
      <c r="B7050" s="28"/>
      <c r="C7050" s="28"/>
      <c r="D7050" s="28"/>
      <c r="E7050" s="28"/>
      <c r="F7050" s="28"/>
      <c r="G7050" s="28"/>
      <c r="H7050" s="28"/>
    </row>
    <row r="7051" spans="2:8" x14ac:dyDescent="0.2">
      <c r="B7051" s="28"/>
      <c r="C7051" s="28"/>
      <c r="D7051" s="28"/>
      <c r="E7051" s="28"/>
      <c r="F7051" s="28"/>
      <c r="G7051" s="28"/>
      <c r="H7051" s="28"/>
    </row>
    <row r="7052" spans="2:8" x14ac:dyDescent="0.2">
      <c r="B7052" s="28"/>
      <c r="C7052" s="28"/>
      <c r="D7052" s="28"/>
      <c r="E7052" s="28"/>
      <c r="F7052" s="28"/>
      <c r="G7052" s="28"/>
      <c r="H7052" s="28"/>
    </row>
    <row r="7053" spans="2:8" x14ac:dyDescent="0.2">
      <c r="B7053" s="28"/>
      <c r="C7053" s="28"/>
      <c r="D7053" s="28"/>
      <c r="E7053" s="28"/>
      <c r="F7053" s="28"/>
      <c r="G7053" s="28"/>
      <c r="H7053" s="28"/>
    </row>
    <row r="7054" spans="2:8" x14ac:dyDescent="0.2">
      <c r="B7054" s="28"/>
      <c r="C7054" s="28"/>
      <c r="D7054" s="28"/>
      <c r="E7054" s="28"/>
      <c r="F7054" s="28"/>
      <c r="G7054" s="28"/>
      <c r="H7054" s="28"/>
    </row>
    <row r="7055" spans="2:8" x14ac:dyDescent="0.2">
      <c r="B7055" s="28"/>
      <c r="C7055" s="28"/>
      <c r="D7055" s="28"/>
      <c r="E7055" s="28"/>
      <c r="F7055" s="28"/>
      <c r="G7055" s="28"/>
      <c r="H7055" s="28"/>
    </row>
    <row r="7056" spans="2:8" x14ac:dyDescent="0.2">
      <c r="B7056" s="28"/>
      <c r="C7056" s="28"/>
      <c r="D7056" s="28"/>
      <c r="E7056" s="28"/>
      <c r="F7056" s="28"/>
      <c r="G7056" s="28"/>
      <c r="H7056" s="28"/>
    </row>
    <row r="7057" spans="2:8" x14ac:dyDescent="0.2">
      <c r="B7057" s="28"/>
      <c r="C7057" s="28"/>
      <c r="D7057" s="28"/>
      <c r="E7057" s="28"/>
      <c r="F7057" s="28"/>
      <c r="G7057" s="28"/>
      <c r="H7057" s="28"/>
    </row>
    <row r="7058" spans="2:8" x14ac:dyDescent="0.2">
      <c r="B7058" s="28"/>
      <c r="C7058" s="28"/>
      <c r="D7058" s="28"/>
      <c r="E7058" s="28"/>
      <c r="F7058" s="28"/>
      <c r="G7058" s="28"/>
      <c r="H7058" s="28"/>
    </row>
    <row r="7059" spans="2:8" x14ac:dyDescent="0.2">
      <c r="B7059" s="28"/>
      <c r="C7059" s="28"/>
      <c r="D7059" s="28"/>
      <c r="E7059" s="28"/>
      <c r="F7059" s="28"/>
      <c r="G7059" s="28"/>
      <c r="H7059" s="28"/>
    </row>
    <row r="7060" spans="2:8" x14ac:dyDescent="0.2">
      <c r="B7060" s="28"/>
      <c r="C7060" s="28"/>
      <c r="D7060" s="28"/>
      <c r="E7060" s="28"/>
      <c r="F7060" s="28"/>
      <c r="G7060" s="28"/>
      <c r="H7060" s="28"/>
    </row>
    <row r="7061" spans="2:8" x14ac:dyDescent="0.2">
      <c r="B7061" s="28"/>
      <c r="C7061" s="28"/>
      <c r="D7061" s="28"/>
      <c r="E7061" s="28"/>
      <c r="F7061" s="28"/>
      <c r="G7061" s="28"/>
      <c r="H7061" s="28"/>
    </row>
    <row r="7062" spans="2:8" x14ac:dyDescent="0.2">
      <c r="B7062" s="28"/>
      <c r="C7062" s="28"/>
      <c r="D7062" s="28"/>
      <c r="E7062" s="28"/>
      <c r="F7062" s="28"/>
      <c r="G7062" s="28"/>
      <c r="H7062" s="28"/>
    </row>
    <row r="7063" spans="2:8" x14ac:dyDescent="0.2">
      <c r="B7063" s="28"/>
      <c r="C7063" s="28"/>
      <c r="D7063" s="28"/>
      <c r="E7063" s="28"/>
      <c r="F7063" s="28"/>
      <c r="G7063" s="28"/>
      <c r="H7063" s="28"/>
    </row>
    <row r="7064" spans="2:8" x14ac:dyDescent="0.2">
      <c r="B7064" s="28"/>
      <c r="C7064" s="28"/>
      <c r="D7064" s="28"/>
      <c r="E7064" s="28"/>
      <c r="F7064" s="28"/>
      <c r="G7064" s="28"/>
      <c r="H7064" s="28"/>
    </row>
    <row r="7065" spans="2:8" x14ac:dyDescent="0.2">
      <c r="B7065" s="28"/>
      <c r="C7065" s="28"/>
      <c r="D7065" s="28"/>
      <c r="E7065" s="28"/>
      <c r="F7065" s="28"/>
      <c r="G7065" s="28"/>
      <c r="H7065" s="28"/>
    </row>
    <row r="7066" spans="2:8" x14ac:dyDescent="0.2">
      <c r="B7066" s="28"/>
      <c r="C7066" s="28"/>
      <c r="D7066" s="28"/>
      <c r="E7066" s="28"/>
      <c r="F7066" s="28"/>
      <c r="G7066" s="28"/>
      <c r="H7066" s="28"/>
    </row>
    <row r="7067" spans="2:8" x14ac:dyDescent="0.2">
      <c r="B7067" s="28"/>
      <c r="C7067" s="28"/>
      <c r="D7067" s="28"/>
      <c r="E7067" s="28"/>
      <c r="F7067" s="28"/>
      <c r="G7067" s="28"/>
      <c r="H7067" s="28"/>
    </row>
    <row r="7068" spans="2:8" x14ac:dyDescent="0.2">
      <c r="B7068" s="28"/>
      <c r="C7068" s="28"/>
      <c r="D7068" s="28"/>
      <c r="E7068" s="28"/>
      <c r="F7068" s="28"/>
      <c r="G7068" s="28"/>
      <c r="H7068" s="28"/>
    </row>
    <row r="7069" spans="2:8" x14ac:dyDescent="0.2">
      <c r="B7069" s="28"/>
      <c r="C7069" s="28"/>
      <c r="D7069" s="28"/>
      <c r="E7069" s="28"/>
      <c r="F7069" s="28"/>
      <c r="G7069" s="28"/>
      <c r="H7069" s="28"/>
    </row>
    <row r="7070" spans="2:8" x14ac:dyDescent="0.2">
      <c r="B7070" s="28"/>
      <c r="C7070" s="28"/>
      <c r="D7070" s="28"/>
      <c r="E7070" s="28"/>
      <c r="F7070" s="28"/>
      <c r="G7070" s="28"/>
      <c r="H7070" s="28"/>
    </row>
    <row r="7071" spans="2:8" x14ac:dyDescent="0.2">
      <c r="B7071" s="28"/>
      <c r="C7071" s="28"/>
      <c r="D7071" s="28"/>
      <c r="E7071" s="28"/>
      <c r="F7071" s="28"/>
      <c r="G7071" s="28"/>
      <c r="H7071" s="28"/>
    </row>
    <row r="7072" spans="2:8" x14ac:dyDescent="0.2">
      <c r="B7072" s="28"/>
      <c r="C7072" s="28"/>
      <c r="D7072" s="28"/>
      <c r="E7072" s="28"/>
      <c r="F7072" s="28"/>
      <c r="G7072" s="28"/>
      <c r="H7072" s="28"/>
    </row>
    <row r="7073" spans="2:8" x14ac:dyDescent="0.2">
      <c r="B7073" s="28"/>
      <c r="C7073" s="28"/>
      <c r="D7073" s="28"/>
      <c r="E7073" s="28"/>
      <c r="F7073" s="28"/>
      <c r="G7073" s="28"/>
      <c r="H7073" s="28"/>
    </row>
    <row r="7074" spans="2:8" x14ac:dyDescent="0.2">
      <c r="B7074" s="28"/>
      <c r="C7074" s="28"/>
      <c r="D7074" s="28"/>
      <c r="E7074" s="28"/>
      <c r="F7074" s="28"/>
      <c r="G7074" s="28"/>
      <c r="H7074" s="28"/>
    </row>
    <row r="7075" spans="2:8" x14ac:dyDescent="0.2">
      <c r="B7075" s="28"/>
      <c r="C7075" s="28"/>
      <c r="D7075" s="28"/>
      <c r="E7075" s="28"/>
      <c r="F7075" s="28"/>
      <c r="G7075" s="28"/>
      <c r="H7075" s="28"/>
    </row>
    <row r="7076" spans="2:8" x14ac:dyDescent="0.2">
      <c r="B7076" s="28"/>
      <c r="C7076" s="28"/>
      <c r="D7076" s="28"/>
      <c r="E7076" s="28"/>
      <c r="F7076" s="28"/>
      <c r="G7076" s="28"/>
      <c r="H7076" s="28"/>
    </row>
    <row r="7077" spans="2:8" x14ac:dyDescent="0.2">
      <c r="B7077" s="28"/>
      <c r="C7077" s="28"/>
      <c r="D7077" s="28"/>
      <c r="E7077" s="28"/>
      <c r="F7077" s="28"/>
      <c r="G7077" s="28"/>
      <c r="H7077" s="28"/>
    </row>
    <row r="7078" spans="2:8" x14ac:dyDescent="0.2">
      <c r="B7078" s="28"/>
      <c r="C7078" s="28"/>
      <c r="D7078" s="28"/>
      <c r="E7078" s="28"/>
      <c r="F7078" s="28"/>
      <c r="G7078" s="28"/>
      <c r="H7078" s="28"/>
    </row>
    <row r="7079" spans="2:8" x14ac:dyDescent="0.2">
      <c r="B7079" s="28"/>
      <c r="C7079" s="28"/>
      <c r="D7079" s="28"/>
      <c r="E7079" s="28"/>
      <c r="F7079" s="28"/>
      <c r="G7079" s="28"/>
      <c r="H7079" s="28"/>
    </row>
    <row r="7080" spans="2:8" x14ac:dyDescent="0.2">
      <c r="B7080" s="28"/>
      <c r="C7080" s="28"/>
      <c r="D7080" s="28"/>
      <c r="E7080" s="28"/>
      <c r="F7080" s="28"/>
      <c r="G7080" s="28"/>
      <c r="H7080" s="28"/>
    </row>
    <row r="7081" spans="2:8" x14ac:dyDescent="0.2">
      <c r="B7081" s="28"/>
      <c r="C7081" s="28"/>
      <c r="D7081" s="28"/>
      <c r="E7081" s="28"/>
      <c r="F7081" s="28"/>
      <c r="G7081" s="28"/>
      <c r="H7081" s="28"/>
    </row>
    <row r="7082" spans="2:8" x14ac:dyDescent="0.2">
      <c r="B7082" s="28"/>
      <c r="C7082" s="28"/>
      <c r="D7082" s="28"/>
      <c r="E7082" s="28"/>
      <c r="F7082" s="28"/>
      <c r="G7082" s="28"/>
      <c r="H7082" s="28"/>
    </row>
    <row r="7083" spans="2:8" x14ac:dyDescent="0.2">
      <c r="B7083" s="28"/>
      <c r="C7083" s="28"/>
      <c r="D7083" s="28"/>
      <c r="E7083" s="28"/>
      <c r="F7083" s="28"/>
      <c r="G7083" s="28"/>
      <c r="H7083" s="28"/>
    </row>
    <row r="7084" spans="2:8" x14ac:dyDescent="0.2">
      <c r="B7084" s="28"/>
      <c r="C7084" s="28"/>
      <c r="D7084" s="28"/>
      <c r="E7084" s="28"/>
      <c r="F7084" s="28"/>
      <c r="G7084" s="28"/>
      <c r="H7084" s="28"/>
    </row>
    <row r="7085" spans="2:8" x14ac:dyDescent="0.2">
      <c r="B7085" s="28"/>
      <c r="C7085" s="28"/>
      <c r="D7085" s="28"/>
      <c r="E7085" s="28"/>
      <c r="F7085" s="28"/>
      <c r="G7085" s="28"/>
      <c r="H7085" s="28"/>
    </row>
    <row r="7086" spans="2:8" x14ac:dyDescent="0.2">
      <c r="B7086" s="28"/>
      <c r="C7086" s="28"/>
      <c r="D7086" s="28"/>
      <c r="E7086" s="28"/>
      <c r="F7086" s="28"/>
      <c r="G7086" s="28"/>
      <c r="H7086" s="28"/>
    </row>
    <row r="7087" spans="2:8" x14ac:dyDescent="0.2">
      <c r="B7087" s="28"/>
      <c r="C7087" s="28"/>
      <c r="D7087" s="28"/>
      <c r="E7087" s="28"/>
      <c r="F7087" s="28"/>
      <c r="G7087" s="28"/>
      <c r="H7087" s="28"/>
    </row>
    <row r="7088" spans="2:8" x14ac:dyDescent="0.2">
      <c r="B7088" s="28"/>
      <c r="C7088" s="28"/>
      <c r="D7088" s="28"/>
      <c r="E7088" s="28"/>
      <c r="F7088" s="28"/>
      <c r="G7088" s="28"/>
      <c r="H7088" s="28"/>
    </row>
    <row r="7089" spans="2:8" x14ac:dyDescent="0.2">
      <c r="B7089" s="28"/>
      <c r="C7089" s="28"/>
      <c r="D7089" s="28"/>
      <c r="E7089" s="28"/>
      <c r="F7089" s="28"/>
      <c r="G7089" s="28"/>
      <c r="H7089" s="28"/>
    </row>
    <row r="7090" spans="2:8" x14ac:dyDescent="0.2">
      <c r="B7090" s="28"/>
      <c r="C7090" s="28"/>
      <c r="D7090" s="28"/>
      <c r="E7090" s="28"/>
      <c r="F7090" s="28"/>
      <c r="G7090" s="28"/>
      <c r="H7090" s="28"/>
    </row>
    <row r="7091" spans="2:8" x14ac:dyDescent="0.2">
      <c r="B7091" s="28"/>
      <c r="C7091" s="28"/>
      <c r="D7091" s="28"/>
      <c r="E7091" s="28"/>
      <c r="F7091" s="28"/>
      <c r="G7091" s="28"/>
      <c r="H7091" s="28"/>
    </row>
    <row r="7092" spans="2:8" x14ac:dyDescent="0.2">
      <c r="B7092" s="28"/>
      <c r="C7092" s="28"/>
      <c r="D7092" s="28"/>
      <c r="E7092" s="28"/>
      <c r="F7092" s="28"/>
      <c r="G7092" s="28"/>
      <c r="H7092" s="28"/>
    </row>
    <row r="7093" spans="2:8" x14ac:dyDescent="0.2">
      <c r="B7093" s="28"/>
      <c r="C7093" s="28"/>
      <c r="D7093" s="28"/>
      <c r="E7093" s="28"/>
      <c r="F7093" s="28"/>
      <c r="G7093" s="28"/>
      <c r="H7093" s="28"/>
    </row>
    <row r="7094" spans="2:8" x14ac:dyDescent="0.2">
      <c r="B7094" s="28"/>
      <c r="C7094" s="28"/>
      <c r="D7094" s="28"/>
      <c r="E7094" s="28"/>
      <c r="F7094" s="28"/>
      <c r="G7094" s="28"/>
      <c r="H7094" s="28"/>
    </row>
    <row r="7095" spans="2:8" x14ac:dyDescent="0.2">
      <c r="B7095" s="28"/>
      <c r="C7095" s="28"/>
      <c r="D7095" s="28"/>
      <c r="E7095" s="28"/>
      <c r="F7095" s="28"/>
      <c r="G7095" s="28"/>
      <c r="H7095" s="28"/>
    </row>
    <row r="7096" spans="2:8" x14ac:dyDescent="0.2">
      <c r="B7096" s="28"/>
      <c r="C7096" s="28"/>
      <c r="D7096" s="28"/>
      <c r="E7096" s="28"/>
      <c r="F7096" s="28"/>
      <c r="G7096" s="28"/>
      <c r="H7096" s="28"/>
    </row>
    <row r="7097" spans="2:8" x14ac:dyDescent="0.2">
      <c r="B7097" s="28"/>
      <c r="C7097" s="28"/>
      <c r="D7097" s="28"/>
      <c r="E7097" s="28"/>
      <c r="F7097" s="28"/>
      <c r="G7097" s="28"/>
      <c r="H7097" s="28"/>
    </row>
    <row r="7098" spans="2:8" x14ac:dyDescent="0.2">
      <c r="B7098" s="28"/>
      <c r="C7098" s="28"/>
      <c r="D7098" s="28"/>
      <c r="E7098" s="28"/>
      <c r="F7098" s="28"/>
      <c r="G7098" s="28"/>
      <c r="H7098" s="28"/>
    </row>
    <row r="7099" spans="2:8" x14ac:dyDescent="0.2">
      <c r="B7099" s="28"/>
      <c r="C7099" s="28"/>
      <c r="D7099" s="28"/>
      <c r="E7099" s="28"/>
      <c r="F7099" s="28"/>
      <c r="G7099" s="28"/>
      <c r="H7099" s="28"/>
    </row>
    <row r="7100" spans="2:8" x14ac:dyDescent="0.2">
      <c r="B7100" s="28"/>
      <c r="C7100" s="28"/>
      <c r="D7100" s="28"/>
      <c r="E7100" s="28"/>
      <c r="F7100" s="28"/>
      <c r="G7100" s="28"/>
      <c r="H7100" s="28"/>
    </row>
    <row r="7101" spans="2:8" x14ac:dyDescent="0.2">
      <c r="B7101" s="28"/>
      <c r="C7101" s="28"/>
      <c r="D7101" s="28"/>
      <c r="E7101" s="28"/>
      <c r="F7101" s="28"/>
      <c r="G7101" s="28"/>
      <c r="H7101" s="28"/>
    </row>
    <row r="7102" spans="2:8" x14ac:dyDescent="0.2">
      <c r="B7102" s="28"/>
      <c r="C7102" s="28"/>
      <c r="D7102" s="28"/>
      <c r="E7102" s="28"/>
      <c r="F7102" s="28"/>
      <c r="G7102" s="28"/>
      <c r="H7102" s="28"/>
    </row>
    <row r="7103" spans="2:8" x14ac:dyDescent="0.2">
      <c r="B7103" s="28"/>
      <c r="C7103" s="28"/>
      <c r="D7103" s="28"/>
      <c r="E7103" s="28"/>
      <c r="F7103" s="28"/>
      <c r="G7103" s="28"/>
      <c r="H7103" s="28"/>
    </row>
    <row r="7104" spans="2:8" x14ac:dyDescent="0.2">
      <c r="B7104" s="28"/>
      <c r="C7104" s="28"/>
      <c r="D7104" s="28"/>
      <c r="E7104" s="28"/>
      <c r="F7104" s="28"/>
      <c r="G7104" s="28"/>
      <c r="H7104" s="28"/>
    </row>
    <row r="7105" spans="2:8" x14ac:dyDescent="0.2">
      <c r="B7105" s="28"/>
      <c r="C7105" s="28"/>
      <c r="D7105" s="28"/>
      <c r="E7105" s="28"/>
      <c r="F7105" s="28"/>
      <c r="G7105" s="28"/>
      <c r="H7105" s="28"/>
    </row>
    <row r="7106" spans="2:8" x14ac:dyDescent="0.2">
      <c r="B7106" s="28"/>
      <c r="C7106" s="28"/>
      <c r="D7106" s="28"/>
      <c r="E7106" s="28"/>
      <c r="F7106" s="28"/>
      <c r="G7106" s="28"/>
      <c r="H7106" s="28"/>
    </row>
    <row r="7107" spans="2:8" x14ac:dyDescent="0.2">
      <c r="B7107" s="28"/>
      <c r="C7107" s="28"/>
      <c r="D7107" s="28"/>
      <c r="E7107" s="28"/>
      <c r="F7107" s="28"/>
      <c r="G7107" s="28"/>
      <c r="H7107" s="28"/>
    </row>
    <row r="7108" spans="2:8" x14ac:dyDescent="0.2">
      <c r="B7108" s="28"/>
      <c r="C7108" s="28"/>
      <c r="D7108" s="28"/>
      <c r="E7108" s="28"/>
      <c r="F7108" s="28"/>
      <c r="G7108" s="28"/>
      <c r="H7108" s="28"/>
    </row>
    <row r="7109" spans="2:8" x14ac:dyDescent="0.2">
      <c r="B7109" s="28"/>
      <c r="C7109" s="28"/>
      <c r="D7109" s="28"/>
      <c r="E7109" s="28"/>
      <c r="F7109" s="28"/>
      <c r="G7109" s="28"/>
      <c r="H7109" s="28"/>
    </row>
    <row r="7110" spans="2:8" x14ac:dyDescent="0.2">
      <c r="B7110" s="28"/>
      <c r="C7110" s="28"/>
      <c r="D7110" s="28"/>
      <c r="E7110" s="28"/>
      <c r="F7110" s="28"/>
      <c r="G7110" s="28"/>
      <c r="H7110" s="28"/>
    </row>
    <row r="7111" spans="2:8" x14ac:dyDescent="0.2">
      <c r="B7111" s="28"/>
      <c r="C7111" s="28"/>
      <c r="D7111" s="28"/>
      <c r="E7111" s="28"/>
      <c r="F7111" s="28"/>
      <c r="G7111" s="28"/>
      <c r="H7111" s="28"/>
    </row>
    <row r="7112" spans="2:8" x14ac:dyDescent="0.2">
      <c r="B7112" s="28"/>
      <c r="C7112" s="28"/>
      <c r="D7112" s="28"/>
      <c r="E7112" s="28"/>
      <c r="F7112" s="28"/>
      <c r="G7112" s="28"/>
      <c r="H7112" s="28"/>
    </row>
    <row r="7113" spans="2:8" x14ac:dyDescent="0.2">
      <c r="B7113" s="28"/>
      <c r="C7113" s="28"/>
      <c r="D7113" s="28"/>
      <c r="E7113" s="28"/>
      <c r="F7113" s="28"/>
      <c r="G7113" s="28"/>
      <c r="H7113" s="28"/>
    </row>
    <row r="7114" spans="2:8" x14ac:dyDescent="0.2">
      <c r="B7114" s="28"/>
      <c r="C7114" s="28"/>
      <c r="D7114" s="28"/>
      <c r="E7114" s="28"/>
      <c r="F7114" s="28"/>
      <c r="G7114" s="28"/>
      <c r="H7114" s="28"/>
    </row>
    <row r="7115" spans="2:8" x14ac:dyDescent="0.2">
      <c r="B7115" s="28"/>
      <c r="C7115" s="28"/>
      <c r="D7115" s="28"/>
      <c r="E7115" s="28"/>
      <c r="F7115" s="28"/>
      <c r="G7115" s="28"/>
      <c r="H7115" s="28"/>
    </row>
    <row r="7116" spans="2:8" x14ac:dyDescent="0.2">
      <c r="B7116" s="28"/>
      <c r="C7116" s="28"/>
      <c r="D7116" s="28"/>
      <c r="E7116" s="28"/>
      <c r="F7116" s="28"/>
      <c r="G7116" s="28"/>
      <c r="H7116" s="28"/>
    </row>
    <row r="7117" spans="2:8" x14ac:dyDescent="0.2">
      <c r="B7117" s="28"/>
      <c r="C7117" s="28"/>
      <c r="D7117" s="28"/>
      <c r="E7117" s="28"/>
      <c r="F7117" s="28"/>
      <c r="G7117" s="28"/>
      <c r="H7117" s="28"/>
    </row>
    <row r="7118" spans="2:8" x14ac:dyDescent="0.2">
      <c r="B7118" s="28"/>
      <c r="C7118" s="28"/>
      <c r="D7118" s="28"/>
      <c r="E7118" s="28"/>
      <c r="F7118" s="28"/>
      <c r="G7118" s="28"/>
      <c r="H7118" s="28"/>
    </row>
    <row r="7119" spans="2:8" x14ac:dyDescent="0.2">
      <c r="B7119" s="28"/>
      <c r="C7119" s="28"/>
      <c r="D7119" s="28"/>
      <c r="E7119" s="28"/>
      <c r="F7119" s="28"/>
      <c r="G7119" s="28"/>
      <c r="H7119" s="28"/>
    </row>
    <row r="7120" spans="2:8" x14ac:dyDescent="0.2">
      <c r="B7120" s="28"/>
      <c r="C7120" s="28"/>
      <c r="D7120" s="28"/>
      <c r="E7120" s="28"/>
      <c r="F7120" s="28"/>
      <c r="G7120" s="28"/>
      <c r="H7120" s="28"/>
    </row>
    <row r="7121" spans="2:8" x14ac:dyDescent="0.2">
      <c r="B7121" s="28"/>
      <c r="C7121" s="28"/>
      <c r="D7121" s="28"/>
      <c r="E7121" s="28"/>
      <c r="F7121" s="28"/>
      <c r="G7121" s="28"/>
      <c r="H7121" s="28"/>
    </row>
    <row r="7122" spans="2:8" x14ac:dyDescent="0.2">
      <c r="B7122" s="28"/>
      <c r="C7122" s="28"/>
      <c r="D7122" s="28"/>
      <c r="E7122" s="28"/>
      <c r="F7122" s="28"/>
      <c r="G7122" s="28"/>
      <c r="H7122" s="28"/>
    </row>
    <row r="7123" spans="2:8" x14ac:dyDescent="0.2">
      <c r="B7123" s="28"/>
      <c r="C7123" s="28"/>
      <c r="D7123" s="28"/>
      <c r="E7123" s="28"/>
      <c r="F7123" s="28"/>
      <c r="G7123" s="28"/>
      <c r="H7123" s="28"/>
    </row>
    <row r="7124" spans="2:8" x14ac:dyDescent="0.2">
      <c r="B7124" s="28"/>
      <c r="C7124" s="28"/>
      <c r="D7124" s="28"/>
      <c r="E7124" s="28"/>
      <c r="F7124" s="28"/>
      <c r="G7124" s="28"/>
      <c r="H7124" s="28"/>
    </row>
    <row r="7125" spans="2:8" x14ac:dyDescent="0.2">
      <c r="B7125" s="28"/>
      <c r="C7125" s="28"/>
      <c r="D7125" s="28"/>
      <c r="E7125" s="28"/>
      <c r="F7125" s="28"/>
      <c r="G7125" s="28"/>
      <c r="H7125" s="28"/>
    </row>
    <row r="7126" spans="2:8" x14ac:dyDescent="0.2">
      <c r="B7126" s="28"/>
      <c r="C7126" s="28"/>
      <c r="D7126" s="28"/>
      <c r="E7126" s="28"/>
      <c r="F7126" s="28"/>
      <c r="G7126" s="28"/>
      <c r="H7126" s="28"/>
    </row>
    <row r="7127" spans="2:8" x14ac:dyDescent="0.2">
      <c r="B7127" s="28"/>
      <c r="C7127" s="28"/>
      <c r="D7127" s="28"/>
      <c r="E7127" s="28"/>
      <c r="F7127" s="28"/>
      <c r="G7127" s="28"/>
      <c r="H7127" s="28"/>
    </row>
    <row r="7128" spans="2:8" x14ac:dyDescent="0.2">
      <c r="B7128" s="28"/>
      <c r="C7128" s="28"/>
      <c r="D7128" s="28"/>
      <c r="E7128" s="28"/>
      <c r="F7128" s="28"/>
      <c r="G7128" s="28"/>
      <c r="H7128" s="28"/>
    </row>
    <row r="7129" spans="2:8" x14ac:dyDescent="0.2">
      <c r="B7129" s="28"/>
      <c r="C7129" s="28"/>
      <c r="D7129" s="28"/>
      <c r="E7129" s="28"/>
      <c r="F7129" s="28"/>
      <c r="G7129" s="28"/>
      <c r="H7129" s="28"/>
    </row>
    <row r="7130" spans="2:8" x14ac:dyDescent="0.2">
      <c r="B7130" s="28"/>
      <c r="C7130" s="28"/>
      <c r="D7130" s="28"/>
      <c r="E7130" s="28"/>
      <c r="F7130" s="28"/>
      <c r="G7130" s="28"/>
      <c r="H7130" s="28"/>
    </row>
    <row r="7131" spans="2:8" x14ac:dyDescent="0.2">
      <c r="B7131" s="28"/>
      <c r="C7131" s="28"/>
      <c r="D7131" s="28"/>
      <c r="E7131" s="28"/>
      <c r="F7131" s="28"/>
      <c r="G7131" s="28"/>
      <c r="H7131" s="28"/>
    </row>
    <row r="7132" spans="2:8" x14ac:dyDescent="0.2">
      <c r="B7132" s="28"/>
      <c r="C7132" s="28"/>
      <c r="D7132" s="28"/>
      <c r="E7132" s="28"/>
      <c r="F7132" s="28"/>
      <c r="G7132" s="28"/>
      <c r="H7132" s="28"/>
    </row>
    <row r="7133" spans="2:8" x14ac:dyDescent="0.2">
      <c r="B7133" s="28"/>
      <c r="C7133" s="28"/>
      <c r="D7133" s="28"/>
      <c r="E7133" s="28"/>
      <c r="F7133" s="28"/>
      <c r="G7133" s="28"/>
      <c r="H7133" s="28"/>
    </row>
    <row r="7134" spans="2:8" x14ac:dyDescent="0.2">
      <c r="B7134" s="28"/>
      <c r="C7134" s="28"/>
      <c r="D7134" s="28"/>
      <c r="E7134" s="28"/>
      <c r="F7134" s="28"/>
      <c r="G7134" s="28"/>
      <c r="H7134" s="28"/>
    </row>
    <row r="7135" spans="2:8" x14ac:dyDescent="0.2">
      <c r="B7135" s="28"/>
      <c r="C7135" s="28"/>
      <c r="D7135" s="28"/>
      <c r="E7135" s="28"/>
      <c r="F7135" s="28"/>
      <c r="G7135" s="28"/>
      <c r="H7135" s="28"/>
    </row>
    <row r="7136" spans="2:8" x14ac:dyDescent="0.2">
      <c r="B7136" s="28"/>
      <c r="C7136" s="28"/>
      <c r="D7136" s="28"/>
      <c r="E7136" s="28"/>
      <c r="F7136" s="28"/>
      <c r="G7136" s="28"/>
      <c r="H7136" s="28"/>
    </row>
    <row r="7137" spans="2:8" x14ac:dyDescent="0.2">
      <c r="B7137" s="28"/>
      <c r="C7137" s="28"/>
      <c r="D7137" s="28"/>
      <c r="E7137" s="28"/>
      <c r="F7137" s="28"/>
      <c r="G7137" s="28"/>
      <c r="H7137" s="28"/>
    </row>
    <row r="7138" spans="2:8" x14ac:dyDescent="0.2">
      <c r="B7138" s="28"/>
      <c r="C7138" s="28"/>
      <c r="D7138" s="28"/>
      <c r="E7138" s="28"/>
      <c r="F7138" s="28"/>
      <c r="G7138" s="28"/>
      <c r="H7138" s="28"/>
    </row>
    <row r="7139" spans="2:8" x14ac:dyDescent="0.2">
      <c r="B7139" s="28"/>
      <c r="C7139" s="28"/>
      <c r="D7139" s="28"/>
      <c r="E7139" s="28"/>
      <c r="F7139" s="28"/>
      <c r="G7139" s="28"/>
      <c r="H7139" s="28"/>
    </row>
    <row r="7140" spans="2:8" x14ac:dyDescent="0.2">
      <c r="B7140" s="28"/>
      <c r="C7140" s="28"/>
      <c r="D7140" s="28"/>
      <c r="E7140" s="28"/>
      <c r="F7140" s="28"/>
      <c r="G7140" s="28"/>
      <c r="H7140" s="28"/>
    </row>
    <row r="7141" spans="2:8" x14ac:dyDescent="0.2">
      <c r="B7141" s="28"/>
      <c r="C7141" s="28"/>
      <c r="D7141" s="28"/>
      <c r="E7141" s="28"/>
      <c r="F7141" s="28"/>
      <c r="G7141" s="28"/>
      <c r="H7141" s="28"/>
    </row>
    <row r="7142" spans="2:8" x14ac:dyDescent="0.2">
      <c r="B7142" s="28"/>
      <c r="C7142" s="28"/>
      <c r="D7142" s="28"/>
      <c r="E7142" s="28"/>
      <c r="F7142" s="28"/>
      <c r="G7142" s="28"/>
      <c r="H7142" s="28"/>
    </row>
    <row r="7143" spans="2:8" x14ac:dyDescent="0.2">
      <c r="B7143" s="28"/>
      <c r="C7143" s="28"/>
      <c r="D7143" s="28"/>
      <c r="E7143" s="28"/>
      <c r="F7143" s="28"/>
      <c r="G7143" s="28"/>
      <c r="H7143" s="28"/>
    </row>
    <row r="7144" spans="2:8" x14ac:dyDescent="0.2">
      <c r="B7144" s="28"/>
      <c r="C7144" s="28"/>
      <c r="D7144" s="28"/>
      <c r="E7144" s="28"/>
      <c r="F7144" s="28"/>
      <c r="G7144" s="28"/>
      <c r="H7144" s="28"/>
    </row>
    <row r="7145" spans="2:8" x14ac:dyDescent="0.2">
      <c r="B7145" s="28"/>
      <c r="C7145" s="28"/>
      <c r="D7145" s="28"/>
      <c r="E7145" s="28"/>
      <c r="F7145" s="28"/>
      <c r="G7145" s="28"/>
      <c r="H7145" s="28"/>
    </row>
    <row r="7146" spans="2:8" x14ac:dyDescent="0.2">
      <c r="B7146" s="28"/>
      <c r="C7146" s="28"/>
      <c r="D7146" s="28"/>
      <c r="E7146" s="28"/>
      <c r="F7146" s="28"/>
      <c r="G7146" s="28"/>
      <c r="H7146" s="28"/>
    </row>
    <row r="7147" spans="2:8" x14ac:dyDescent="0.2">
      <c r="B7147" s="28"/>
      <c r="C7147" s="28"/>
      <c r="D7147" s="28"/>
      <c r="E7147" s="28"/>
      <c r="F7147" s="28"/>
      <c r="G7147" s="28"/>
      <c r="H7147" s="28"/>
    </row>
    <row r="7148" spans="2:8" x14ac:dyDescent="0.2">
      <c r="B7148" s="28"/>
      <c r="C7148" s="28"/>
      <c r="D7148" s="28"/>
      <c r="E7148" s="28"/>
      <c r="F7148" s="28"/>
      <c r="G7148" s="28"/>
      <c r="H7148" s="28"/>
    </row>
    <row r="7149" spans="2:8" x14ac:dyDescent="0.2">
      <c r="B7149" s="28"/>
      <c r="C7149" s="28"/>
      <c r="D7149" s="28"/>
      <c r="E7149" s="28"/>
      <c r="F7149" s="28"/>
      <c r="G7149" s="28"/>
      <c r="H7149" s="28"/>
    </row>
    <row r="7150" spans="2:8" x14ac:dyDescent="0.2">
      <c r="B7150" s="28"/>
      <c r="C7150" s="28"/>
      <c r="D7150" s="28"/>
      <c r="E7150" s="28"/>
      <c r="F7150" s="28"/>
      <c r="G7150" s="28"/>
      <c r="H7150" s="28"/>
    </row>
    <row r="7151" spans="2:8" x14ac:dyDescent="0.2">
      <c r="B7151" s="28"/>
      <c r="C7151" s="28"/>
      <c r="D7151" s="28"/>
      <c r="E7151" s="28"/>
      <c r="F7151" s="28"/>
      <c r="G7151" s="28"/>
      <c r="H7151" s="28"/>
    </row>
    <row r="7152" spans="2:8" x14ac:dyDescent="0.2">
      <c r="B7152" s="28"/>
      <c r="C7152" s="28"/>
      <c r="D7152" s="28"/>
      <c r="E7152" s="28"/>
      <c r="F7152" s="28"/>
      <c r="G7152" s="28"/>
      <c r="H7152" s="28"/>
    </row>
    <row r="7153" spans="2:8" x14ac:dyDescent="0.2">
      <c r="B7153" s="28"/>
      <c r="C7153" s="28"/>
      <c r="D7153" s="28"/>
      <c r="E7153" s="28"/>
      <c r="F7153" s="28"/>
      <c r="G7153" s="28"/>
      <c r="H7153" s="28"/>
    </row>
    <row r="7154" spans="2:8" x14ac:dyDescent="0.2">
      <c r="B7154" s="28"/>
      <c r="C7154" s="28"/>
      <c r="D7154" s="28"/>
      <c r="E7154" s="28"/>
      <c r="F7154" s="28"/>
      <c r="G7154" s="28"/>
      <c r="H7154" s="28"/>
    </row>
    <row r="7155" spans="2:8" x14ac:dyDescent="0.2">
      <c r="B7155" s="28"/>
      <c r="C7155" s="28"/>
      <c r="D7155" s="28"/>
      <c r="E7155" s="28"/>
      <c r="F7155" s="28"/>
      <c r="G7155" s="28"/>
      <c r="H7155" s="28"/>
    </row>
    <row r="7156" spans="2:8" x14ac:dyDescent="0.2">
      <c r="B7156" s="28"/>
      <c r="C7156" s="28"/>
      <c r="D7156" s="28"/>
      <c r="E7156" s="28"/>
      <c r="F7156" s="28"/>
      <c r="G7156" s="28"/>
      <c r="H7156" s="28"/>
    </row>
    <row r="7157" spans="2:8" x14ac:dyDescent="0.2">
      <c r="B7157" s="28"/>
      <c r="C7157" s="28"/>
      <c r="D7157" s="28"/>
      <c r="E7157" s="28"/>
      <c r="F7157" s="28"/>
      <c r="G7157" s="28"/>
      <c r="H7157" s="28"/>
    </row>
    <row r="7158" spans="2:8" x14ac:dyDescent="0.2">
      <c r="B7158" s="28"/>
      <c r="C7158" s="28"/>
      <c r="D7158" s="28"/>
      <c r="E7158" s="28"/>
      <c r="F7158" s="28"/>
      <c r="G7158" s="28"/>
      <c r="H7158" s="28"/>
    </row>
    <row r="7159" spans="2:8" x14ac:dyDescent="0.2">
      <c r="B7159" s="28"/>
      <c r="C7159" s="28"/>
      <c r="D7159" s="28"/>
      <c r="E7159" s="28"/>
      <c r="F7159" s="28"/>
      <c r="G7159" s="28"/>
      <c r="H7159" s="28"/>
    </row>
    <row r="7160" spans="2:8" x14ac:dyDescent="0.2">
      <c r="B7160" s="28"/>
      <c r="C7160" s="28"/>
      <c r="D7160" s="28"/>
      <c r="E7160" s="28"/>
      <c r="F7160" s="28"/>
      <c r="G7160" s="28"/>
      <c r="H7160" s="28"/>
    </row>
    <row r="7161" spans="2:8" x14ac:dyDescent="0.2">
      <c r="B7161" s="28"/>
      <c r="C7161" s="28"/>
      <c r="D7161" s="28"/>
      <c r="E7161" s="28"/>
      <c r="F7161" s="28"/>
      <c r="G7161" s="28"/>
      <c r="H7161" s="28"/>
    </row>
    <row r="7162" spans="2:8" x14ac:dyDescent="0.2">
      <c r="B7162" s="28"/>
      <c r="C7162" s="28"/>
      <c r="D7162" s="28"/>
      <c r="E7162" s="28"/>
      <c r="F7162" s="28"/>
      <c r="G7162" s="28"/>
      <c r="H7162" s="28"/>
    </row>
    <row r="7163" spans="2:8" x14ac:dyDescent="0.2">
      <c r="B7163" s="28"/>
      <c r="C7163" s="28"/>
      <c r="D7163" s="28"/>
      <c r="E7163" s="28"/>
      <c r="F7163" s="28"/>
      <c r="G7163" s="28"/>
      <c r="H7163" s="28"/>
    </row>
    <row r="7164" spans="2:8" x14ac:dyDescent="0.2">
      <c r="B7164" s="28"/>
      <c r="C7164" s="28"/>
      <c r="D7164" s="28"/>
      <c r="E7164" s="28"/>
      <c r="F7164" s="28"/>
      <c r="G7164" s="28"/>
      <c r="H7164" s="28"/>
    </row>
    <row r="7165" spans="2:8" x14ac:dyDescent="0.2">
      <c r="B7165" s="28"/>
      <c r="C7165" s="28"/>
      <c r="D7165" s="28"/>
      <c r="E7165" s="28"/>
      <c r="F7165" s="28"/>
      <c r="G7165" s="28"/>
      <c r="H7165" s="28"/>
    </row>
    <row r="7166" spans="2:8" x14ac:dyDescent="0.2">
      <c r="B7166" s="28"/>
      <c r="C7166" s="28"/>
      <c r="D7166" s="28"/>
      <c r="E7166" s="28"/>
      <c r="F7166" s="28"/>
      <c r="G7166" s="28"/>
      <c r="H7166" s="28"/>
    </row>
    <row r="7167" spans="2:8" x14ac:dyDescent="0.2">
      <c r="B7167" s="28"/>
      <c r="C7167" s="28"/>
      <c r="D7167" s="28"/>
      <c r="E7167" s="28"/>
      <c r="F7167" s="28"/>
      <c r="G7167" s="28"/>
      <c r="H7167" s="28"/>
    </row>
    <row r="7168" spans="2:8" x14ac:dyDescent="0.2">
      <c r="B7168" s="28"/>
      <c r="C7168" s="28"/>
      <c r="D7168" s="28"/>
      <c r="E7168" s="28"/>
      <c r="F7168" s="28"/>
      <c r="G7168" s="28"/>
      <c r="H7168" s="28"/>
    </row>
    <row r="7169" spans="2:8" x14ac:dyDescent="0.2">
      <c r="B7169" s="28"/>
      <c r="C7169" s="28"/>
      <c r="D7169" s="28"/>
      <c r="E7169" s="28"/>
      <c r="F7169" s="28"/>
      <c r="G7169" s="28"/>
      <c r="H7169" s="28"/>
    </row>
    <row r="7170" spans="2:8" x14ac:dyDescent="0.2">
      <c r="B7170" s="28"/>
      <c r="C7170" s="28"/>
      <c r="D7170" s="28"/>
      <c r="E7170" s="28"/>
      <c r="F7170" s="28"/>
      <c r="G7170" s="28"/>
      <c r="H7170" s="28"/>
    </row>
    <row r="7171" spans="2:8" x14ac:dyDescent="0.2">
      <c r="B7171" s="28"/>
      <c r="C7171" s="28"/>
      <c r="D7171" s="28"/>
      <c r="E7171" s="28"/>
      <c r="F7171" s="28"/>
      <c r="G7171" s="28"/>
      <c r="H7171" s="28"/>
    </row>
    <row r="7172" spans="2:8" x14ac:dyDescent="0.2">
      <c r="B7172" s="28"/>
      <c r="C7172" s="28"/>
      <c r="D7172" s="28"/>
      <c r="E7172" s="28"/>
      <c r="F7172" s="28"/>
      <c r="G7172" s="28"/>
      <c r="H7172" s="28"/>
    </row>
    <row r="7173" spans="2:8" x14ac:dyDescent="0.2">
      <c r="B7173" s="28"/>
      <c r="C7173" s="28"/>
      <c r="D7173" s="28"/>
      <c r="E7173" s="28"/>
      <c r="F7173" s="28"/>
      <c r="G7173" s="28"/>
      <c r="H7173" s="28"/>
    </row>
    <row r="7174" spans="2:8" x14ac:dyDescent="0.2">
      <c r="B7174" s="28"/>
      <c r="C7174" s="28"/>
      <c r="D7174" s="28"/>
      <c r="E7174" s="28"/>
      <c r="F7174" s="28"/>
      <c r="G7174" s="28"/>
      <c r="H7174" s="28"/>
    </row>
    <row r="7175" spans="2:8" x14ac:dyDescent="0.2">
      <c r="B7175" s="28"/>
      <c r="C7175" s="28"/>
      <c r="D7175" s="28"/>
      <c r="E7175" s="28"/>
      <c r="F7175" s="28"/>
      <c r="G7175" s="28"/>
      <c r="H7175" s="28"/>
    </row>
    <row r="7176" spans="2:8" x14ac:dyDescent="0.2">
      <c r="B7176" s="28"/>
      <c r="C7176" s="28"/>
      <c r="D7176" s="28"/>
      <c r="E7176" s="28"/>
      <c r="F7176" s="28"/>
      <c r="G7176" s="28"/>
      <c r="H7176" s="28"/>
    </row>
    <row r="7177" spans="2:8" x14ac:dyDescent="0.2">
      <c r="B7177" s="28"/>
      <c r="C7177" s="28"/>
      <c r="D7177" s="28"/>
      <c r="E7177" s="28"/>
      <c r="F7177" s="28"/>
      <c r="G7177" s="28"/>
      <c r="H7177" s="28"/>
    </row>
    <row r="7178" spans="2:8" x14ac:dyDescent="0.2">
      <c r="B7178" s="28"/>
      <c r="C7178" s="28"/>
      <c r="D7178" s="28"/>
      <c r="E7178" s="28"/>
      <c r="F7178" s="28"/>
      <c r="G7178" s="28"/>
      <c r="H7178" s="28"/>
    </row>
    <row r="7179" spans="2:8" x14ac:dyDescent="0.2">
      <c r="B7179" s="28"/>
      <c r="C7179" s="28"/>
      <c r="D7179" s="28"/>
      <c r="E7179" s="28"/>
      <c r="F7179" s="28"/>
      <c r="G7179" s="28"/>
      <c r="H7179" s="28"/>
    </row>
    <row r="7180" spans="2:8" x14ac:dyDescent="0.2">
      <c r="B7180" s="28"/>
      <c r="C7180" s="28"/>
      <c r="D7180" s="28"/>
      <c r="E7180" s="28"/>
      <c r="F7180" s="28"/>
      <c r="G7180" s="28"/>
      <c r="H7180" s="28"/>
    </row>
    <row r="7181" spans="2:8" x14ac:dyDescent="0.2">
      <c r="B7181" s="28"/>
      <c r="C7181" s="28"/>
      <c r="D7181" s="28"/>
      <c r="E7181" s="28"/>
      <c r="F7181" s="28"/>
      <c r="G7181" s="28"/>
      <c r="H7181" s="28"/>
    </row>
    <row r="7182" spans="2:8" x14ac:dyDescent="0.2">
      <c r="B7182" s="28"/>
      <c r="C7182" s="28"/>
      <c r="D7182" s="28"/>
      <c r="E7182" s="28"/>
      <c r="F7182" s="28"/>
      <c r="G7182" s="28"/>
      <c r="H7182" s="28"/>
    </row>
    <row r="7183" spans="2:8" x14ac:dyDescent="0.2">
      <c r="B7183" s="28"/>
      <c r="C7183" s="28"/>
      <c r="D7183" s="28"/>
      <c r="E7183" s="28"/>
      <c r="F7183" s="28"/>
      <c r="G7183" s="28"/>
      <c r="H7183" s="28"/>
    </row>
    <row r="7184" spans="2:8" x14ac:dyDescent="0.2">
      <c r="B7184" s="28"/>
      <c r="C7184" s="28"/>
      <c r="D7184" s="28"/>
      <c r="E7184" s="28"/>
      <c r="F7184" s="28"/>
      <c r="G7184" s="28"/>
      <c r="H7184" s="28"/>
    </row>
    <row r="7185" spans="2:8" x14ac:dyDescent="0.2">
      <c r="B7185" s="28"/>
      <c r="C7185" s="28"/>
      <c r="D7185" s="28"/>
      <c r="E7185" s="28"/>
      <c r="F7185" s="28"/>
      <c r="G7185" s="28"/>
      <c r="H7185" s="28"/>
    </row>
    <row r="7186" spans="2:8" x14ac:dyDescent="0.2">
      <c r="B7186" s="28"/>
      <c r="C7186" s="28"/>
      <c r="D7186" s="28"/>
      <c r="E7186" s="28"/>
      <c r="F7186" s="28"/>
      <c r="G7186" s="28"/>
      <c r="H7186" s="28"/>
    </row>
    <row r="7187" spans="2:8" x14ac:dyDescent="0.2">
      <c r="B7187" s="28"/>
      <c r="C7187" s="28"/>
      <c r="D7187" s="28"/>
      <c r="E7187" s="28"/>
      <c r="F7187" s="28"/>
      <c r="G7187" s="28"/>
      <c r="H7187" s="28"/>
    </row>
    <row r="7188" spans="2:8" x14ac:dyDescent="0.2">
      <c r="B7188" s="28"/>
      <c r="C7188" s="28"/>
      <c r="D7188" s="28"/>
      <c r="E7188" s="28"/>
      <c r="F7188" s="28"/>
      <c r="G7188" s="28"/>
      <c r="H7188" s="28"/>
    </row>
    <row r="7189" spans="2:8" x14ac:dyDescent="0.2">
      <c r="B7189" s="28"/>
      <c r="C7189" s="28"/>
      <c r="D7189" s="28"/>
      <c r="E7189" s="28"/>
      <c r="F7189" s="28"/>
      <c r="G7189" s="28"/>
      <c r="H7189" s="28"/>
    </row>
    <row r="7190" spans="2:8" x14ac:dyDescent="0.2">
      <c r="B7190" s="28"/>
      <c r="C7190" s="28"/>
      <c r="D7190" s="28"/>
      <c r="E7190" s="28"/>
      <c r="F7190" s="28"/>
      <c r="G7190" s="28"/>
      <c r="H7190" s="28"/>
    </row>
    <row r="7191" spans="2:8" x14ac:dyDescent="0.2">
      <c r="B7191" s="28"/>
      <c r="C7191" s="28"/>
      <c r="D7191" s="28"/>
      <c r="E7191" s="28"/>
      <c r="F7191" s="28"/>
      <c r="G7191" s="28"/>
      <c r="H7191" s="28"/>
    </row>
    <row r="7192" spans="2:8" x14ac:dyDescent="0.2">
      <c r="B7192" s="28"/>
      <c r="C7192" s="28"/>
      <c r="D7192" s="28"/>
      <c r="E7192" s="28"/>
      <c r="F7192" s="28"/>
      <c r="G7192" s="28"/>
      <c r="H7192" s="28"/>
    </row>
    <row r="7193" spans="2:8" x14ac:dyDescent="0.2">
      <c r="B7193" s="28"/>
      <c r="C7193" s="28"/>
      <c r="D7193" s="28"/>
      <c r="E7193" s="28"/>
      <c r="F7193" s="28"/>
      <c r="G7193" s="28"/>
      <c r="H7193" s="28"/>
    </row>
    <row r="7194" spans="2:8" x14ac:dyDescent="0.2">
      <c r="B7194" s="28"/>
      <c r="C7194" s="28"/>
      <c r="D7194" s="28"/>
      <c r="E7194" s="28"/>
      <c r="F7194" s="28"/>
      <c r="G7194" s="28"/>
      <c r="H7194" s="28"/>
    </row>
    <row r="7195" spans="2:8" x14ac:dyDescent="0.2">
      <c r="B7195" s="28"/>
      <c r="C7195" s="28"/>
      <c r="D7195" s="28"/>
      <c r="E7195" s="28"/>
      <c r="F7195" s="28"/>
      <c r="G7195" s="28"/>
      <c r="H7195" s="28"/>
    </row>
    <row r="7196" spans="2:8" x14ac:dyDescent="0.2">
      <c r="B7196" s="28"/>
      <c r="C7196" s="28"/>
      <c r="D7196" s="28"/>
      <c r="E7196" s="28"/>
      <c r="F7196" s="28"/>
      <c r="G7196" s="28"/>
      <c r="H7196" s="28"/>
    </row>
    <row r="7197" spans="2:8" x14ac:dyDescent="0.2">
      <c r="B7197" s="28"/>
      <c r="C7197" s="28"/>
      <c r="D7197" s="28"/>
      <c r="E7197" s="28"/>
      <c r="F7197" s="28"/>
      <c r="G7197" s="28"/>
      <c r="H7197" s="28"/>
    </row>
    <row r="7198" spans="2:8" x14ac:dyDescent="0.2">
      <c r="B7198" s="28"/>
      <c r="C7198" s="28"/>
      <c r="D7198" s="28"/>
      <c r="E7198" s="28"/>
      <c r="F7198" s="28"/>
      <c r="G7198" s="28"/>
      <c r="H7198" s="28"/>
    </row>
    <row r="7199" spans="2:8" x14ac:dyDescent="0.2">
      <c r="B7199" s="28"/>
      <c r="C7199" s="28"/>
      <c r="D7199" s="28"/>
      <c r="E7199" s="28"/>
      <c r="F7199" s="28"/>
      <c r="G7199" s="28"/>
      <c r="H7199" s="28"/>
    </row>
    <row r="7200" spans="2:8" x14ac:dyDescent="0.2">
      <c r="B7200" s="28"/>
      <c r="C7200" s="28"/>
      <c r="D7200" s="28"/>
      <c r="E7200" s="28"/>
      <c r="F7200" s="28"/>
      <c r="G7200" s="28"/>
      <c r="H7200" s="28"/>
    </row>
    <row r="7201" spans="2:8" x14ac:dyDescent="0.2">
      <c r="B7201" s="28"/>
      <c r="C7201" s="28"/>
      <c r="D7201" s="28"/>
      <c r="E7201" s="28"/>
      <c r="F7201" s="28"/>
      <c r="G7201" s="28"/>
      <c r="H7201" s="28"/>
    </row>
    <row r="7202" spans="2:8" x14ac:dyDescent="0.2">
      <c r="B7202" s="28"/>
      <c r="C7202" s="28"/>
      <c r="D7202" s="28"/>
      <c r="E7202" s="28"/>
      <c r="F7202" s="28"/>
      <c r="G7202" s="28"/>
      <c r="H7202" s="28"/>
    </row>
    <row r="7203" spans="2:8" x14ac:dyDescent="0.2">
      <c r="B7203" s="28"/>
      <c r="C7203" s="28"/>
      <c r="D7203" s="28"/>
      <c r="E7203" s="28"/>
      <c r="F7203" s="28"/>
      <c r="G7203" s="28"/>
      <c r="H7203" s="28"/>
    </row>
    <row r="7204" spans="2:8" x14ac:dyDescent="0.2">
      <c r="B7204" s="28"/>
      <c r="C7204" s="28"/>
      <c r="D7204" s="28"/>
      <c r="E7204" s="28"/>
      <c r="F7204" s="28"/>
      <c r="G7204" s="28"/>
      <c r="H7204" s="28"/>
    </row>
    <row r="7205" spans="2:8" x14ac:dyDescent="0.2">
      <c r="B7205" s="28"/>
      <c r="C7205" s="28"/>
      <c r="D7205" s="28"/>
      <c r="E7205" s="28"/>
      <c r="F7205" s="28"/>
      <c r="G7205" s="28"/>
      <c r="H7205" s="28"/>
    </row>
    <row r="7206" spans="2:8" x14ac:dyDescent="0.2">
      <c r="B7206" s="28"/>
      <c r="C7206" s="28"/>
      <c r="D7206" s="28"/>
      <c r="E7206" s="28"/>
      <c r="F7206" s="28"/>
      <c r="G7206" s="28"/>
      <c r="H7206" s="28"/>
    </row>
    <row r="7207" spans="2:8" x14ac:dyDescent="0.2">
      <c r="B7207" s="28"/>
      <c r="C7207" s="28"/>
      <c r="D7207" s="28"/>
      <c r="E7207" s="28"/>
      <c r="F7207" s="28"/>
      <c r="G7207" s="28"/>
      <c r="H7207" s="28"/>
    </row>
    <row r="7208" spans="2:8" x14ac:dyDescent="0.2">
      <c r="B7208" s="28"/>
      <c r="C7208" s="28"/>
      <c r="D7208" s="28"/>
      <c r="E7208" s="28"/>
      <c r="F7208" s="28"/>
      <c r="G7208" s="28"/>
      <c r="H7208" s="28"/>
    </row>
    <row r="7209" spans="2:8" x14ac:dyDescent="0.2">
      <c r="B7209" s="28"/>
      <c r="C7209" s="28"/>
      <c r="D7209" s="28"/>
      <c r="E7209" s="28"/>
      <c r="F7209" s="28"/>
      <c r="G7209" s="28"/>
      <c r="H7209" s="28"/>
    </row>
    <row r="7210" spans="2:8" x14ac:dyDescent="0.2">
      <c r="B7210" s="28"/>
      <c r="C7210" s="28"/>
      <c r="D7210" s="28"/>
      <c r="E7210" s="28"/>
      <c r="F7210" s="28"/>
      <c r="G7210" s="28"/>
      <c r="H7210" s="28"/>
    </row>
    <row r="7211" spans="2:8" x14ac:dyDescent="0.2">
      <c r="B7211" s="28"/>
      <c r="C7211" s="28"/>
      <c r="D7211" s="28"/>
      <c r="E7211" s="28"/>
      <c r="F7211" s="28"/>
      <c r="G7211" s="28"/>
      <c r="H7211" s="28"/>
    </row>
    <row r="7212" spans="2:8" x14ac:dyDescent="0.2">
      <c r="B7212" s="28"/>
      <c r="C7212" s="28"/>
      <c r="D7212" s="28"/>
      <c r="E7212" s="28"/>
      <c r="F7212" s="28"/>
      <c r="G7212" s="28"/>
      <c r="H7212" s="28"/>
    </row>
    <row r="7213" spans="2:8" x14ac:dyDescent="0.2">
      <c r="B7213" s="28"/>
      <c r="C7213" s="28"/>
      <c r="D7213" s="28"/>
      <c r="E7213" s="28"/>
      <c r="F7213" s="28"/>
      <c r="G7213" s="28"/>
      <c r="H7213" s="28"/>
    </row>
    <row r="7214" spans="2:8" x14ac:dyDescent="0.2">
      <c r="B7214" s="28"/>
      <c r="C7214" s="28"/>
      <c r="D7214" s="28"/>
      <c r="E7214" s="28"/>
      <c r="F7214" s="28"/>
      <c r="G7214" s="28"/>
      <c r="H7214" s="28"/>
    </row>
    <row r="7215" spans="2:8" x14ac:dyDescent="0.2">
      <c r="B7215" s="28"/>
      <c r="C7215" s="28"/>
      <c r="D7215" s="28"/>
      <c r="E7215" s="28"/>
      <c r="F7215" s="28"/>
      <c r="G7215" s="28"/>
      <c r="H7215" s="28"/>
    </row>
    <row r="7216" spans="2:8" x14ac:dyDescent="0.2">
      <c r="B7216" s="28"/>
      <c r="C7216" s="28"/>
      <c r="D7216" s="28"/>
      <c r="E7216" s="28"/>
      <c r="F7216" s="28"/>
      <c r="G7216" s="28"/>
      <c r="H7216" s="28"/>
    </row>
    <row r="7217" spans="2:8" x14ac:dyDescent="0.2">
      <c r="B7217" s="28"/>
      <c r="C7217" s="28"/>
      <c r="D7217" s="28"/>
      <c r="E7217" s="28"/>
      <c r="F7217" s="28"/>
      <c r="G7217" s="28"/>
      <c r="H7217" s="28"/>
    </row>
    <row r="7218" spans="2:8" x14ac:dyDescent="0.2">
      <c r="B7218" s="28"/>
      <c r="C7218" s="28"/>
      <c r="D7218" s="28"/>
      <c r="E7218" s="28"/>
      <c r="F7218" s="28"/>
      <c r="G7218" s="28"/>
      <c r="H7218" s="28"/>
    </row>
    <row r="7219" spans="2:8" x14ac:dyDescent="0.2">
      <c r="B7219" s="28"/>
      <c r="C7219" s="28"/>
      <c r="D7219" s="28"/>
      <c r="E7219" s="28"/>
      <c r="F7219" s="28"/>
      <c r="G7219" s="28"/>
      <c r="H7219" s="28"/>
    </row>
    <row r="7220" spans="2:8" x14ac:dyDescent="0.2">
      <c r="B7220" s="28"/>
      <c r="C7220" s="28"/>
      <c r="D7220" s="28"/>
      <c r="E7220" s="28"/>
      <c r="F7220" s="28"/>
      <c r="G7220" s="28"/>
      <c r="H7220" s="28"/>
    </row>
    <row r="7221" spans="2:8" x14ac:dyDescent="0.2">
      <c r="B7221" s="28"/>
      <c r="C7221" s="28"/>
      <c r="D7221" s="28"/>
      <c r="E7221" s="28"/>
      <c r="F7221" s="28"/>
      <c r="G7221" s="28"/>
      <c r="H7221" s="28"/>
    </row>
    <row r="7222" spans="2:8" x14ac:dyDescent="0.2">
      <c r="B7222" s="28"/>
      <c r="C7222" s="28"/>
      <c r="D7222" s="28"/>
      <c r="E7222" s="28"/>
      <c r="F7222" s="28"/>
      <c r="G7222" s="28"/>
      <c r="H7222" s="28"/>
    </row>
    <row r="7223" spans="2:8" x14ac:dyDescent="0.2">
      <c r="B7223" s="28"/>
      <c r="C7223" s="28"/>
      <c r="D7223" s="28"/>
      <c r="E7223" s="28"/>
      <c r="F7223" s="28"/>
      <c r="G7223" s="28"/>
      <c r="H7223" s="28"/>
    </row>
    <row r="7224" spans="2:8" x14ac:dyDescent="0.2">
      <c r="B7224" s="28"/>
      <c r="C7224" s="28"/>
      <c r="D7224" s="28"/>
      <c r="E7224" s="28"/>
      <c r="F7224" s="28"/>
      <c r="G7224" s="28"/>
      <c r="H7224" s="28"/>
    </row>
    <row r="7225" spans="2:8" x14ac:dyDescent="0.2">
      <c r="B7225" s="28"/>
      <c r="C7225" s="28"/>
      <c r="D7225" s="28"/>
      <c r="E7225" s="28"/>
      <c r="F7225" s="28"/>
      <c r="G7225" s="28"/>
      <c r="H7225" s="28"/>
    </row>
    <row r="7226" spans="2:8" x14ac:dyDescent="0.2">
      <c r="B7226" s="28"/>
      <c r="C7226" s="28"/>
      <c r="D7226" s="28"/>
      <c r="E7226" s="28"/>
      <c r="F7226" s="28"/>
      <c r="G7226" s="28"/>
      <c r="H7226" s="28"/>
    </row>
    <row r="7227" spans="2:8" x14ac:dyDescent="0.2">
      <c r="B7227" s="28"/>
      <c r="C7227" s="28"/>
      <c r="D7227" s="28"/>
      <c r="E7227" s="28"/>
      <c r="F7227" s="28"/>
      <c r="G7227" s="28"/>
      <c r="H7227" s="28"/>
    </row>
    <row r="7228" spans="2:8" x14ac:dyDescent="0.2">
      <c r="B7228" s="28"/>
      <c r="C7228" s="28"/>
      <c r="D7228" s="28"/>
      <c r="E7228" s="28"/>
      <c r="F7228" s="28"/>
      <c r="G7228" s="28"/>
      <c r="H7228" s="28"/>
    </row>
    <row r="7229" spans="2:8" x14ac:dyDescent="0.2">
      <c r="B7229" s="28"/>
      <c r="C7229" s="28"/>
      <c r="D7229" s="28"/>
      <c r="E7229" s="28"/>
      <c r="F7229" s="28"/>
      <c r="G7229" s="28"/>
      <c r="H7229" s="28"/>
    </row>
    <row r="7230" spans="2:8" x14ac:dyDescent="0.2">
      <c r="B7230" s="28"/>
      <c r="C7230" s="28"/>
      <c r="D7230" s="28"/>
      <c r="E7230" s="28"/>
      <c r="F7230" s="28"/>
      <c r="G7230" s="28"/>
      <c r="H7230" s="28"/>
    </row>
    <row r="7231" spans="2:8" x14ac:dyDescent="0.2">
      <c r="B7231" s="28"/>
      <c r="C7231" s="28"/>
      <c r="D7231" s="28"/>
      <c r="E7231" s="28"/>
      <c r="F7231" s="28"/>
      <c r="G7231" s="28"/>
      <c r="H7231" s="28"/>
    </row>
    <row r="7232" spans="2:8" x14ac:dyDescent="0.2">
      <c r="B7232" s="28"/>
      <c r="C7232" s="28"/>
      <c r="D7232" s="28"/>
      <c r="E7232" s="28"/>
      <c r="F7232" s="28"/>
      <c r="G7232" s="28"/>
      <c r="H7232" s="28"/>
    </row>
    <row r="7233" spans="2:8" x14ac:dyDescent="0.2">
      <c r="B7233" s="28"/>
      <c r="C7233" s="28"/>
      <c r="D7233" s="28"/>
      <c r="E7233" s="28"/>
      <c r="F7233" s="28"/>
      <c r="G7233" s="28"/>
      <c r="H7233" s="28"/>
    </row>
    <row r="7234" spans="2:8" x14ac:dyDescent="0.2">
      <c r="B7234" s="28"/>
      <c r="C7234" s="28"/>
      <c r="D7234" s="28"/>
      <c r="E7234" s="28"/>
      <c r="F7234" s="28"/>
      <c r="G7234" s="28"/>
      <c r="H7234" s="28"/>
    </row>
    <row r="7235" spans="2:8" x14ac:dyDescent="0.2">
      <c r="B7235" s="28"/>
      <c r="C7235" s="28"/>
      <c r="D7235" s="28"/>
      <c r="E7235" s="28"/>
      <c r="F7235" s="28"/>
      <c r="G7235" s="28"/>
      <c r="H7235" s="28"/>
    </row>
    <row r="7236" spans="2:8" x14ac:dyDescent="0.2">
      <c r="B7236" s="28"/>
      <c r="C7236" s="28"/>
      <c r="D7236" s="28"/>
      <c r="E7236" s="28"/>
      <c r="F7236" s="28"/>
      <c r="G7236" s="28"/>
      <c r="H7236" s="28"/>
    </row>
    <row r="7237" spans="2:8" x14ac:dyDescent="0.2">
      <c r="B7237" s="28"/>
      <c r="C7237" s="28"/>
      <c r="D7237" s="28"/>
      <c r="E7237" s="28"/>
      <c r="F7237" s="28"/>
      <c r="G7237" s="28"/>
      <c r="H7237" s="28"/>
    </row>
    <row r="7238" spans="2:8" x14ac:dyDescent="0.2">
      <c r="B7238" s="28"/>
      <c r="C7238" s="28"/>
      <c r="D7238" s="28"/>
      <c r="E7238" s="28"/>
      <c r="F7238" s="28"/>
      <c r="G7238" s="28"/>
      <c r="H7238" s="28"/>
    </row>
    <row r="7239" spans="2:8" x14ac:dyDescent="0.2">
      <c r="B7239" s="28"/>
      <c r="C7239" s="28"/>
      <c r="D7239" s="28"/>
      <c r="E7239" s="28"/>
      <c r="F7239" s="28"/>
      <c r="G7239" s="28"/>
      <c r="H7239" s="28"/>
    </row>
    <row r="7240" spans="2:8" x14ac:dyDescent="0.2">
      <c r="B7240" s="28"/>
      <c r="C7240" s="28"/>
      <c r="D7240" s="28"/>
      <c r="E7240" s="28"/>
      <c r="F7240" s="28"/>
      <c r="G7240" s="28"/>
      <c r="H7240" s="28"/>
    </row>
    <row r="7241" spans="2:8" x14ac:dyDescent="0.2">
      <c r="B7241" s="28"/>
      <c r="C7241" s="28"/>
      <c r="D7241" s="28"/>
      <c r="E7241" s="28"/>
      <c r="F7241" s="28"/>
      <c r="G7241" s="28"/>
      <c r="H7241" s="28"/>
    </row>
    <row r="7242" spans="2:8" x14ac:dyDescent="0.2">
      <c r="B7242" s="28"/>
      <c r="C7242" s="28"/>
      <c r="D7242" s="28"/>
      <c r="E7242" s="28"/>
      <c r="F7242" s="28"/>
      <c r="G7242" s="28"/>
      <c r="H7242" s="28"/>
    </row>
    <row r="7243" spans="2:8" x14ac:dyDescent="0.2">
      <c r="B7243" s="28"/>
      <c r="C7243" s="28"/>
      <c r="D7243" s="28"/>
      <c r="E7243" s="28"/>
      <c r="F7243" s="28"/>
      <c r="G7243" s="28"/>
      <c r="H7243" s="28"/>
    </row>
    <row r="7244" spans="2:8" x14ac:dyDescent="0.2">
      <c r="B7244" s="28"/>
      <c r="C7244" s="28"/>
      <c r="D7244" s="28"/>
      <c r="E7244" s="28"/>
      <c r="F7244" s="28"/>
      <c r="G7244" s="28"/>
      <c r="H7244" s="28"/>
    </row>
    <row r="7245" spans="2:8" x14ac:dyDescent="0.2">
      <c r="B7245" s="28"/>
      <c r="C7245" s="28"/>
      <c r="D7245" s="28"/>
      <c r="E7245" s="28"/>
      <c r="F7245" s="28"/>
      <c r="G7245" s="28"/>
      <c r="H7245" s="28"/>
    </row>
    <row r="7246" spans="2:8" x14ac:dyDescent="0.2">
      <c r="B7246" s="28"/>
      <c r="C7246" s="28"/>
      <c r="D7246" s="28"/>
      <c r="E7246" s="28"/>
      <c r="F7246" s="28"/>
      <c r="G7246" s="28"/>
      <c r="H7246" s="28"/>
    </row>
    <row r="7247" spans="2:8" x14ac:dyDescent="0.2">
      <c r="B7247" s="28"/>
      <c r="C7247" s="28"/>
      <c r="D7247" s="28"/>
      <c r="E7247" s="28"/>
      <c r="F7247" s="28"/>
      <c r="G7247" s="28"/>
      <c r="H7247" s="28"/>
    </row>
    <row r="7248" spans="2:8" x14ac:dyDescent="0.2">
      <c r="B7248" s="28"/>
      <c r="C7248" s="28"/>
      <c r="D7248" s="28"/>
      <c r="E7248" s="28"/>
      <c r="F7248" s="28"/>
      <c r="G7248" s="28"/>
      <c r="H7248" s="28"/>
    </row>
    <row r="7249" spans="2:8" x14ac:dyDescent="0.2">
      <c r="B7249" s="28"/>
      <c r="C7249" s="28"/>
      <c r="D7249" s="28"/>
      <c r="E7249" s="28"/>
      <c r="F7249" s="28"/>
      <c r="G7249" s="28"/>
      <c r="H7249" s="28"/>
    </row>
    <row r="7250" spans="2:8" x14ac:dyDescent="0.2">
      <c r="B7250" s="28"/>
      <c r="C7250" s="28"/>
      <c r="D7250" s="28"/>
      <c r="E7250" s="28"/>
      <c r="F7250" s="28"/>
      <c r="G7250" s="28"/>
      <c r="H7250" s="28"/>
    </row>
    <row r="7251" spans="2:8" x14ac:dyDescent="0.2">
      <c r="B7251" s="28"/>
      <c r="C7251" s="28"/>
      <c r="D7251" s="28"/>
      <c r="E7251" s="28"/>
      <c r="F7251" s="28"/>
      <c r="G7251" s="28"/>
      <c r="H7251" s="28"/>
    </row>
    <row r="7252" spans="2:8" x14ac:dyDescent="0.2">
      <c r="B7252" s="28"/>
      <c r="C7252" s="28"/>
      <c r="D7252" s="28"/>
      <c r="E7252" s="28"/>
      <c r="F7252" s="28"/>
      <c r="G7252" s="28"/>
      <c r="H7252" s="28"/>
    </row>
    <row r="7253" spans="2:8" x14ac:dyDescent="0.2">
      <c r="B7253" s="28"/>
      <c r="C7253" s="28"/>
      <c r="D7253" s="28"/>
      <c r="E7253" s="28"/>
      <c r="F7253" s="28"/>
      <c r="G7253" s="28"/>
      <c r="H7253" s="28"/>
    </row>
    <row r="7254" spans="2:8" x14ac:dyDescent="0.2">
      <c r="B7254" s="28"/>
      <c r="C7254" s="28"/>
      <c r="D7254" s="28"/>
      <c r="E7254" s="28"/>
      <c r="F7254" s="28"/>
      <c r="G7254" s="28"/>
      <c r="H7254" s="28"/>
    </row>
    <row r="7255" spans="2:8" x14ac:dyDescent="0.2">
      <c r="B7255" s="28"/>
      <c r="C7255" s="28"/>
      <c r="D7255" s="28"/>
      <c r="E7255" s="28"/>
      <c r="F7255" s="28"/>
      <c r="G7255" s="28"/>
      <c r="H7255" s="28"/>
    </row>
    <row r="7256" spans="2:8" x14ac:dyDescent="0.2">
      <c r="B7256" s="28"/>
      <c r="C7256" s="28"/>
      <c r="D7256" s="28"/>
      <c r="E7256" s="28"/>
      <c r="F7256" s="28"/>
      <c r="G7256" s="28"/>
      <c r="H7256" s="28"/>
    </row>
    <row r="7257" spans="2:8" x14ac:dyDescent="0.2">
      <c r="B7257" s="28"/>
      <c r="C7257" s="28"/>
      <c r="D7257" s="28"/>
      <c r="E7257" s="28"/>
      <c r="F7257" s="28"/>
      <c r="G7257" s="28"/>
      <c r="H7257" s="28"/>
    </row>
    <row r="7258" spans="2:8" x14ac:dyDescent="0.2">
      <c r="B7258" s="28"/>
      <c r="C7258" s="28"/>
      <c r="D7258" s="28"/>
      <c r="E7258" s="28"/>
      <c r="F7258" s="28"/>
      <c r="G7258" s="28"/>
      <c r="H7258" s="28"/>
    </row>
    <row r="7259" spans="2:8" x14ac:dyDescent="0.2">
      <c r="B7259" s="28"/>
      <c r="C7259" s="28"/>
      <c r="D7259" s="28"/>
      <c r="E7259" s="28"/>
      <c r="F7259" s="28"/>
      <c r="G7259" s="28"/>
      <c r="H7259" s="28"/>
    </row>
    <row r="7260" spans="2:8" x14ac:dyDescent="0.2">
      <c r="B7260" s="28"/>
      <c r="C7260" s="28"/>
      <c r="D7260" s="28"/>
      <c r="E7260" s="28"/>
      <c r="F7260" s="28"/>
      <c r="G7260" s="28"/>
      <c r="H7260" s="28"/>
    </row>
    <row r="7261" spans="2:8" x14ac:dyDescent="0.2">
      <c r="B7261" s="28"/>
      <c r="C7261" s="28"/>
      <c r="D7261" s="28"/>
      <c r="E7261" s="28"/>
      <c r="F7261" s="28"/>
      <c r="G7261" s="28"/>
      <c r="H7261" s="28"/>
    </row>
    <row r="7262" spans="2:8" x14ac:dyDescent="0.2">
      <c r="B7262" s="28"/>
      <c r="C7262" s="28"/>
      <c r="D7262" s="28"/>
      <c r="E7262" s="28"/>
      <c r="F7262" s="28"/>
      <c r="G7262" s="28"/>
      <c r="H7262" s="28"/>
    </row>
    <row r="7263" spans="2:8" x14ac:dyDescent="0.2">
      <c r="B7263" s="28"/>
      <c r="C7263" s="28"/>
      <c r="D7263" s="28"/>
      <c r="E7263" s="28"/>
      <c r="F7263" s="28"/>
      <c r="G7263" s="28"/>
      <c r="H7263" s="28"/>
    </row>
    <row r="7264" spans="2:8" x14ac:dyDescent="0.2">
      <c r="B7264" s="28"/>
      <c r="C7264" s="28"/>
      <c r="D7264" s="28"/>
      <c r="E7264" s="28"/>
      <c r="F7264" s="28"/>
      <c r="G7264" s="28"/>
      <c r="H7264" s="28"/>
    </row>
    <row r="7265" spans="2:8" x14ac:dyDescent="0.2">
      <c r="B7265" s="28"/>
      <c r="C7265" s="28"/>
      <c r="D7265" s="28"/>
      <c r="E7265" s="28"/>
      <c r="F7265" s="28"/>
      <c r="G7265" s="28"/>
      <c r="H7265" s="28"/>
    </row>
    <row r="7266" spans="2:8" x14ac:dyDescent="0.2">
      <c r="B7266" s="28"/>
      <c r="C7266" s="28"/>
      <c r="D7266" s="28"/>
      <c r="E7266" s="28"/>
      <c r="F7266" s="28"/>
      <c r="G7266" s="28"/>
      <c r="H7266" s="28"/>
    </row>
    <row r="7267" spans="2:8" x14ac:dyDescent="0.2">
      <c r="B7267" s="28"/>
      <c r="C7267" s="28"/>
      <c r="D7267" s="28"/>
      <c r="E7267" s="28"/>
      <c r="F7267" s="28"/>
      <c r="G7267" s="28"/>
      <c r="H7267" s="28"/>
    </row>
    <row r="7268" spans="2:8" x14ac:dyDescent="0.2">
      <c r="B7268" s="28"/>
      <c r="C7268" s="28"/>
      <c r="D7268" s="28"/>
      <c r="E7268" s="28"/>
      <c r="F7268" s="28"/>
      <c r="G7268" s="28"/>
      <c r="H7268" s="28"/>
    </row>
    <row r="7269" spans="2:8" x14ac:dyDescent="0.2">
      <c r="B7269" s="28"/>
      <c r="C7269" s="28"/>
      <c r="D7269" s="28"/>
      <c r="E7269" s="28"/>
      <c r="F7269" s="28"/>
      <c r="G7269" s="28"/>
      <c r="H7269" s="28"/>
    </row>
    <row r="7270" spans="2:8" x14ac:dyDescent="0.2">
      <c r="B7270" s="28"/>
      <c r="C7270" s="28"/>
      <c r="D7270" s="28"/>
      <c r="E7270" s="28"/>
      <c r="F7270" s="28"/>
      <c r="G7270" s="28"/>
      <c r="H7270" s="28"/>
    </row>
    <row r="7271" spans="2:8" x14ac:dyDescent="0.2">
      <c r="B7271" s="28"/>
      <c r="C7271" s="28"/>
      <c r="D7271" s="28"/>
      <c r="E7271" s="28"/>
      <c r="F7271" s="28"/>
      <c r="G7271" s="28"/>
      <c r="H7271" s="28"/>
    </row>
    <row r="7272" spans="2:8" x14ac:dyDescent="0.2">
      <c r="B7272" s="28"/>
      <c r="C7272" s="28"/>
      <c r="D7272" s="28"/>
      <c r="E7272" s="28"/>
      <c r="F7272" s="28"/>
      <c r="G7272" s="28"/>
      <c r="H7272" s="28"/>
    </row>
    <row r="7273" spans="2:8" x14ac:dyDescent="0.2">
      <c r="B7273" s="28"/>
      <c r="C7273" s="28"/>
      <c r="D7273" s="28"/>
      <c r="E7273" s="28"/>
      <c r="F7273" s="28"/>
      <c r="G7273" s="28"/>
      <c r="H7273" s="28"/>
    </row>
    <row r="7274" spans="2:8" x14ac:dyDescent="0.2">
      <c r="B7274" s="28"/>
      <c r="C7274" s="28"/>
      <c r="D7274" s="28"/>
      <c r="E7274" s="28"/>
      <c r="F7274" s="28"/>
      <c r="G7274" s="28"/>
      <c r="H7274" s="28"/>
    </row>
    <row r="7275" spans="2:8" x14ac:dyDescent="0.2">
      <c r="B7275" s="28"/>
      <c r="C7275" s="28"/>
      <c r="D7275" s="28"/>
      <c r="E7275" s="28"/>
      <c r="F7275" s="28"/>
      <c r="G7275" s="28"/>
      <c r="H7275" s="28"/>
    </row>
    <row r="7276" spans="2:8" x14ac:dyDescent="0.2">
      <c r="B7276" s="28"/>
      <c r="C7276" s="28"/>
      <c r="D7276" s="28"/>
      <c r="E7276" s="28"/>
      <c r="F7276" s="28"/>
      <c r="G7276" s="28"/>
      <c r="H7276" s="28"/>
    </row>
    <row r="7277" spans="2:8" x14ac:dyDescent="0.2">
      <c r="B7277" s="28"/>
      <c r="C7277" s="28"/>
      <c r="D7277" s="28"/>
      <c r="E7277" s="28"/>
      <c r="F7277" s="28"/>
      <c r="G7277" s="28"/>
      <c r="H7277" s="28"/>
    </row>
    <row r="7278" spans="2:8" x14ac:dyDescent="0.2">
      <c r="B7278" s="28"/>
      <c r="C7278" s="28"/>
      <c r="D7278" s="28"/>
      <c r="E7278" s="28"/>
      <c r="F7278" s="28"/>
      <c r="G7278" s="28"/>
      <c r="H7278" s="28"/>
    </row>
    <row r="7279" spans="2:8" x14ac:dyDescent="0.2">
      <c r="B7279" s="28"/>
      <c r="C7279" s="28"/>
      <c r="D7279" s="28"/>
      <c r="E7279" s="28"/>
      <c r="F7279" s="28"/>
      <c r="G7279" s="28"/>
      <c r="H7279" s="28"/>
    </row>
    <row r="7280" spans="2:8" x14ac:dyDescent="0.2">
      <c r="B7280" s="28"/>
      <c r="C7280" s="28"/>
      <c r="D7280" s="28"/>
      <c r="E7280" s="28"/>
      <c r="F7280" s="28"/>
      <c r="G7280" s="28"/>
      <c r="H7280" s="28"/>
    </row>
    <row r="7281" spans="2:8" x14ac:dyDescent="0.2">
      <c r="B7281" s="28"/>
      <c r="C7281" s="28"/>
      <c r="D7281" s="28"/>
      <c r="E7281" s="28"/>
      <c r="F7281" s="28"/>
      <c r="G7281" s="28"/>
      <c r="H7281" s="28"/>
    </row>
    <row r="7282" spans="2:8" x14ac:dyDescent="0.2">
      <c r="B7282" s="28"/>
      <c r="C7282" s="28"/>
      <c r="D7282" s="28"/>
      <c r="E7282" s="28"/>
      <c r="F7282" s="28"/>
      <c r="G7282" s="28"/>
      <c r="H7282" s="28"/>
    </row>
    <row r="7283" spans="2:8" x14ac:dyDescent="0.2">
      <c r="B7283" s="28"/>
      <c r="C7283" s="28"/>
      <c r="D7283" s="28"/>
      <c r="E7283" s="28"/>
      <c r="F7283" s="28"/>
      <c r="G7283" s="28"/>
      <c r="H7283" s="28"/>
    </row>
    <row r="7284" spans="2:8" x14ac:dyDescent="0.2">
      <c r="B7284" s="28"/>
      <c r="C7284" s="28"/>
      <c r="D7284" s="28"/>
      <c r="E7284" s="28"/>
      <c r="F7284" s="28"/>
      <c r="G7284" s="28"/>
      <c r="H7284" s="28"/>
    </row>
    <row r="7285" spans="2:8" x14ac:dyDescent="0.2">
      <c r="B7285" s="28"/>
      <c r="C7285" s="28"/>
      <c r="D7285" s="28"/>
      <c r="E7285" s="28"/>
      <c r="F7285" s="28"/>
      <c r="G7285" s="28"/>
      <c r="H7285" s="28"/>
    </row>
    <row r="7286" spans="2:8" x14ac:dyDescent="0.2">
      <c r="B7286" s="28"/>
      <c r="C7286" s="28"/>
      <c r="D7286" s="28"/>
      <c r="E7286" s="28"/>
      <c r="F7286" s="28"/>
      <c r="G7286" s="28"/>
      <c r="H7286" s="28"/>
    </row>
    <row r="7287" spans="2:8" x14ac:dyDescent="0.2">
      <c r="B7287" s="28"/>
      <c r="C7287" s="28"/>
      <c r="D7287" s="28"/>
      <c r="E7287" s="28"/>
      <c r="F7287" s="28"/>
      <c r="G7287" s="28"/>
      <c r="H7287" s="28"/>
    </row>
    <row r="7288" spans="2:8" x14ac:dyDescent="0.2">
      <c r="B7288" s="28"/>
      <c r="C7288" s="28"/>
      <c r="D7288" s="28"/>
      <c r="E7288" s="28"/>
      <c r="F7288" s="28"/>
      <c r="G7288" s="28"/>
      <c r="H7288" s="28"/>
    </row>
    <row r="7289" spans="2:8" x14ac:dyDescent="0.2">
      <c r="B7289" s="28"/>
      <c r="C7289" s="28"/>
      <c r="D7289" s="28"/>
      <c r="E7289" s="28"/>
      <c r="F7289" s="28"/>
      <c r="G7289" s="28"/>
      <c r="H7289" s="28"/>
    </row>
    <row r="7290" spans="2:8" x14ac:dyDescent="0.2">
      <c r="B7290" s="28"/>
      <c r="C7290" s="28"/>
      <c r="D7290" s="28"/>
      <c r="E7290" s="28"/>
      <c r="F7290" s="28"/>
      <c r="G7290" s="28"/>
      <c r="H7290" s="28"/>
    </row>
    <row r="7291" spans="2:8" x14ac:dyDescent="0.2">
      <c r="B7291" s="28"/>
      <c r="C7291" s="28"/>
      <c r="D7291" s="28"/>
      <c r="E7291" s="28"/>
      <c r="F7291" s="28"/>
      <c r="G7291" s="28"/>
      <c r="H7291" s="28"/>
    </row>
    <row r="7292" spans="2:8" x14ac:dyDescent="0.2">
      <c r="B7292" s="28"/>
      <c r="C7292" s="28"/>
      <c r="D7292" s="28"/>
      <c r="E7292" s="28"/>
      <c r="F7292" s="28"/>
      <c r="G7292" s="28"/>
      <c r="H7292" s="28"/>
    </row>
    <row r="7293" spans="2:8" x14ac:dyDescent="0.2">
      <c r="B7293" s="28"/>
      <c r="C7293" s="28"/>
      <c r="D7293" s="28"/>
      <c r="E7293" s="28"/>
      <c r="F7293" s="28"/>
      <c r="G7293" s="28"/>
      <c r="H7293" s="28"/>
    </row>
    <row r="7294" spans="2:8" x14ac:dyDescent="0.2">
      <c r="B7294" s="28"/>
      <c r="C7294" s="28"/>
      <c r="D7294" s="28"/>
      <c r="E7294" s="28"/>
      <c r="F7294" s="28"/>
      <c r="G7294" s="28"/>
      <c r="H7294" s="28"/>
    </row>
    <row r="7295" spans="2:8" x14ac:dyDescent="0.2">
      <c r="B7295" s="28"/>
      <c r="C7295" s="28"/>
      <c r="D7295" s="28"/>
      <c r="E7295" s="28"/>
      <c r="F7295" s="28"/>
      <c r="G7295" s="28"/>
      <c r="H7295" s="28"/>
    </row>
    <row r="7296" spans="2:8" x14ac:dyDescent="0.2">
      <c r="B7296" s="28"/>
      <c r="C7296" s="28"/>
      <c r="D7296" s="28"/>
      <c r="E7296" s="28"/>
      <c r="F7296" s="28"/>
      <c r="G7296" s="28"/>
      <c r="H7296" s="28"/>
    </row>
    <row r="7297" spans="2:8" x14ac:dyDescent="0.2">
      <c r="B7297" s="28"/>
      <c r="C7297" s="28"/>
      <c r="D7297" s="28"/>
      <c r="E7297" s="28"/>
      <c r="F7297" s="28"/>
      <c r="G7297" s="28"/>
      <c r="H7297" s="28"/>
    </row>
    <row r="7298" spans="2:8" x14ac:dyDescent="0.2">
      <c r="B7298" s="28"/>
      <c r="C7298" s="28"/>
      <c r="D7298" s="28"/>
      <c r="E7298" s="28"/>
      <c r="F7298" s="28"/>
      <c r="G7298" s="28"/>
      <c r="H7298" s="28"/>
    </row>
    <row r="7299" spans="2:8" x14ac:dyDescent="0.2">
      <c r="B7299" s="28"/>
      <c r="C7299" s="28"/>
      <c r="D7299" s="28"/>
      <c r="E7299" s="28"/>
      <c r="F7299" s="28"/>
      <c r="G7299" s="28"/>
      <c r="H7299" s="28"/>
    </row>
    <row r="7300" spans="2:8" x14ac:dyDescent="0.2">
      <c r="B7300" s="28"/>
      <c r="C7300" s="28"/>
      <c r="D7300" s="28"/>
      <c r="E7300" s="28"/>
      <c r="F7300" s="28"/>
      <c r="G7300" s="28"/>
      <c r="H7300" s="28"/>
    </row>
    <row r="7301" spans="2:8" x14ac:dyDescent="0.2">
      <c r="B7301" s="28"/>
      <c r="C7301" s="28"/>
      <c r="D7301" s="28"/>
      <c r="E7301" s="28"/>
      <c r="F7301" s="28"/>
      <c r="G7301" s="28"/>
      <c r="H7301" s="28"/>
    </row>
    <row r="7302" spans="2:8" x14ac:dyDescent="0.2">
      <c r="B7302" s="28"/>
      <c r="C7302" s="28"/>
      <c r="D7302" s="28"/>
      <c r="E7302" s="28"/>
      <c r="F7302" s="28"/>
      <c r="G7302" s="28"/>
      <c r="H7302" s="28"/>
    </row>
    <row r="7303" spans="2:8" x14ac:dyDescent="0.2">
      <c r="B7303" s="28"/>
      <c r="C7303" s="28"/>
      <c r="D7303" s="28"/>
      <c r="E7303" s="28"/>
      <c r="F7303" s="28"/>
      <c r="G7303" s="28"/>
      <c r="H7303" s="28"/>
    </row>
    <row r="7304" spans="2:8" x14ac:dyDescent="0.2">
      <c r="B7304" s="28"/>
      <c r="C7304" s="28"/>
      <c r="D7304" s="28"/>
      <c r="E7304" s="28"/>
      <c r="F7304" s="28"/>
      <c r="G7304" s="28"/>
      <c r="H7304" s="28"/>
    </row>
    <row r="7305" spans="2:8" x14ac:dyDescent="0.2">
      <c r="B7305" s="28"/>
      <c r="C7305" s="28"/>
      <c r="D7305" s="28"/>
      <c r="E7305" s="28"/>
      <c r="F7305" s="28"/>
      <c r="G7305" s="28"/>
      <c r="H7305" s="28"/>
    </row>
    <row r="7306" spans="2:8" x14ac:dyDescent="0.2">
      <c r="B7306" s="28"/>
      <c r="C7306" s="28"/>
      <c r="D7306" s="28"/>
      <c r="E7306" s="28"/>
      <c r="F7306" s="28"/>
      <c r="G7306" s="28"/>
      <c r="H7306" s="28"/>
    </row>
    <row r="7307" spans="2:8" x14ac:dyDescent="0.2">
      <c r="B7307" s="28"/>
      <c r="C7307" s="28"/>
      <c r="D7307" s="28"/>
      <c r="E7307" s="28"/>
      <c r="F7307" s="28"/>
      <c r="G7307" s="28"/>
      <c r="H7307" s="28"/>
    </row>
    <row r="7308" spans="2:8" x14ac:dyDescent="0.2">
      <c r="B7308" s="28"/>
      <c r="C7308" s="28"/>
      <c r="D7308" s="28"/>
      <c r="E7308" s="28"/>
      <c r="F7308" s="28"/>
      <c r="G7308" s="28"/>
      <c r="H7308" s="28"/>
    </row>
    <row r="7309" spans="2:8" x14ac:dyDescent="0.2">
      <c r="B7309" s="28"/>
      <c r="C7309" s="28"/>
      <c r="D7309" s="28"/>
      <c r="E7309" s="28"/>
      <c r="F7309" s="28"/>
      <c r="G7309" s="28"/>
      <c r="H7309" s="28"/>
    </row>
    <row r="7310" spans="2:8" x14ac:dyDescent="0.2">
      <c r="B7310" s="28"/>
      <c r="C7310" s="28"/>
      <c r="D7310" s="28"/>
      <c r="E7310" s="28"/>
      <c r="F7310" s="28"/>
      <c r="G7310" s="28"/>
      <c r="H7310" s="28"/>
    </row>
    <row r="7311" spans="2:8" x14ac:dyDescent="0.2">
      <c r="B7311" s="28"/>
      <c r="C7311" s="28"/>
      <c r="D7311" s="28"/>
      <c r="E7311" s="28"/>
      <c r="F7311" s="28"/>
      <c r="G7311" s="28"/>
      <c r="H7311" s="28"/>
    </row>
    <row r="7312" spans="2:8" x14ac:dyDescent="0.2">
      <c r="B7312" s="28"/>
      <c r="C7312" s="28"/>
      <c r="D7312" s="28"/>
      <c r="E7312" s="28"/>
      <c r="F7312" s="28"/>
      <c r="G7312" s="28"/>
      <c r="H7312" s="28"/>
    </row>
    <row r="7313" spans="2:8" x14ac:dyDescent="0.2">
      <c r="B7313" s="28"/>
      <c r="C7313" s="28"/>
      <c r="D7313" s="28"/>
      <c r="E7313" s="28"/>
      <c r="F7313" s="28"/>
      <c r="G7313" s="28"/>
      <c r="H7313" s="28"/>
    </row>
    <row r="7314" spans="2:8" x14ac:dyDescent="0.2">
      <c r="B7314" s="28"/>
      <c r="C7314" s="28"/>
      <c r="D7314" s="28"/>
      <c r="E7314" s="28"/>
      <c r="F7314" s="28"/>
      <c r="G7314" s="28"/>
      <c r="H7314" s="28"/>
    </row>
    <row r="7315" spans="2:8" x14ac:dyDescent="0.2">
      <c r="B7315" s="28"/>
      <c r="C7315" s="28"/>
      <c r="D7315" s="28"/>
      <c r="E7315" s="28"/>
      <c r="F7315" s="28"/>
      <c r="G7315" s="28"/>
      <c r="H7315" s="28"/>
    </row>
    <row r="7316" spans="2:8" x14ac:dyDescent="0.2">
      <c r="B7316" s="28"/>
      <c r="C7316" s="28"/>
      <c r="D7316" s="28"/>
      <c r="E7316" s="28"/>
      <c r="F7316" s="28"/>
      <c r="G7316" s="28"/>
      <c r="H7316" s="28"/>
    </row>
    <row r="7317" spans="2:8" x14ac:dyDescent="0.2">
      <c r="B7317" s="28"/>
      <c r="C7317" s="28"/>
      <c r="D7317" s="28"/>
      <c r="E7317" s="28"/>
      <c r="F7317" s="28"/>
      <c r="G7317" s="28"/>
      <c r="H7317" s="28"/>
    </row>
    <row r="7318" spans="2:8" x14ac:dyDescent="0.2">
      <c r="B7318" s="28"/>
      <c r="C7318" s="28"/>
      <c r="D7318" s="28"/>
      <c r="E7318" s="28"/>
      <c r="F7318" s="28"/>
      <c r="G7318" s="28"/>
      <c r="H7318" s="28"/>
    </row>
    <row r="7319" spans="2:8" x14ac:dyDescent="0.2">
      <c r="B7319" s="28"/>
      <c r="C7319" s="28"/>
      <c r="D7319" s="28"/>
      <c r="E7319" s="28"/>
      <c r="F7319" s="28"/>
      <c r="G7319" s="28"/>
      <c r="H7319" s="28"/>
    </row>
    <row r="7320" spans="2:8" x14ac:dyDescent="0.2">
      <c r="B7320" s="28"/>
      <c r="C7320" s="28"/>
      <c r="D7320" s="28"/>
      <c r="E7320" s="28"/>
      <c r="F7320" s="28"/>
      <c r="G7320" s="28"/>
      <c r="H7320" s="28"/>
    </row>
    <row r="7321" spans="2:8" x14ac:dyDescent="0.2">
      <c r="B7321" s="28"/>
      <c r="C7321" s="28"/>
      <c r="D7321" s="28"/>
      <c r="E7321" s="28"/>
      <c r="F7321" s="28"/>
      <c r="G7321" s="28"/>
      <c r="H7321" s="28"/>
    </row>
    <row r="7322" spans="2:8" x14ac:dyDescent="0.2">
      <c r="B7322" s="28"/>
      <c r="C7322" s="28"/>
      <c r="D7322" s="28"/>
      <c r="E7322" s="28"/>
      <c r="F7322" s="28"/>
      <c r="G7322" s="28"/>
      <c r="H7322" s="28"/>
    </row>
    <row r="7323" spans="2:8" x14ac:dyDescent="0.2">
      <c r="B7323" s="28"/>
      <c r="C7323" s="28"/>
      <c r="D7323" s="28"/>
      <c r="E7323" s="28"/>
      <c r="F7323" s="28"/>
      <c r="G7323" s="28"/>
      <c r="H7323" s="28"/>
    </row>
    <row r="7324" spans="2:8" x14ac:dyDescent="0.2">
      <c r="B7324" s="28"/>
      <c r="C7324" s="28"/>
      <c r="D7324" s="28"/>
      <c r="E7324" s="28"/>
      <c r="F7324" s="28"/>
      <c r="G7324" s="28"/>
      <c r="H7324" s="28"/>
    </row>
    <row r="7325" spans="2:8" x14ac:dyDescent="0.2">
      <c r="B7325" s="28"/>
      <c r="C7325" s="28"/>
      <c r="D7325" s="28"/>
      <c r="E7325" s="28"/>
      <c r="F7325" s="28"/>
      <c r="G7325" s="28"/>
      <c r="H7325" s="28"/>
    </row>
    <row r="7326" spans="2:8" x14ac:dyDescent="0.2">
      <c r="B7326" s="28"/>
      <c r="C7326" s="28"/>
      <c r="D7326" s="28"/>
      <c r="E7326" s="28"/>
      <c r="F7326" s="28"/>
      <c r="G7326" s="28"/>
      <c r="H7326" s="28"/>
    </row>
    <row r="7327" spans="2:8" x14ac:dyDescent="0.2">
      <c r="B7327" s="28"/>
      <c r="C7327" s="28"/>
      <c r="D7327" s="28"/>
      <c r="E7327" s="28"/>
      <c r="F7327" s="28"/>
      <c r="G7327" s="28"/>
      <c r="H7327" s="28"/>
    </row>
    <row r="7328" spans="2:8" x14ac:dyDescent="0.2">
      <c r="B7328" s="28"/>
      <c r="C7328" s="28"/>
      <c r="D7328" s="28"/>
      <c r="E7328" s="28"/>
      <c r="F7328" s="28"/>
      <c r="G7328" s="28"/>
      <c r="H7328" s="28"/>
    </row>
    <row r="7329" spans="2:8" x14ac:dyDescent="0.2">
      <c r="B7329" s="28"/>
      <c r="C7329" s="28"/>
      <c r="D7329" s="28"/>
      <c r="E7329" s="28"/>
      <c r="F7329" s="28"/>
      <c r="G7329" s="28"/>
      <c r="H7329" s="28"/>
    </row>
    <row r="7330" spans="2:8" x14ac:dyDescent="0.2">
      <c r="B7330" s="28"/>
      <c r="C7330" s="28"/>
      <c r="D7330" s="28"/>
      <c r="E7330" s="28"/>
      <c r="F7330" s="28"/>
      <c r="G7330" s="28"/>
      <c r="H7330" s="28"/>
    </row>
    <row r="7331" spans="2:8" x14ac:dyDescent="0.2">
      <c r="B7331" s="28"/>
      <c r="C7331" s="28"/>
      <c r="D7331" s="28"/>
      <c r="E7331" s="28"/>
      <c r="F7331" s="28"/>
      <c r="G7331" s="28"/>
      <c r="H7331" s="28"/>
    </row>
    <row r="7332" spans="2:8" x14ac:dyDescent="0.2">
      <c r="B7332" s="28"/>
      <c r="C7332" s="28"/>
      <c r="D7332" s="28"/>
      <c r="E7332" s="28"/>
      <c r="F7332" s="28"/>
      <c r="G7332" s="28"/>
      <c r="H7332" s="28"/>
    </row>
    <row r="7333" spans="2:8" x14ac:dyDescent="0.2">
      <c r="B7333" s="28"/>
      <c r="C7333" s="28"/>
      <c r="D7333" s="28"/>
      <c r="E7333" s="28"/>
      <c r="F7333" s="28"/>
      <c r="G7333" s="28"/>
      <c r="H7333" s="28"/>
    </row>
    <row r="7334" spans="2:8" x14ac:dyDescent="0.2">
      <c r="B7334" s="28"/>
      <c r="C7334" s="28"/>
      <c r="D7334" s="28"/>
      <c r="E7334" s="28"/>
      <c r="F7334" s="28"/>
      <c r="G7334" s="28"/>
      <c r="H7334" s="28"/>
    </row>
    <row r="7335" spans="2:8" x14ac:dyDescent="0.2">
      <c r="B7335" s="28"/>
      <c r="C7335" s="28"/>
      <c r="D7335" s="28"/>
      <c r="E7335" s="28"/>
      <c r="F7335" s="28"/>
      <c r="G7335" s="28"/>
      <c r="H7335" s="28"/>
    </row>
    <row r="7336" spans="2:8" x14ac:dyDescent="0.2">
      <c r="B7336" s="28"/>
      <c r="C7336" s="28"/>
      <c r="D7336" s="28"/>
      <c r="E7336" s="28"/>
      <c r="F7336" s="28"/>
      <c r="G7336" s="28"/>
      <c r="H7336" s="28"/>
    </row>
    <row r="7337" spans="2:8" x14ac:dyDescent="0.2">
      <c r="B7337" s="28"/>
      <c r="C7337" s="28"/>
      <c r="D7337" s="28"/>
      <c r="E7337" s="28"/>
      <c r="F7337" s="28"/>
      <c r="G7337" s="28"/>
      <c r="H7337" s="28"/>
    </row>
    <row r="7338" spans="2:8" x14ac:dyDescent="0.2">
      <c r="B7338" s="28"/>
      <c r="C7338" s="28"/>
      <c r="D7338" s="28"/>
      <c r="E7338" s="28"/>
      <c r="F7338" s="28"/>
      <c r="G7338" s="28"/>
      <c r="H7338" s="28"/>
    </row>
    <row r="7339" spans="2:8" x14ac:dyDescent="0.2">
      <c r="B7339" s="28"/>
      <c r="C7339" s="28"/>
      <c r="D7339" s="28"/>
      <c r="E7339" s="28"/>
      <c r="F7339" s="28"/>
      <c r="G7339" s="28"/>
      <c r="H7339" s="28"/>
    </row>
    <row r="7340" spans="2:8" x14ac:dyDescent="0.2">
      <c r="B7340" s="28"/>
      <c r="C7340" s="28"/>
      <c r="D7340" s="28"/>
      <c r="E7340" s="28"/>
      <c r="F7340" s="28"/>
      <c r="G7340" s="28"/>
      <c r="H7340" s="28"/>
    </row>
    <row r="7341" spans="2:8" x14ac:dyDescent="0.2">
      <c r="B7341" s="28"/>
      <c r="C7341" s="28"/>
      <c r="D7341" s="28"/>
      <c r="E7341" s="28"/>
      <c r="F7341" s="28"/>
      <c r="G7341" s="28"/>
      <c r="H7341" s="28"/>
    </row>
    <row r="7342" spans="2:8" x14ac:dyDescent="0.2">
      <c r="B7342" s="28"/>
      <c r="C7342" s="28"/>
      <c r="D7342" s="28"/>
      <c r="E7342" s="28"/>
      <c r="F7342" s="28"/>
      <c r="G7342" s="28"/>
      <c r="H7342" s="28"/>
    </row>
    <row r="7343" spans="2:8" x14ac:dyDescent="0.2">
      <c r="B7343" s="28"/>
      <c r="C7343" s="28"/>
      <c r="D7343" s="28"/>
      <c r="E7343" s="28"/>
      <c r="F7343" s="28"/>
      <c r="G7343" s="28"/>
      <c r="H7343" s="28"/>
    </row>
    <row r="7344" spans="2:8" x14ac:dyDescent="0.2">
      <c r="B7344" s="28"/>
      <c r="C7344" s="28"/>
      <c r="D7344" s="28"/>
      <c r="E7344" s="28"/>
      <c r="F7344" s="28"/>
      <c r="G7344" s="28"/>
      <c r="H7344" s="28"/>
    </row>
    <row r="7345" spans="2:8" x14ac:dyDescent="0.2">
      <c r="B7345" s="28"/>
      <c r="C7345" s="28"/>
      <c r="D7345" s="28"/>
      <c r="E7345" s="28"/>
      <c r="F7345" s="28"/>
      <c r="G7345" s="28"/>
      <c r="H7345" s="28"/>
    </row>
    <row r="7346" spans="2:8" x14ac:dyDescent="0.2">
      <c r="B7346" s="28"/>
      <c r="C7346" s="28"/>
      <c r="D7346" s="28"/>
      <c r="E7346" s="28"/>
      <c r="F7346" s="28"/>
      <c r="G7346" s="28"/>
      <c r="H7346" s="28"/>
    </row>
    <row r="7347" spans="2:8" x14ac:dyDescent="0.2">
      <c r="B7347" s="28"/>
      <c r="C7347" s="28"/>
      <c r="D7347" s="28"/>
      <c r="E7347" s="28"/>
      <c r="F7347" s="28"/>
      <c r="G7347" s="28"/>
      <c r="H7347" s="28"/>
    </row>
    <row r="7348" spans="2:8" x14ac:dyDescent="0.2">
      <c r="B7348" s="28"/>
      <c r="C7348" s="28"/>
      <c r="D7348" s="28"/>
      <c r="E7348" s="28"/>
      <c r="F7348" s="28"/>
      <c r="G7348" s="28"/>
      <c r="H7348" s="28"/>
    </row>
    <row r="7349" spans="2:8" x14ac:dyDescent="0.2">
      <c r="B7349" s="28"/>
      <c r="C7349" s="28"/>
      <c r="D7349" s="28"/>
      <c r="E7349" s="28"/>
      <c r="F7349" s="28"/>
      <c r="G7349" s="28"/>
      <c r="H7349" s="28"/>
    </row>
    <row r="7350" spans="2:8" x14ac:dyDescent="0.2">
      <c r="B7350" s="28"/>
      <c r="C7350" s="28"/>
      <c r="D7350" s="28"/>
      <c r="E7350" s="28"/>
      <c r="F7350" s="28"/>
      <c r="G7350" s="28"/>
      <c r="H7350" s="28"/>
    </row>
    <row r="7351" spans="2:8" x14ac:dyDescent="0.2">
      <c r="B7351" s="28"/>
      <c r="C7351" s="28"/>
      <c r="D7351" s="28"/>
      <c r="E7351" s="28"/>
      <c r="F7351" s="28"/>
      <c r="G7351" s="28"/>
      <c r="H7351" s="28"/>
    </row>
    <row r="7352" spans="2:8" x14ac:dyDescent="0.2">
      <c r="B7352" s="28"/>
      <c r="C7352" s="28"/>
      <c r="D7352" s="28"/>
      <c r="E7352" s="28"/>
      <c r="F7352" s="28"/>
      <c r="G7352" s="28"/>
      <c r="H7352" s="28"/>
    </row>
    <row r="7353" spans="2:8" x14ac:dyDescent="0.2">
      <c r="B7353" s="28"/>
      <c r="C7353" s="28"/>
      <c r="D7353" s="28"/>
      <c r="E7353" s="28"/>
      <c r="F7353" s="28"/>
      <c r="G7353" s="28"/>
      <c r="H7353" s="28"/>
    </row>
    <row r="7354" spans="2:8" x14ac:dyDescent="0.2">
      <c r="B7354" s="28"/>
      <c r="C7354" s="28"/>
      <c r="D7354" s="28"/>
      <c r="E7354" s="28"/>
      <c r="F7354" s="28"/>
      <c r="G7354" s="28"/>
      <c r="H7354" s="28"/>
    </row>
    <row r="7355" spans="2:8" x14ac:dyDescent="0.2">
      <c r="B7355" s="28"/>
      <c r="C7355" s="28"/>
      <c r="D7355" s="28"/>
      <c r="E7355" s="28"/>
      <c r="F7355" s="28"/>
      <c r="G7355" s="28"/>
      <c r="H7355" s="28"/>
    </row>
    <row r="7356" spans="2:8" x14ac:dyDescent="0.2">
      <c r="B7356" s="28"/>
      <c r="C7356" s="28"/>
      <c r="D7356" s="28"/>
      <c r="E7356" s="28"/>
      <c r="F7356" s="28"/>
      <c r="G7356" s="28"/>
      <c r="H7356" s="28"/>
    </row>
    <row r="7357" spans="2:8" x14ac:dyDescent="0.2">
      <c r="B7357" s="28"/>
      <c r="C7357" s="28"/>
      <c r="D7357" s="28"/>
      <c r="E7357" s="28"/>
      <c r="F7357" s="28"/>
      <c r="G7357" s="28"/>
      <c r="H7357" s="28"/>
    </row>
    <row r="7358" spans="2:8" x14ac:dyDescent="0.2">
      <c r="B7358" s="28"/>
      <c r="C7358" s="28"/>
      <c r="D7358" s="28"/>
      <c r="E7358" s="28"/>
      <c r="F7358" s="28"/>
      <c r="G7358" s="28"/>
      <c r="H7358" s="28"/>
    </row>
    <row r="7359" spans="2:8" x14ac:dyDescent="0.2">
      <c r="B7359" s="28"/>
      <c r="C7359" s="28"/>
      <c r="D7359" s="28"/>
      <c r="E7359" s="28"/>
      <c r="F7359" s="28"/>
      <c r="G7359" s="28"/>
      <c r="H7359" s="28"/>
    </row>
    <row r="7360" spans="2:8" x14ac:dyDescent="0.2">
      <c r="B7360" s="28"/>
      <c r="C7360" s="28"/>
      <c r="D7360" s="28"/>
      <c r="E7360" s="28"/>
      <c r="F7360" s="28"/>
      <c r="G7360" s="28"/>
      <c r="H7360" s="28"/>
    </row>
    <row r="7361" spans="2:8" x14ac:dyDescent="0.2">
      <c r="B7361" s="28"/>
      <c r="C7361" s="28"/>
      <c r="D7361" s="28"/>
      <c r="E7361" s="28"/>
      <c r="F7361" s="28"/>
      <c r="G7361" s="28"/>
      <c r="H7361" s="28"/>
    </row>
    <row r="7362" spans="2:8" x14ac:dyDescent="0.2">
      <c r="B7362" s="28"/>
      <c r="C7362" s="28"/>
      <c r="D7362" s="28"/>
      <c r="E7362" s="28"/>
      <c r="F7362" s="28"/>
      <c r="G7362" s="28"/>
      <c r="H7362" s="28"/>
    </row>
    <row r="7363" spans="2:8" x14ac:dyDescent="0.2">
      <c r="B7363" s="28"/>
      <c r="C7363" s="28"/>
      <c r="D7363" s="28"/>
      <c r="E7363" s="28"/>
      <c r="F7363" s="28"/>
      <c r="G7363" s="28"/>
      <c r="H7363" s="28"/>
    </row>
    <row r="7364" spans="2:8" x14ac:dyDescent="0.2">
      <c r="B7364" s="28"/>
      <c r="C7364" s="28"/>
      <c r="D7364" s="28"/>
      <c r="E7364" s="28"/>
      <c r="F7364" s="28"/>
      <c r="G7364" s="28"/>
      <c r="H7364" s="28"/>
    </row>
    <row r="7365" spans="2:8" x14ac:dyDescent="0.2">
      <c r="B7365" s="28"/>
      <c r="C7365" s="28"/>
      <c r="D7365" s="28"/>
      <c r="E7365" s="28"/>
      <c r="F7365" s="28"/>
      <c r="G7365" s="28"/>
      <c r="H7365" s="28"/>
    </row>
    <row r="7366" spans="2:8" x14ac:dyDescent="0.2">
      <c r="B7366" s="28"/>
      <c r="C7366" s="28"/>
      <c r="D7366" s="28"/>
      <c r="E7366" s="28"/>
      <c r="F7366" s="28"/>
      <c r="G7366" s="28"/>
      <c r="H7366" s="28"/>
    </row>
    <row r="7367" spans="2:8" x14ac:dyDescent="0.2">
      <c r="B7367" s="28"/>
      <c r="C7367" s="28"/>
      <c r="D7367" s="28"/>
      <c r="E7367" s="28"/>
      <c r="F7367" s="28"/>
      <c r="G7367" s="28"/>
      <c r="H7367" s="28"/>
    </row>
    <row r="7368" spans="2:8" x14ac:dyDescent="0.2">
      <c r="B7368" s="28"/>
      <c r="C7368" s="28"/>
      <c r="D7368" s="28"/>
      <c r="E7368" s="28"/>
      <c r="F7368" s="28"/>
      <c r="G7368" s="28"/>
      <c r="H7368" s="28"/>
    </row>
    <row r="7369" spans="2:8" x14ac:dyDescent="0.2">
      <c r="B7369" s="28"/>
      <c r="C7369" s="28"/>
      <c r="D7369" s="28"/>
      <c r="E7369" s="28"/>
      <c r="F7369" s="28"/>
      <c r="G7369" s="28"/>
      <c r="H7369" s="28"/>
    </row>
    <row r="7370" spans="2:8" x14ac:dyDescent="0.2">
      <c r="B7370" s="28"/>
      <c r="C7370" s="28"/>
      <c r="D7370" s="28"/>
      <c r="E7370" s="28"/>
      <c r="F7370" s="28"/>
      <c r="G7370" s="28"/>
      <c r="H7370" s="28"/>
    </row>
    <row r="7371" spans="2:8" x14ac:dyDescent="0.2">
      <c r="B7371" s="28"/>
      <c r="C7371" s="28"/>
      <c r="D7371" s="28"/>
      <c r="E7371" s="28"/>
      <c r="F7371" s="28"/>
      <c r="G7371" s="28"/>
      <c r="H7371" s="28"/>
    </row>
    <row r="7372" spans="2:8" x14ac:dyDescent="0.2">
      <c r="B7372" s="28"/>
      <c r="C7372" s="28"/>
      <c r="D7372" s="28"/>
      <c r="E7372" s="28"/>
      <c r="F7372" s="28"/>
      <c r="G7372" s="28"/>
      <c r="H7372" s="28"/>
    </row>
    <row r="7373" spans="2:8" x14ac:dyDescent="0.2">
      <c r="B7373" s="28"/>
      <c r="C7373" s="28"/>
      <c r="D7373" s="28"/>
      <c r="E7373" s="28"/>
      <c r="F7373" s="28"/>
      <c r="G7373" s="28"/>
      <c r="H7373" s="28"/>
    </row>
    <row r="7374" spans="2:8" x14ac:dyDescent="0.2">
      <c r="B7374" s="28"/>
      <c r="C7374" s="28"/>
      <c r="D7374" s="28"/>
      <c r="E7374" s="28"/>
      <c r="F7374" s="28"/>
      <c r="G7374" s="28"/>
      <c r="H7374" s="28"/>
    </row>
    <row r="7375" spans="2:8" x14ac:dyDescent="0.2">
      <c r="B7375" s="28"/>
      <c r="C7375" s="28"/>
      <c r="D7375" s="28"/>
      <c r="E7375" s="28"/>
      <c r="F7375" s="28"/>
      <c r="G7375" s="28"/>
      <c r="H7375" s="28"/>
    </row>
    <row r="7376" spans="2:8" x14ac:dyDescent="0.2">
      <c r="B7376" s="28"/>
      <c r="C7376" s="28"/>
      <c r="D7376" s="28"/>
      <c r="E7376" s="28"/>
      <c r="F7376" s="28"/>
      <c r="G7376" s="28"/>
      <c r="H7376" s="28"/>
    </row>
    <row r="7377" spans="2:8" x14ac:dyDescent="0.2">
      <c r="B7377" s="28"/>
      <c r="C7377" s="28"/>
      <c r="D7377" s="28"/>
      <c r="E7377" s="28"/>
      <c r="F7377" s="28"/>
      <c r="G7377" s="28"/>
      <c r="H7377" s="28"/>
    </row>
    <row r="7378" spans="2:8" x14ac:dyDescent="0.2">
      <c r="B7378" s="28"/>
      <c r="C7378" s="28"/>
      <c r="D7378" s="28"/>
      <c r="E7378" s="28"/>
      <c r="F7378" s="28"/>
      <c r="G7378" s="28"/>
      <c r="H7378" s="28"/>
    </row>
    <row r="7379" spans="2:8" x14ac:dyDescent="0.2">
      <c r="B7379" s="28"/>
      <c r="C7379" s="28"/>
      <c r="D7379" s="28"/>
      <c r="E7379" s="28"/>
      <c r="F7379" s="28"/>
      <c r="G7379" s="28"/>
      <c r="H7379" s="28"/>
    </row>
    <row r="7380" spans="2:8" x14ac:dyDescent="0.2">
      <c r="B7380" s="28"/>
      <c r="C7380" s="28"/>
      <c r="D7380" s="28"/>
      <c r="E7380" s="28"/>
      <c r="F7380" s="28"/>
      <c r="G7380" s="28"/>
      <c r="H7380" s="28"/>
    </row>
    <row r="7381" spans="2:8" x14ac:dyDescent="0.2">
      <c r="B7381" s="28"/>
      <c r="C7381" s="28"/>
      <c r="D7381" s="28"/>
      <c r="E7381" s="28"/>
      <c r="F7381" s="28"/>
      <c r="G7381" s="28"/>
      <c r="H7381" s="28"/>
    </row>
    <row r="7382" spans="2:8" x14ac:dyDescent="0.2">
      <c r="B7382" s="28"/>
      <c r="C7382" s="28"/>
      <c r="D7382" s="28"/>
      <c r="E7382" s="28"/>
      <c r="F7382" s="28"/>
      <c r="G7382" s="28"/>
      <c r="H7382" s="28"/>
    </row>
    <row r="7383" spans="2:8" x14ac:dyDescent="0.2">
      <c r="B7383" s="28"/>
      <c r="C7383" s="28"/>
      <c r="D7383" s="28"/>
      <c r="E7383" s="28"/>
      <c r="F7383" s="28"/>
      <c r="G7383" s="28"/>
      <c r="H7383" s="28"/>
    </row>
    <row r="7384" spans="2:8" x14ac:dyDescent="0.2">
      <c r="B7384" s="28"/>
      <c r="C7384" s="28"/>
      <c r="D7384" s="28"/>
      <c r="E7384" s="28"/>
      <c r="F7384" s="28"/>
      <c r="G7384" s="28"/>
      <c r="H7384" s="28"/>
    </row>
    <row r="7385" spans="2:8" x14ac:dyDescent="0.2">
      <c r="B7385" s="28"/>
      <c r="C7385" s="28"/>
      <c r="D7385" s="28"/>
      <c r="E7385" s="28"/>
      <c r="F7385" s="28"/>
      <c r="G7385" s="28"/>
      <c r="H7385" s="28"/>
    </row>
    <row r="7386" spans="2:8" x14ac:dyDescent="0.2">
      <c r="B7386" s="28"/>
      <c r="C7386" s="28"/>
      <c r="D7386" s="28"/>
      <c r="E7386" s="28"/>
      <c r="F7386" s="28"/>
      <c r="G7386" s="28"/>
      <c r="H7386" s="28"/>
    </row>
    <row r="7387" spans="2:8" x14ac:dyDescent="0.2">
      <c r="B7387" s="28"/>
      <c r="C7387" s="28"/>
      <c r="D7387" s="28"/>
      <c r="E7387" s="28"/>
      <c r="F7387" s="28"/>
      <c r="G7387" s="28"/>
      <c r="H7387" s="28"/>
    </row>
    <row r="7388" spans="2:8" x14ac:dyDescent="0.2">
      <c r="B7388" s="28"/>
      <c r="C7388" s="28"/>
      <c r="D7388" s="28"/>
      <c r="E7388" s="28"/>
      <c r="F7388" s="28"/>
      <c r="G7388" s="28"/>
      <c r="H7388" s="28"/>
    </row>
    <row r="7389" spans="2:8" x14ac:dyDescent="0.2">
      <c r="B7389" s="28"/>
      <c r="C7389" s="28"/>
      <c r="D7389" s="28"/>
      <c r="E7389" s="28"/>
      <c r="F7389" s="28"/>
      <c r="G7389" s="28"/>
      <c r="H7389" s="28"/>
    </row>
    <row r="7390" spans="2:8" x14ac:dyDescent="0.2">
      <c r="B7390" s="28"/>
      <c r="C7390" s="28"/>
      <c r="D7390" s="28"/>
      <c r="E7390" s="28"/>
      <c r="F7390" s="28"/>
      <c r="G7390" s="28"/>
      <c r="H7390" s="28"/>
    </row>
    <row r="7391" spans="2:8" x14ac:dyDescent="0.2">
      <c r="B7391" s="28"/>
      <c r="C7391" s="28"/>
      <c r="D7391" s="28"/>
      <c r="E7391" s="28"/>
      <c r="F7391" s="28"/>
      <c r="G7391" s="28"/>
      <c r="H7391" s="28"/>
    </row>
    <row r="7392" spans="2:8" x14ac:dyDescent="0.2">
      <c r="B7392" s="28"/>
      <c r="C7392" s="28"/>
      <c r="D7392" s="28"/>
      <c r="E7392" s="28"/>
      <c r="F7392" s="28"/>
      <c r="G7392" s="28"/>
      <c r="H7392" s="28"/>
    </row>
    <row r="7393" spans="2:8" x14ac:dyDescent="0.2">
      <c r="B7393" s="28"/>
      <c r="C7393" s="28"/>
      <c r="D7393" s="28"/>
      <c r="E7393" s="28"/>
      <c r="F7393" s="28"/>
      <c r="G7393" s="28"/>
      <c r="H7393" s="28"/>
    </row>
    <row r="7394" spans="2:8" x14ac:dyDescent="0.2">
      <c r="B7394" s="28"/>
      <c r="C7394" s="28"/>
      <c r="D7394" s="28"/>
      <c r="E7394" s="28"/>
      <c r="F7394" s="28"/>
      <c r="G7394" s="28"/>
      <c r="H7394" s="28"/>
    </row>
    <row r="7395" spans="2:8" x14ac:dyDescent="0.2">
      <c r="B7395" s="28"/>
      <c r="C7395" s="28"/>
      <c r="D7395" s="28"/>
      <c r="E7395" s="28"/>
      <c r="F7395" s="28"/>
      <c r="G7395" s="28"/>
      <c r="H7395" s="28"/>
    </row>
    <row r="7396" spans="2:8" x14ac:dyDescent="0.2">
      <c r="B7396" s="28"/>
      <c r="C7396" s="28"/>
      <c r="D7396" s="28"/>
      <c r="E7396" s="28"/>
      <c r="F7396" s="28"/>
      <c r="G7396" s="28"/>
      <c r="H7396" s="28"/>
    </row>
    <row r="7397" spans="2:8" x14ac:dyDescent="0.2">
      <c r="B7397" s="28"/>
      <c r="C7397" s="28"/>
      <c r="D7397" s="28"/>
      <c r="E7397" s="28"/>
      <c r="F7397" s="28"/>
      <c r="G7397" s="28"/>
      <c r="H7397" s="28"/>
    </row>
    <row r="7398" spans="2:8" x14ac:dyDescent="0.2">
      <c r="B7398" s="28"/>
      <c r="C7398" s="28"/>
      <c r="D7398" s="28"/>
      <c r="E7398" s="28"/>
      <c r="F7398" s="28"/>
      <c r="G7398" s="28"/>
      <c r="H7398" s="28"/>
    </row>
    <row r="7399" spans="2:8" x14ac:dyDescent="0.2">
      <c r="B7399" s="28"/>
      <c r="C7399" s="28"/>
      <c r="D7399" s="28"/>
      <c r="E7399" s="28"/>
      <c r="F7399" s="28"/>
      <c r="G7399" s="28"/>
      <c r="H7399" s="28"/>
    </row>
    <row r="7400" spans="2:8" x14ac:dyDescent="0.2">
      <c r="B7400" s="28"/>
      <c r="C7400" s="28"/>
      <c r="D7400" s="28"/>
      <c r="E7400" s="28"/>
      <c r="F7400" s="28"/>
      <c r="G7400" s="28"/>
      <c r="H7400" s="28"/>
    </row>
    <row r="7401" spans="2:8" x14ac:dyDescent="0.2">
      <c r="B7401" s="28"/>
      <c r="C7401" s="28"/>
      <c r="D7401" s="28"/>
      <c r="E7401" s="28"/>
      <c r="F7401" s="28"/>
      <c r="G7401" s="28"/>
      <c r="H7401" s="28"/>
    </row>
    <row r="7402" spans="2:8" x14ac:dyDescent="0.2">
      <c r="B7402" s="28"/>
      <c r="C7402" s="28"/>
      <c r="D7402" s="28"/>
      <c r="E7402" s="28"/>
      <c r="F7402" s="28"/>
      <c r="G7402" s="28"/>
      <c r="H7402" s="28"/>
    </row>
    <row r="7403" spans="2:8" x14ac:dyDescent="0.2">
      <c r="B7403" s="28"/>
      <c r="C7403" s="28"/>
      <c r="D7403" s="28"/>
      <c r="E7403" s="28"/>
      <c r="F7403" s="28"/>
      <c r="G7403" s="28"/>
      <c r="H7403" s="28"/>
    </row>
    <row r="7404" spans="2:8" x14ac:dyDescent="0.2">
      <c r="B7404" s="28"/>
      <c r="C7404" s="28"/>
      <c r="D7404" s="28"/>
      <c r="E7404" s="28"/>
      <c r="F7404" s="28"/>
      <c r="G7404" s="28"/>
      <c r="H7404" s="28"/>
    </row>
    <row r="7405" spans="2:8" x14ac:dyDescent="0.2">
      <c r="B7405" s="28"/>
      <c r="C7405" s="28"/>
      <c r="D7405" s="28"/>
      <c r="E7405" s="28"/>
      <c r="F7405" s="28"/>
      <c r="G7405" s="28"/>
      <c r="H7405" s="28"/>
    </row>
    <row r="7406" spans="2:8" x14ac:dyDescent="0.2">
      <c r="B7406" s="28"/>
      <c r="C7406" s="28"/>
      <c r="D7406" s="28"/>
      <c r="E7406" s="28"/>
      <c r="F7406" s="28"/>
      <c r="G7406" s="28"/>
      <c r="H7406" s="28"/>
    </row>
    <row r="7407" spans="2:8" x14ac:dyDescent="0.2">
      <c r="B7407" s="28"/>
      <c r="C7407" s="28"/>
      <c r="D7407" s="28"/>
      <c r="E7407" s="28"/>
      <c r="F7407" s="28"/>
      <c r="G7407" s="28"/>
      <c r="H7407" s="28"/>
    </row>
    <row r="7408" spans="2:8" x14ac:dyDescent="0.2">
      <c r="B7408" s="28"/>
      <c r="C7408" s="28"/>
      <c r="D7408" s="28"/>
      <c r="E7408" s="28"/>
      <c r="F7408" s="28"/>
      <c r="G7408" s="28"/>
      <c r="H7408" s="28"/>
    </row>
    <row r="7409" spans="2:8" x14ac:dyDescent="0.2">
      <c r="B7409" s="28"/>
      <c r="C7409" s="28"/>
      <c r="D7409" s="28"/>
      <c r="E7409" s="28"/>
      <c r="F7409" s="28"/>
      <c r="G7409" s="28"/>
      <c r="H7409" s="28"/>
    </row>
    <row r="7410" spans="2:8" x14ac:dyDescent="0.2">
      <c r="B7410" s="28"/>
      <c r="C7410" s="28"/>
      <c r="D7410" s="28"/>
      <c r="E7410" s="28"/>
      <c r="F7410" s="28"/>
      <c r="G7410" s="28"/>
      <c r="H7410" s="28"/>
    </row>
    <row r="7411" spans="2:8" x14ac:dyDescent="0.2">
      <c r="B7411" s="28"/>
      <c r="C7411" s="28"/>
      <c r="D7411" s="28"/>
      <c r="E7411" s="28"/>
      <c r="F7411" s="28"/>
      <c r="G7411" s="28"/>
      <c r="H7411" s="28"/>
    </row>
    <row r="7412" spans="2:8" x14ac:dyDescent="0.2">
      <c r="B7412" s="28"/>
      <c r="C7412" s="28"/>
      <c r="D7412" s="28"/>
      <c r="E7412" s="28"/>
      <c r="F7412" s="28"/>
      <c r="G7412" s="28"/>
      <c r="H7412" s="28"/>
    </row>
    <row r="7413" spans="2:8" x14ac:dyDescent="0.2">
      <c r="B7413" s="28"/>
      <c r="C7413" s="28"/>
      <c r="D7413" s="28"/>
      <c r="E7413" s="28"/>
      <c r="F7413" s="28"/>
      <c r="G7413" s="28"/>
      <c r="H7413" s="28"/>
    </row>
    <row r="7414" spans="2:8" x14ac:dyDescent="0.2">
      <c r="B7414" s="28"/>
      <c r="C7414" s="28"/>
      <c r="D7414" s="28"/>
      <c r="E7414" s="28"/>
      <c r="F7414" s="28"/>
      <c r="G7414" s="28"/>
      <c r="H7414" s="28"/>
    </row>
    <row r="7415" spans="2:8" x14ac:dyDescent="0.2">
      <c r="B7415" s="28"/>
      <c r="C7415" s="28"/>
      <c r="D7415" s="28"/>
      <c r="E7415" s="28"/>
      <c r="F7415" s="28"/>
      <c r="G7415" s="28"/>
      <c r="H7415" s="28"/>
    </row>
    <row r="7416" spans="2:8" x14ac:dyDescent="0.2">
      <c r="B7416" s="28"/>
      <c r="C7416" s="28"/>
      <c r="D7416" s="28"/>
      <c r="E7416" s="28"/>
      <c r="F7416" s="28"/>
      <c r="G7416" s="28"/>
      <c r="H7416" s="28"/>
    </row>
    <row r="7417" spans="2:8" x14ac:dyDescent="0.2">
      <c r="B7417" s="28"/>
      <c r="C7417" s="28"/>
      <c r="D7417" s="28"/>
      <c r="E7417" s="28"/>
      <c r="F7417" s="28"/>
      <c r="G7417" s="28"/>
      <c r="H7417" s="28"/>
    </row>
    <row r="7418" spans="2:8" x14ac:dyDescent="0.2">
      <c r="B7418" s="28"/>
      <c r="C7418" s="28"/>
      <c r="D7418" s="28"/>
      <c r="E7418" s="28"/>
      <c r="F7418" s="28"/>
      <c r="G7418" s="28"/>
      <c r="H7418" s="28"/>
    </row>
    <row r="7419" spans="2:8" x14ac:dyDescent="0.2">
      <c r="B7419" s="28"/>
      <c r="C7419" s="28"/>
      <c r="D7419" s="28"/>
      <c r="E7419" s="28"/>
      <c r="F7419" s="28"/>
      <c r="G7419" s="28"/>
      <c r="H7419" s="28"/>
    </row>
    <row r="7420" spans="2:8" x14ac:dyDescent="0.2">
      <c r="B7420" s="28"/>
      <c r="C7420" s="28"/>
      <c r="D7420" s="28"/>
      <c r="E7420" s="28"/>
      <c r="F7420" s="28"/>
      <c r="G7420" s="28"/>
      <c r="H7420" s="28"/>
    </row>
    <row r="7421" spans="2:8" x14ac:dyDescent="0.2">
      <c r="B7421" s="28"/>
      <c r="C7421" s="28"/>
      <c r="D7421" s="28"/>
      <c r="E7421" s="28"/>
      <c r="F7421" s="28"/>
      <c r="G7421" s="28"/>
      <c r="H7421" s="28"/>
    </row>
    <row r="7422" spans="2:8" x14ac:dyDescent="0.2">
      <c r="B7422" s="28"/>
      <c r="C7422" s="28"/>
      <c r="D7422" s="28"/>
      <c r="E7422" s="28"/>
      <c r="F7422" s="28"/>
      <c r="G7422" s="28"/>
      <c r="H7422" s="28"/>
    </row>
    <row r="7423" spans="2:8" x14ac:dyDescent="0.2">
      <c r="B7423" s="28"/>
      <c r="C7423" s="28"/>
      <c r="D7423" s="28"/>
      <c r="E7423" s="28"/>
      <c r="F7423" s="28"/>
      <c r="G7423" s="28"/>
      <c r="H7423" s="28"/>
    </row>
    <row r="7424" spans="2:8" x14ac:dyDescent="0.2">
      <c r="B7424" s="28"/>
      <c r="C7424" s="28"/>
      <c r="D7424" s="28"/>
      <c r="E7424" s="28"/>
      <c r="F7424" s="28"/>
      <c r="G7424" s="28"/>
      <c r="H7424" s="28"/>
    </row>
    <row r="7425" spans="2:8" x14ac:dyDescent="0.2">
      <c r="B7425" s="28"/>
      <c r="C7425" s="28"/>
      <c r="D7425" s="28"/>
      <c r="E7425" s="28"/>
      <c r="F7425" s="28"/>
      <c r="G7425" s="28"/>
      <c r="H7425" s="28"/>
    </row>
    <row r="7426" spans="2:8" x14ac:dyDescent="0.2">
      <c r="B7426" s="28"/>
      <c r="C7426" s="28"/>
      <c r="D7426" s="28"/>
      <c r="E7426" s="28"/>
      <c r="F7426" s="28"/>
      <c r="G7426" s="28"/>
      <c r="H7426" s="28"/>
    </row>
    <row r="7427" spans="2:8" x14ac:dyDescent="0.2">
      <c r="B7427" s="28"/>
      <c r="C7427" s="28"/>
      <c r="D7427" s="28"/>
      <c r="E7427" s="28"/>
      <c r="F7427" s="28"/>
      <c r="G7427" s="28"/>
      <c r="H7427" s="28"/>
    </row>
    <row r="7428" spans="2:8" x14ac:dyDescent="0.2">
      <c r="B7428" s="28"/>
      <c r="C7428" s="28"/>
      <c r="D7428" s="28"/>
      <c r="E7428" s="28"/>
      <c r="F7428" s="28"/>
      <c r="G7428" s="28"/>
      <c r="H7428" s="28"/>
    </row>
    <row r="7429" spans="2:8" x14ac:dyDescent="0.2">
      <c r="B7429" s="28"/>
      <c r="C7429" s="28"/>
      <c r="D7429" s="28"/>
      <c r="E7429" s="28"/>
      <c r="F7429" s="28"/>
      <c r="G7429" s="28"/>
      <c r="H7429" s="28"/>
    </row>
    <row r="7430" spans="2:8" x14ac:dyDescent="0.2">
      <c r="B7430" s="28"/>
      <c r="C7430" s="28"/>
      <c r="D7430" s="28"/>
      <c r="E7430" s="28"/>
      <c r="F7430" s="28"/>
      <c r="G7430" s="28"/>
      <c r="H7430" s="28"/>
    </row>
    <row r="7431" spans="2:8" x14ac:dyDescent="0.2">
      <c r="B7431" s="28"/>
      <c r="C7431" s="28"/>
      <c r="D7431" s="28"/>
      <c r="E7431" s="28"/>
      <c r="F7431" s="28"/>
      <c r="G7431" s="28"/>
      <c r="H7431" s="28"/>
    </row>
    <row r="7432" spans="2:8" x14ac:dyDescent="0.2">
      <c r="B7432" s="28"/>
      <c r="C7432" s="28"/>
      <c r="D7432" s="28"/>
      <c r="E7432" s="28"/>
      <c r="F7432" s="28"/>
      <c r="G7432" s="28"/>
      <c r="H7432" s="28"/>
    </row>
    <row r="7433" spans="2:8" x14ac:dyDescent="0.2">
      <c r="B7433" s="28"/>
      <c r="C7433" s="28"/>
      <c r="D7433" s="28"/>
      <c r="E7433" s="28"/>
      <c r="F7433" s="28"/>
      <c r="G7433" s="28"/>
      <c r="H7433" s="28"/>
    </row>
    <row r="7434" spans="2:8" x14ac:dyDescent="0.2">
      <c r="B7434" s="28"/>
      <c r="C7434" s="28"/>
      <c r="D7434" s="28"/>
      <c r="E7434" s="28"/>
      <c r="F7434" s="28"/>
      <c r="G7434" s="28"/>
      <c r="H7434" s="28"/>
    </row>
    <row r="7435" spans="2:8" x14ac:dyDescent="0.2">
      <c r="B7435" s="28"/>
      <c r="C7435" s="28"/>
      <c r="D7435" s="28"/>
      <c r="E7435" s="28"/>
      <c r="F7435" s="28"/>
      <c r="G7435" s="28"/>
      <c r="H7435" s="28"/>
    </row>
    <row r="7436" spans="2:8" x14ac:dyDescent="0.2">
      <c r="B7436" s="28"/>
      <c r="C7436" s="28"/>
      <c r="D7436" s="28"/>
      <c r="E7436" s="28"/>
      <c r="F7436" s="28"/>
      <c r="G7436" s="28"/>
      <c r="H7436" s="28"/>
    </row>
    <row r="7437" spans="2:8" x14ac:dyDescent="0.2">
      <c r="B7437" s="28"/>
      <c r="C7437" s="28"/>
      <c r="D7437" s="28"/>
      <c r="E7437" s="28"/>
      <c r="F7437" s="28"/>
      <c r="G7437" s="28"/>
      <c r="H7437" s="28"/>
    </row>
    <row r="7438" spans="2:8" x14ac:dyDescent="0.2">
      <c r="B7438" s="28"/>
      <c r="C7438" s="28"/>
      <c r="D7438" s="28"/>
      <c r="E7438" s="28"/>
      <c r="F7438" s="28"/>
      <c r="G7438" s="28"/>
      <c r="H7438" s="28"/>
    </row>
    <row r="7439" spans="2:8" x14ac:dyDescent="0.2">
      <c r="B7439" s="28"/>
      <c r="C7439" s="28"/>
      <c r="D7439" s="28"/>
      <c r="E7439" s="28"/>
      <c r="F7439" s="28"/>
      <c r="G7439" s="28"/>
      <c r="H7439" s="28"/>
    </row>
    <row r="7440" spans="2:8" x14ac:dyDescent="0.2">
      <c r="B7440" s="28"/>
      <c r="C7440" s="28"/>
      <c r="D7440" s="28"/>
      <c r="E7440" s="28"/>
      <c r="F7440" s="28"/>
      <c r="G7440" s="28"/>
      <c r="H7440" s="28"/>
    </row>
    <row r="7441" spans="2:8" x14ac:dyDescent="0.2">
      <c r="B7441" s="28"/>
      <c r="C7441" s="28"/>
      <c r="D7441" s="28"/>
      <c r="E7441" s="28"/>
      <c r="F7441" s="28"/>
      <c r="G7441" s="28"/>
      <c r="H7441" s="28"/>
    </row>
    <row r="7442" spans="2:8" x14ac:dyDescent="0.2">
      <c r="B7442" s="28"/>
      <c r="C7442" s="28"/>
      <c r="D7442" s="28"/>
      <c r="E7442" s="28"/>
      <c r="F7442" s="28"/>
      <c r="G7442" s="28"/>
      <c r="H7442" s="28"/>
    </row>
    <row r="7443" spans="2:8" x14ac:dyDescent="0.2">
      <c r="B7443" s="28"/>
      <c r="C7443" s="28"/>
      <c r="D7443" s="28"/>
      <c r="E7443" s="28"/>
      <c r="F7443" s="28"/>
      <c r="G7443" s="28"/>
      <c r="H7443" s="28"/>
    </row>
    <row r="7444" spans="2:8" x14ac:dyDescent="0.2">
      <c r="B7444" s="28"/>
      <c r="C7444" s="28"/>
      <c r="D7444" s="28"/>
      <c r="E7444" s="28"/>
      <c r="F7444" s="28"/>
      <c r="G7444" s="28"/>
      <c r="H7444" s="28"/>
    </row>
    <row r="7445" spans="2:8" x14ac:dyDescent="0.2">
      <c r="B7445" s="28"/>
      <c r="C7445" s="28"/>
      <c r="D7445" s="28"/>
      <c r="E7445" s="28"/>
      <c r="F7445" s="28"/>
      <c r="G7445" s="28"/>
      <c r="H7445" s="28"/>
    </row>
    <row r="7446" spans="2:8" x14ac:dyDescent="0.2">
      <c r="B7446" s="28"/>
      <c r="C7446" s="28"/>
      <c r="D7446" s="28"/>
      <c r="E7446" s="28"/>
      <c r="F7446" s="28"/>
      <c r="G7446" s="28"/>
      <c r="H7446" s="28"/>
    </row>
    <row r="7447" spans="2:8" x14ac:dyDescent="0.2">
      <c r="B7447" s="28"/>
      <c r="C7447" s="28"/>
      <c r="D7447" s="28"/>
      <c r="E7447" s="28"/>
      <c r="F7447" s="28"/>
      <c r="G7447" s="28"/>
      <c r="H7447" s="28"/>
    </row>
    <row r="7448" spans="2:8" x14ac:dyDescent="0.2">
      <c r="B7448" s="28"/>
      <c r="C7448" s="28"/>
      <c r="D7448" s="28"/>
      <c r="E7448" s="28"/>
      <c r="F7448" s="28"/>
      <c r="G7448" s="28"/>
      <c r="H7448" s="28"/>
    </row>
    <row r="7449" spans="2:8" x14ac:dyDescent="0.2">
      <c r="B7449" s="28"/>
      <c r="C7449" s="28"/>
      <c r="D7449" s="28"/>
      <c r="E7449" s="28"/>
      <c r="F7449" s="28"/>
      <c r="G7449" s="28"/>
      <c r="H7449" s="28"/>
    </row>
    <row r="7450" spans="2:8" x14ac:dyDescent="0.2">
      <c r="B7450" s="28"/>
      <c r="C7450" s="28"/>
      <c r="D7450" s="28"/>
      <c r="E7450" s="28"/>
      <c r="F7450" s="28"/>
      <c r="G7450" s="28"/>
      <c r="H7450" s="28"/>
    </row>
    <row r="7451" spans="2:8" x14ac:dyDescent="0.2">
      <c r="B7451" s="28"/>
      <c r="C7451" s="28"/>
      <c r="D7451" s="28"/>
      <c r="E7451" s="28"/>
      <c r="F7451" s="28"/>
      <c r="G7451" s="28"/>
      <c r="H7451" s="28"/>
    </row>
    <row r="7452" spans="2:8" x14ac:dyDescent="0.2">
      <c r="B7452" s="28"/>
      <c r="C7452" s="28"/>
      <c r="D7452" s="28"/>
      <c r="E7452" s="28"/>
      <c r="F7452" s="28"/>
      <c r="G7452" s="28"/>
      <c r="H7452" s="28"/>
    </row>
    <row r="7453" spans="2:8" x14ac:dyDescent="0.2">
      <c r="B7453" s="28"/>
      <c r="C7453" s="28"/>
      <c r="D7453" s="28"/>
      <c r="E7453" s="28"/>
      <c r="F7453" s="28"/>
      <c r="G7453" s="28"/>
      <c r="H7453" s="28"/>
    </row>
    <row r="7454" spans="2:8" x14ac:dyDescent="0.2">
      <c r="B7454" s="28"/>
      <c r="C7454" s="28"/>
      <c r="D7454" s="28"/>
      <c r="E7454" s="28"/>
      <c r="F7454" s="28"/>
      <c r="G7454" s="28"/>
      <c r="H7454" s="28"/>
    </row>
    <row r="7455" spans="2:8" x14ac:dyDescent="0.2">
      <c r="B7455" s="28"/>
      <c r="C7455" s="28"/>
      <c r="D7455" s="28"/>
      <c r="E7455" s="28"/>
      <c r="F7455" s="28"/>
      <c r="G7455" s="28"/>
      <c r="H7455" s="28"/>
    </row>
    <row r="7456" spans="2:8" x14ac:dyDescent="0.2">
      <c r="B7456" s="28"/>
      <c r="C7456" s="28"/>
      <c r="D7456" s="28"/>
      <c r="E7456" s="28"/>
      <c r="F7456" s="28"/>
      <c r="G7456" s="28"/>
      <c r="H7456" s="28"/>
    </row>
    <row r="7457" spans="2:8" x14ac:dyDescent="0.2">
      <c r="B7457" s="28"/>
      <c r="C7457" s="28"/>
      <c r="D7457" s="28"/>
      <c r="E7457" s="28"/>
      <c r="F7457" s="28"/>
      <c r="G7457" s="28"/>
      <c r="H7457" s="28"/>
    </row>
    <row r="7458" spans="2:8" x14ac:dyDescent="0.2">
      <c r="B7458" s="28"/>
      <c r="C7458" s="28"/>
      <c r="D7458" s="28"/>
      <c r="E7458" s="28"/>
      <c r="F7458" s="28"/>
      <c r="G7458" s="28"/>
      <c r="H7458" s="28"/>
    </row>
    <row r="7459" spans="2:8" x14ac:dyDescent="0.2">
      <c r="B7459" s="28"/>
      <c r="C7459" s="28"/>
      <c r="D7459" s="28"/>
      <c r="E7459" s="28"/>
      <c r="F7459" s="28"/>
      <c r="G7459" s="28"/>
      <c r="H7459" s="28"/>
    </row>
    <row r="7460" spans="2:8" x14ac:dyDescent="0.2">
      <c r="B7460" s="28"/>
      <c r="C7460" s="28"/>
      <c r="D7460" s="28"/>
      <c r="E7460" s="28"/>
      <c r="F7460" s="28"/>
      <c r="G7460" s="28"/>
      <c r="H7460" s="28"/>
    </row>
    <row r="7461" spans="2:8" x14ac:dyDescent="0.2">
      <c r="B7461" s="28"/>
      <c r="C7461" s="28"/>
      <c r="D7461" s="28"/>
      <c r="E7461" s="28"/>
      <c r="F7461" s="28"/>
      <c r="G7461" s="28"/>
      <c r="H7461" s="28"/>
    </row>
    <row r="7462" spans="2:8" x14ac:dyDescent="0.2">
      <c r="B7462" s="28"/>
      <c r="C7462" s="28"/>
      <c r="D7462" s="28"/>
      <c r="E7462" s="28"/>
      <c r="F7462" s="28"/>
      <c r="G7462" s="28"/>
      <c r="H7462" s="28"/>
    </row>
    <row r="7463" spans="2:8" x14ac:dyDescent="0.2">
      <c r="B7463" s="28"/>
      <c r="C7463" s="28"/>
      <c r="D7463" s="28"/>
      <c r="E7463" s="28"/>
      <c r="F7463" s="28"/>
      <c r="G7463" s="28"/>
      <c r="H7463" s="28"/>
    </row>
    <row r="7464" spans="2:8" x14ac:dyDescent="0.2">
      <c r="B7464" s="28"/>
      <c r="C7464" s="28"/>
      <c r="D7464" s="28"/>
      <c r="E7464" s="28"/>
      <c r="F7464" s="28"/>
      <c r="G7464" s="28"/>
      <c r="H7464" s="28"/>
    </row>
    <row r="7465" spans="2:8" x14ac:dyDescent="0.2">
      <c r="B7465" s="28"/>
      <c r="C7465" s="28"/>
      <c r="D7465" s="28"/>
      <c r="E7465" s="28"/>
      <c r="F7465" s="28"/>
      <c r="G7465" s="28"/>
      <c r="H7465" s="28"/>
    </row>
    <row r="7466" spans="2:8" x14ac:dyDescent="0.2">
      <c r="B7466" s="28"/>
      <c r="C7466" s="28"/>
      <c r="D7466" s="28"/>
      <c r="E7466" s="28"/>
      <c r="F7466" s="28"/>
      <c r="G7466" s="28"/>
      <c r="H7466" s="28"/>
    </row>
    <row r="7467" spans="2:8" x14ac:dyDescent="0.2">
      <c r="B7467" s="28"/>
      <c r="C7467" s="28"/>
      <c r="D7467" s="28"/>
      <c r="E7467" s="28"/>
      <c r="F7467" s="28"/>
      <c r="G7467" s="28"/>
      <c r="H7467" s="28"/>
    </row>
    <row r="7468" spans="2:8" x14ac:dyDescent="0.2">
      <c r="B7468" s="28"/>
      <c r="C7468" s="28"/>
      <c r="D7468" s="28"/>
      <c r="E7468" s="28"/>
      <c r="F7468" s="28"/>
      <c r="G7468" s="28"/>
      <c r="H7468" s="28"/>
    </row>
    <row r="7469" spans="2:8" x14ac:dyDescent="0.2">
      <c r="B7469" s="28"/>
      <c r="C7469" s="28"/>
      <c r="D7469" s="28"/>
      <c r="E7469" s="28"/>
      <c r="F7469" s="28"/>
      <c r="G7469" s="28"/>
      <c r="H7469" s="28"/>
    </row>
    <row r="7470" spans="2:8" x14ac:dyDescent="0.2">
      <c r="B7470" s="28"/>
      <c r="C7470" s="28"/>
      <c r="D7470" s="28"/>
      <c r="E7470" s="28"/>
      <c r="F7470" s="28"/>
      <c r="G7470" s="28"/>
      <c r="H7470" s="28"/>
    </row>
    <row r="7471" spans="2:8" x14ac:dyDescent="0.2">
      <c r="B7471" s="28"/>
      <c r="C7471" s="28"/>
      <c r="D7471" s="28"/>
      <c r="E7471" s="28"/>
      <c r="F7471" s="28"/>
      <c r="G7471" s="28"/>
      <c r="H7471" s="28"/>
    </row>
    <row r="7472" spans="2:8" x14ac:dyDescent="0.2">
      <c r="B7472" s="28"/>
      <c r="C7472" s="28"/>
      <c r="D7472" s="28"/>
      <c r="E7472" s="28"/>
      <c r="F7472" s="28"/>
      <c r="G7472" s="28"/>
      <c r="H7472" s="28"/>
    </row>
    <row r="7473" spans="2:8" x14ac:dyDescent="0.2">
      <c r="B7473" s="28"/>
      <c r="C7473" s="28"/>
      <c r="D7473" s="28"/>
      <c r="E7473" s="28"/>
      <c r="F7473" s="28"/>
      <c r="G7473" s="28"/>
      <c r="H7473" s="28"/>
    </row>
    <row r="7474" spans="2:8" x14ac:dyDescent="0.2">
      <c r="B7474" s="28"/>
      <c r="C7474" s="28"/>
      <c r="D7474" s="28"/>
      <c r="E7474" s="28"/>
      <c r="F7474" s="28"/>
      <c r="G7474" s="28"/>
      <c r="H7474" s="28"/>
    </row>
    <row r="7475" spans="2:8" x14ac:dyDescent="0.2">
      <c r="B7475" s="28"/>
      <c r="C7475" s="28"/>
      <c r="D7475" s="28"/>
      <c r="E7475" s="28"/>
      <c r="F7475" s="28"/>
      <c r="G7475" s="28"/>
      <c r="H7475" s="28"/>
    </row>
    <row r="7476" spans="2:8" x14ac:dyDescent="0.2">
      <c r="B7476" s="28"/>
      <c r="C7476" s="28"/>
      <c r="D7476" s="28"/>
      <c r="E7476" s="28"/>
      <c r="F7476" s="28"/>
      <c r="G7476" s="28"/>
      <c r="H7476" s="28"/>
    </row>
    <row r="7477" spans="2:8" x14ac:dyDescent="0.2">
      <c r="B7477" s="28"/>
      <c r="C7477" s="28"/>
      <c r="D7477" s="28"/>
      <c r="E7477" s="28"/>
      <c r="F7477" s="28"/>
      <c r="G7477" s="28"/>
      <c r="H7477" s="28"/>
    </row>
    <row r="7478" spans="2:8" x14ac:dyDescent="0.2">
      <c r="B7478" s="28"/>
      <c r="C7478" s="28"/>
      <c r="D7478" s="28"/>
      <c r="E7478" s="28"/>
      <c r="F7478" s="28"/>
      <c r="G7478" s="28"/>
      <c r="H7478" s="28"/>
    </row>
    <row r="7479" spans="2:8" x14ac:dyDescent="0.2">
      <c r="B7479" s="28"/>
      <c r="C7479" s="28"/>
      <c r="D7479" s="28"/>
      <c r="E7479" s="28"/>
      <c r="F7479" s="28"/>
      <c r="G7479" s="28"/>
      <c r="H7479" s="28"/>
    </row>
    <row r="7480" spans="2:8" x14ac:dyDescent="0.2">
      <c r="B7480" s="28"/>
      <c r="C7480" s="28"/>
      <c r="D7480" s="28"/>
      <c r="E7480" s="28"/>
      <c r="F7480" s="28"/>
      <c r="G7480" s="28"/>
      <c r="H7480" s="28"/>
    </row>
    <row r="7481" spans="2:8" x14ac:dyDescent="0.2">
      <c r="B7481" s="28"/>
      <c r="C7481" s="28"/>
      <c r="D7481" s="28"/>
      <c r="E7481" s="28"/>
      <c r="F7481" s="28"/>
      <c r="G7481" s="28"/>
      <c r="H7481" s="28"/>
    </row>
    <row r="7482" spans="2:8" x14ac:dyDescent="0.2">
      <c r="B7482" s="28"/>
      <c r="C7482" s="28"/>
      <c r="D7482" s="28"/>
      <c r="E7482" s="28"/>
      <c r="F7482" s="28"/>
      <c r="G7482" s="28"/>
      <c r="H7482" s="28"/>
    </row>
    <row r="7483" spans="2:8" x14ac:dyDescent="0.2">
      <c r="B7483" s="28"/>
      <c r="C7483" s="28"/>
      <c r="D7483" s="28"/>
      <c r="E7483" s="28"/>
      <c r="F7483" s="28"/>
      <c r="G7483" s="28"/>
      <c r="H7483" s="28"/>
    </row>
    <row r="7484" spans="2:8" x14ac:dyDescent="0.2">
      <c r="B7484" s="28"/>
      <c r="C7484" s="28"/>
      <c r="D7484" s="28"/>
      <c r="E7484" s="28"/>
      <c r="F7484" s="28"/>
      <c r="G7484" s="28"/>
      <c r="H7484" s="28"/>
    </row>
    <row r="7485" spans="2:8" x14ac:dyDescent="0.2">
      <c r="B7485" s="28"/>
      <c r="C7485" s="28"/>
      <c r="D7485" s="28"/>
      <c r="E7485" s="28"/>
      <c r="F7485" s="28"/>
      <c r="G7485" s="28"/>
      <c r="H7485" s="28"/>
    </row>
    <row r="7486" spans="2:8" x14ac:dyDescent="0.2">
      <c r="B7486" s="28"/>
      <c r="C7486" s="28"/>
      <c r="D7486" s="28"/>
      <c r="E7486" s="28"/>
      <c r="F7486" s="28"/>
      <c r="G7486" s="28"/>
      <c r="H7486" s="28"/>
    </row>
    <row r="7487" spans="2:8" x14ac:dyDescent="0.2">
      <c r="B7487" s="28"/>
      <c r="C7487" s="28"/>
      <c r="D7487" s="28"/>
      <c r="E7487" s="28"/>
      <c r="F7487" s="28"/>
      <c r="G7487" s="28"/>
      <c r="H7487" s="28"/>
    </row>
    <row r="7488" spans="2:8" x14ac:dyDescent="0.2">
      <c r="B7488" s="28"/>
      <c r="C7488" s="28"/>
      <c r="D7488" s="28"/>
      <c r="E7488" s="28"/>
      <c r="F7488" s="28"/>
      <c r="G7488" s="28"/>
      <c r="H7488" s="28"/>
    </row>
    <row r="7489" spans="2:8" x14ac:dyDescent="0.2">
      <c r="B7489" s="28"/>
      <c r="C7489" s="28"/>
      <c r="D7489" s="28"/>
      <c r="E7489" s="28"/>
      <c r="F7489" s="28"/>
      <c r="G7489" s="28"/>
      <c r="H7489" s="28"/>
    </row>
    <row r="7490" spans="2:8" x14ac:dyDescent="0.2">
      <c r="B7490" s="28"/>
      <c r="C7490" s="28"/>
      <c r="D7490" s="28"/>
      <c r="E7490" s="28"/>
      <c r="F7490" s="28"/>
      <c r="G7490" s="28"/>
      <c r="H7490" s="28"/>
    </row>
    <row r="7491" spans="2:8" x14ac:dyDescent="0.2">
      <c r="B7491" s="28"/>
      <c r="C7491" s="28"/>
      <c r="D7491" s="28"/>
      <c r="E7491" s="28"/>
      <c r="F7491" s="28"/>
      <c r="G7491" s="28"/>
      <c r="H7491" s="28"/>
    </row>
    <row r="7492" spans="2:8" x14ac:dyDescent="0.2">
      <c r="B7492" s="28"/>
      <c r="C7492" s="28"/>
      <c r="D7492" s="28"/>
      <c r="E7492" s="28"/>
      <c r="F7492" s="28"/>
      <c r="G7492" s="28"/>
      <c r="H7492" s="28"/>
    </row>
    <row r="7493" spans="2:8" x14ac:dyDescent="0.2">
      <c r="B7493" s="28"/>
      <c r="C7493" s="28"/>
      <c r="D7493" s="28"/>
      <c r="E7493" s="28"/>
      <c r="F7493" s="28"/>
      <c r="G7493" s="28"/>
      <c r="H7493" s="28"/>
    </row>
    <row r="7494" spans="2:8" x14ac:dyDescent="0.2">
      <c r="B7494" s="28"/>
      <c r="C7494" s="28"/>
      <c r="D7494" s="28"/>
      <c r="E7494" s="28"/>
      <c r="F7494" s="28"/>
      <c r="G7494" s="28"/>
      <c r="H7494" s="28"/>
    </row>
    <row r="7495" spans="2:8" x14ac:dyDescent="0.2">
      <c r="B7495" s="28"/>
      <c r="C7495" s="28"/>
      <c r="D7495" s="28"/>
      <c r="E7495" s="28"/>
      <c r="F7495" s="28"/>
      <c r="G7495" s="28"/>
      <c r="H7495" s="28"/>
    </row>
    <row r="7496" spans="2:8" x14ac:dyDescent="0.2">
      <c r="B7496" s="28"/>
      <c r="C7496" s="28"/>
      <c r="D7496" s="28"/>
      <c r="E7496" s="28"/>
      <c r="F7496" s="28"/>
      <c r="G7496" s="28"/>
      <c r="H7496" s="28"/>
    </row>
    <row r="7497" spans="2:8" x14ac:dyDescent="0.2">
      <c r="B7497" s="28"/>
      <c r="C7497" s="28"/>
      <c r="D7497" s="28"/>
      <c r="E7497" s="28"/>
      <c r="F7497" s="28"/>
      <c r="G7497" s="28"/>
      <c r="H7497" s="28"/>
    </row>
    <row r="7498" spans="2:8" x14ac:dyDescent="0.2">
      <c r="B7498" s="28"/>
      <c r="C7498" s="28"/>
      <c r="D7498" s="28"/>
      <c r="E7498" s="28"/>
      <c r="F7498" s="28"/>
      <c r="G7498" s="28"/>
      <c r="H7498" s="28"/>
    </row>
    <row r="7499" spans="2:8" x14ac:dyDescent="0.2">
      <c r="B7499" s="28"/>
      <c r="C7499" s="28"/>
      <c r="D7499" s="28"/>
      <c r="E7499" s="28"/>
      <c r="F7499" s="28"/>
      <c r="G7499" s="28"/>
      <c r="H7499" s="28"/>
    </row>
    <row r="7500" spans="2:8" x14ac:dyDescent="0.2">
      <c r="B7500" s="28"/>
      <c r="C7500" s="28"/>
      <c r="D7500" s="28"/>
      <c r="E7500" s="28"/>
      <c r="F7500" s="28"/>
      <c r="G7500" s="28"/>
      <c r="H7500" s="28"/>
    </row>
    <row r="7501" spans="2:8" x14ac:dyDescent="0.2">
      <c r="B7501" s="28"/>
      <c r="C7501" s="28"/>
      <c r="D7501" s="28"/>
      <c r="E7501" s="28"/>
      <c r="F7501" s="28"/>
      <c r="G7501" s="28"/>
      <c r="H7501" s="28"/>
    </row>
    <row r="7502" spans="2:8" x14ac:dyDescent="0.2">
      <c r="B7502" s="28"/>
      <c r="C7502" s="28"/>
      <c r="D7502" s="28"/>
      <c r="E7502" s="28"/>
      <c r="F7502" s="28"/>
      <c r="G7502" s="28"/>
      <c r="H7502" s="28"/>
    </row>
    <row r="7503" spans="2:8" x14ac:dyDescent="0.2">
      <c r="B7503" s="28"/>
      <c r="C7503" s="28"/>
      <c r="D7503" s="28"/>
      <c r="E7503" s="28"/>
      <c r="F7503" s="28"/>
      <c r="G7503" s="28"/>
      <c r="H7503" s="28"/>
    </row>
    <row r="7504" spans="2:8" x14ac:dyDescent="0.2">
      <c r="B7504" s="28"/>
      <c r="C7504" s="28"/>
      <c r="D7504" s="28"/>
      <c r="E7504" s="28"/>
      <c r="F7504" s="28"/>
      <c r="G7504" s="28"/>
      <c r="H7504" s="28"/>
    </row>
    <row r="7505" spans="2:8" x14ac:dyDescent="0.2">
      <c r="B7505" s="28"/>
      <c r="C7505" s="28"/>
      <c r="D7505" s="28"/>
      <c r="E7505" s="28"/>
      <c r="F7505" s="28"/>
      <c r="G7505" s="28"/>
      <c r="H7505" s="28"/>
    </row>
    <row r="7506" spans="2:8" x14ac:dyDescent="0.2">
      <c r="B7506" s="28"/>
      <c r="C7506" s="28"/>
      <c r="D7506" s="28"/>
      <c r="E7506" s="28"/>
      <c r="F7506" s="28"/>
      <c r="G7506" s="28"/>
      <c r="H7506" s="28"/>
    </row>
    <row r="7507" spans="2:8" x14ac:dyDescent="0.2">
      <c r="B7507" s="28"/>
      <c r="C7507" s="28"/>
      <c r="D7507" s="28"/>
      <c r="E7507" s="28"/>
      <c r="F7507" s="28"/>
      <c r="G7507" s="28"/>
      <c r="H7507" s="28"/>
    </row>
    <row r="7508" spans="2:8" x14ac:dyDescent="0.2">
      <c r="B7508" s="28"/>
      <c r="C7508" s="28"/>
      <c r="D7508" s="28"/>
      <c r="E7508" s="28"/>
      <c r="F7508" s="28"/>
      <c r="G7508" s="28"/>
      <c r="H7508" s="28"/>
    </row>
    <row r="7509" spans="2:8" x14ac:dyDescent="0.2">
      <c r="B7509" s="28"/>
      <c r="C7509" s="28"/>
      <c r="D7509" s="28"/>
      <c r="E7509" s="28"/>
      <c r="F7509" s="28"/>
      <c r="G7509" s="28"/>
      <c r="H7509" s="28"/>
    </row>
    <row r="7510" spans="2:8" x14ac:dyDescent="0.2">
      <c r="B7510" s="28"/>
      <c r="C7510" s="28"/>
      <c r="D7510" s="28"/>
      <c r="E7510" s="28"/>
      <c r="F7510" s="28"/>
      <c r="G7510" s="28"/>
      <c r="H7510" s="28"/>
    </row>
    <row r="7511" spans="2:8" x14ac:dyDescent="0.2">
      <c r="B7511" s="28"/>
      <c r="C7511" s="28"/>
      <c r="D7511" s="28"/>
      <c r="E7511" s="28"/>
      <c r="F7511" s="28"/>
      <c r="G7511" s="28"/>
      <c r="H7511" s="28"/>
    </row>
    <row r="7512" spans="2:8" x14ac:dyDescent="0.2">
      <c r="B7512" s="28"/>
      <c r="C7512" s="28"/>
      <c r="D7512" s="28"/>
      <c r="E7512" s="28"/>
      <c r="F7512" s="28"/>
      <c r="G7512" s="28"/>
      <c r="H7512" s="28"/>
    </row>
    <row r="7513" spans="2:8" x14ac:dyDescent="0.2">
      <c r="B7513" s="28"/>
      <c r="C7513" s="28"/>
      <c r="D7513" s="28"/>
      <c r="E7513" s="28"/>
      <c r="F7513" s="28"/>
      <c r="G7513" s="28"/>
      <c r="H7513" s="28"/>
    </row>
    <row r="7514" spans="2:8" x14ac:dyDescent="0.2">
      <c r="B7514" s="28"/>
      <c r="C7514" s="28"/>
      <c r="D7514" s="28"/>
      <c r="E7514" s="28"/>
      <c r="F7514" s="28"/>
      <c r="G7514" s="28"/>
      <c r="H7514" s="28"/>
    </row>
    <row r="7515" spans="2:8" x14ac:dyDescent="0.2">
      <c r="B7515" s="28"/>
      <c r="C7515" s="28"/>
      <c r="D7515" s="28"/>
      <c r="E7515" s="28"/>
      <c r="F7515" s="28"/>
      <c r="G7515" s="28"/>
      <c r="H7515" s="28"/>
    </row>
    <row r="7516" spans="2:8" x14ac:dyDescent="0.2">
      <c r="B7516" s="28"/>
      <c r="C7516" s="28"/>
      <c r="D7516" s="28"/>
      <c r="E7516" s="28"/>
      <c r="F7516" s="28"/>
      <c r="G7516" s="28"/>
      <c r="H7516" s="28"/>
    </row>
    <row r="7517" spans="2:8" x14ac:dyDescent="0.2">
      <c r="B7517" s="28"/>
      <c r="C7517" s="28"/>
      <c r="D7517" s="28"/>
      <c r="E7517" s="28"/>
      <c r="F7517" s="28"/>
      <c r="G7517" s="28"/>
      <c r="H7517" s="28"/>
    </row>
    <row r="7518" spans="2:8" x14ac:dyDescent="0.2">
      <c r="B7518" s="28"/>
      <c r="C7518" s="28"/>
      <c r="D7518" s="28"/>
      <c r="E7518" s="28"/>
      <c r="F7518" s="28"/>
      <c r="G7518" s="28"/>
      <c r="H7518" s="28"/>
    </row>
    <row r="7519" spans="2:8" x14ac:dyDescent="0.2">
      <c r="B7519" s="28"/>
      <c r="C7519" s="28"/>
      <c r="D7519" s="28"/>
      <c r="E7519" s="28"/>
      <c r="F7519" s="28"/>
      <c r="G7519" s="28"/>
      <c r="H7519" s="28"/>
    </row>
    <row r="7520" spans="2:8" x14ac:dyDescent="0.2">
      <c r="B7520" s="28"/>
      <c r="C7520" s="28"/>
      <c r="D7520" s="28"/>
      <c r="E7520" s="28"/>
      <c r="F7520" s="28"/>
      <c r="G7520" s="28"/>
      <c r="H7520" s="28"/>
    </row>
    <row r="7521" spans="2:8" x14ac:dyDescent="0.2">
      <c r="B7521" s="28"/>
      <c r="C7521" s="28"/>
      <c r="D7521" s="28"/>
      <c r="E7521" s="28"/>
      <c r="F7521" s="28"/>
      <c r="G7521" s="28"/>
      <c r="H7521" s="28"/>
    </row>
    <row r="7522" spans="2:8" x14ac:dyDescent="0.2">
      <c r="B7522" s="28"/>
      <c r="C7522" s="28"/>
      <c r="D7522" s="28"/>
      <c r="E7522" s="28"/>
      <c r="F7522" s="28"/>
      <c r="G7522" s="28"/>
      <c r="H7522" s="28"/>
    </row>
    <row r="7523" spans="2:8" x14ac:dyDescent="0.2">
      <c r="B7523" s="28"/>
      <c r="C7523" s="28"/>
      <c r="D7523" s="28"/>
      <c r="E7523" s="28"/>
      <c r="F7523" s="28"/>
      <c r="G7523" s="28"/>
      <c r="H7523" s="28"/>
    </row>
    <row r="7524" spans="2:8" x14ac:dyDescent="0.2">
      <c r="B7524" s="28"/>
      <c r="C7524" s="28"/>
      <c r="D7524" s="28"/>
      <c r="E7524" s="28"/>
      <c r="F7524" s="28"/>
      <c r="G7524" s="28"/>
      <c r="H7524" s="28"/>
    </row>
    <row r="7525" spans="2:8" x14ac:dyDescent="0.2">
      <c r="B7525" s="28"/>
      <c r="C7525" s="28"/>
      <c r="D7525" s="28"/>
      <c r="E7525" s="28"/>
      <c r="F7525" s="28"/>
      <c r="G7525" s="28"/>
      <c r="H7525" s="28"/>
    </row>
    <row r="7526" spans="2:8" x14ac:dyDescent="0.2">
      <c r="B7526" s="28"/>
      <c r="C7526" s="28"/>
      <c r="D7526" s="28"/>
      <c r="E7526" s="28"/>
      <c r="F7526" s="28"/>
      <c r="G7526" s="28"/>
      <c r="H7526" s="28"/>
    </row>
    <row r="7527" spans="2:8" x14ac:dyDescent="0.2">
      <c r="B7527" s="28"/>
      <c r="C7527" s="28"/>
      <c r="D7527" s="28"/>
      <c r="E7527" s="28"/>
      <c r="F7527" s="28"/>
      <c r="G7527" s="28"/>
      <c r="H7527" s="28"/>
    </row>
    <row r="7528" spans="2:8" x14ac:dyDescent="0.2">
      <c r="B7528" s="28"/>
      <c r="C7528" s="28"/>
      <c r="D7528" s="28"/>
      <c r="E7528" s="28"/>
      <c r="F7528" s="28"/>
      <c r="G7528" s="28"/>
      <c r="H7528" s="28"/>
    </row>
    <row r="7529" spans="2:8" x14ac:dyDescent="0.2">
      <c r="B7529" s="28"/>
      <c r="C7529" s="28"/>
      <c r="D7529" s="28"/>
      <c r="E7529" s="28"/>
      <c r="F7529" s="28"/>
      <c r="G7529" s="28"/>
      <c r="H7529" s="28"/>
    </row>
    <row r="7530" spans="2:8" x14ac:dyDescent="0.2">
      <c r="B7530" s="28"/>
      <c r="C7530" s="28"/>
      <c r="D7530" s="28"/>
      <c r="E7530" s="28"/>
      <c r="F7530" s="28"/>
      <c r="G7530" s="28"/>
      <c r="H7530" s="28"/>
    </row>
    <row r="7531" spans="2:8" x14ac:dyDescent="0.2">
      <c r="B7531" s="28"/>
      <c r="C7531" s="28"/>
      <c r="D7531" s="28"/>
      <c r="E7531" s="28"/>
      <c r="F7531" s="28"/>
      <c r="G7531" s="28"/>
      <c r="H7531" s="28"/>
    </row>
    <row r="7532" spans="2:8" x14ac:dyDescent="0.2">
      <c r="B7532" s="28"/>
      <c r="C7532" s="28"/>
      <c r="D7532" s="28"/>
      <c r="E7532" s="28"/>
      <c r="F7532" s="28"/>
      <c r="G7532" s="28"/>
      <c r="H7532" s="28"/>
    </row>
    <row r="7533" spans="2:8" x14ac:dyDescent="0.2">
      <c r="B7533" s="28"/>
      <c r="C7533" s="28"/>
      <c r="D7533" s="28"/>
      <c r="E7533" s="28"/>
      <c r="F7533" s="28"/>
      <c r="G7533" s="28"/>
      <c r="H7533" s="28"/>
    </row>
    <row r="7534" spans="2:8" x14ac:dyDescent="0.2">
      <c r="B7534" s="28"/>
      <c r="C7534" s="28"/>
      <c r="D7534" s="28"/>
      <c r="E7534" s="28"/>
      <c r="F7534" s="28"/>
      <c r="G7534" s="28"/>
      <c r="H7534" s="28"/>
    </row>
    <row r="7535" spans="2:8" x14ac:dyDescent="0.2">
      <c r="B7535" s="28"/>
      <c r="C7535" s="28"/>
      <c r="D7535" s="28"/>
      <c r="E7535" s="28"/>
      <c r="F7535" s="28"/>
      <c r="G7535" s="28"/>
      <c r="H7535" s="28"/>
    </row>
    <row r="7536" spans="2:8" x14ac:dyDescent="0.2">
      <c r="B7536" s="28"/>
      <c r="C7536" s="28"/>
      <c r="D7536" s="28"/>
      <c r="E7536" s="28"/>
      <c r="F7536" s="28"/>
      <c r="G7536" s="28"/>
      <c r="H7536" s="28"/>
    </row>
    <row r="7537" spans="2:8" x14ac:dyDescent="0.2">
      <c r="B7537" s="28"/>
      <c r="C7537" s="28"/>
      <c r="D7537" s="28"/>
      <c r="E7537" s="28"/>
      <c r="F7537" s="28"/>
      <c r="G7537" s="28"/>
      <c r="H7537" s="28"/>
    </row>
    <row r="7538" spans="2:8" x14ac:dyDescent="0.2">
      <c r="B7538" s="28"/>
      <c r="C7538" s="28"/>
      <c r="D7538" s="28"/>
      <c r="E7538" s="28"/>
      <c r="F7538" s="28"/>
      <c r="G7538" s="28"/>
      <c r="H7538" s="28"/>
    </row>
    <row r="7539" spans="2:8" x14ac:dyDescent="0.2">
      <c r="B7539" s="28"/>
      <c r="C7539" s="28"/>
      <c r="D7539" s="28"/>
      <c r="E7539" s="28"/>
      <c r="F7539" s="28"/>
      <c r="G7539" s="28"/>
      <c r="H7539" s="28"/>
    </row>
    <row r="7540" spans="2:8" x14ac:dyDescent="0.2">
      <c r="B7540" s="28"/>
      <c r="C7540" s="28"/>
      <c r="D7540" s="28"/>
      <c r="E7540" s="28"/>
      <c r="F7540" s="28"/>
      <c r="G7540" s="28"/>
      <c r="H7540" s="28"/>
    </row>
    <row r="7541" spans="2:8" x14ac:dyDescent="0.2">
      <c r="B7541" s="28"/>
      <c r="C7541" s="28"/>
      <c r="D7541" s="28"/>
      <c r="E7541" s="28"/>
      <c r="F7541" s="28"/>
      <c r="G7541" s="28"/>
      <c r="H7541" s="28"/>
    </row>
    <row r="7542" spans="2:8" x14ac:dyDescent="0.2">
      <c r="B7542" s="28"/>
      <c r="C7542" s="28"/>
      <c r="D7542" s="28"/>
      <c r="E7542" s="28"/>
      <c r="F7542" s="28"/>
      <c r="G7542" s="28"/>
      <c r="H7542" s="28"/>
    </row>
    <row r="7543" spans="2:8" x14ac:dyDescent="0.2">
      <c r="B7543" s="28"/>
      <c r="C7543" s="28"/>
      <c r="D7543" s="28"/>
      <c r="E7543" s="28"/>
      <c r="F7543" s="28"/>
      <c r="G7543" s="28"/>
      <c r="H7543" s="28"/>
    </row>
    <row r="7544" spans="2:8" x14ac:dyDescent="0.2">
      <c r="B7544" s="28"/>
      <c r="C7544" s="28"/>
      <c r="D7544" s="28"/>
      <c r="E7544" s="28"/>
      <c r="F7544" s="28"/>
      <c r="G7544" s="28"/>
      <c r="H7544" s="28"/>
    </row>
    <row r="7545" spans="2:8" x14ac:dyDescent="0.2">
      <c r="B7545" s="28"/>
      <c r="C7545" s="28"/>
      <c r="D7545" s="28"/>
      <c r="E7545" s="28"/>
      <c r="F7545" s="28"/>
      <c r="G7545" s="28"/>
      <c r="H7545" s="28"/>
    </row>
    <row r="7546" spans="2:8" x14ac:dyDescent="0.2">
      <c r="B7546" s="28"/>
      <c r="C7546" s="28"/>
      <c r="D7546" s="28"/>
      <c r="E7546" s="28"/>
      <c r="F7546" s="28"/>
      <c r="G7546" s="28"/>
      <c r="H7546" s="28"/>
    </row>
    <row r="7547" spans="2:8" x14ac:dyDescent="0.2">
      <c r="B7547" s="28"/>
      <c r="C7547" s="28"/>
      <c r="D7547" s="28"/>
      <c r="E7547" s="28"/>
      <c r="F7547" s="28"/>
      <c r="G7547" s="28"/>
      <c r="H7547" s="28"/>
    </row>
    <row r="7548" spans="2:8" x14ac:dyDescent="0.2">
      <c r="B7548" s="28"/>
      <c r="C7548" s="28"/>
      <c r="D7548" s="28"/>
      <c r="E7548" s="28"/>
      <c r="F7548" s="28"/>
      <c r="G7548" s="28"/>
      <c r="H7548" s="28"/>
    </row>
    <row r="7549" spans="2:8" x14ac:dyDescent="0.2">
      <c r="B7549" s="28"/>
      <c r="C7549" s="28"/>
      <c r="D7549" s="28"/>
      <c r="E7549" s="28"/>
      <c r="F7549" s="28"/>
      <c r="G7549" s="28"/>
      <c r="H7549" s="28"/>
    </row>
    <row r="7550" spans="2:8" x14ac:dyDescent="0.2">
      <c r="B7550" s="28"/>
      <c r="C7550" s="28"/>
      <c r="D7550" s="28"/>
      <c r="E7550" s="28"/>
      <c r="F7550" s="28"/>
      <c r="G7550" s="28"/>
      <c r="H7550" s="28"/>
    </row>
    <row r="7551" spans="2:8" x14ac:dyDescent="0.2">
      <c r="B7551" s="28"/>
      <c r="C7551" s="28"/>
      <c r="D7551" s="28"/>
      <c r="E7551" s="28"/>
      <c r="F7551" s="28"/>
      <c r="G7551" s="28"/>
      <c r="H7551" s="28"/>
    </row>
    <row r="7552" spans="2:8" x14ac:dyDescent="0.2">
      <c r="B7552" s="28"/>
      <c r="C7552" s="28"/>
      <c r="D7552" s="28"/>
      <c r="E7552" s="28"/>
      <c r="F7552" s="28"/>
      <c r="G7552" s="28"/>
      <c r="H7552" s="28"/>
    </row>
    <row r="7553" spans="2:8" x14ac:dyDescent="0.2">
      <c r="B7553" s="28"/>
      <c r="C7553" s="28"/>
      <c r="D7553" s="28"/>
      <c r="E7553" s="28"/>
      <c r="F7553" s="28"/>
      <c r="G7553" s="28"/>
      <c r="H7553" s="28"/>
    </row>
    <row r="7554" spans="2:8" x14ac:dyDescent="0.2">
      <c r="B7554" s="28"/>
      <c r="C7554" s="28"/>
      <c r="D7554" s="28"/>
      <c r="E7554" s="28"/>
      <c r="F7554" s="28"/>
      <c r="G7554" s="28"/>
      <c r="H7554" s="28"/>
    </row>
    <row r="7555" spans="2:8" x14ac:dyDescent="0.2">
      <c r="B7555" s="28"/>
      <c r="C7555" s="28"/>
      <c r="D7555" s="28"/>
      <c r="E7555" s="28"/>
      <c r="F7555" s="28"/>
      <c r="G7555" s="28"/>
      <c r="H7555" s="28"/>
    </row>
    <row r="7556" spans="2:8" x14ac:dyDescent="0.2">
      <c r="B7556" s="28"/>
      <c r="C7556" s="28"/>
      <c r="D7556" s="28"/>
      <c r="E7556" s="28"/>
      <c r="F7556" s="28"/>
      <c r="G7556" s="28"/>
      <c r="H7556" s="28"/>
    </row>
    <row r="7557" spans="2:8" x14ac:dyDescent="0.2">
      <c r="B7557" s="28"/>
      <c r="C7557" s="28"/>
      <c r="D7557" s="28"/>
      <c r="E7557" s="28"/>
      <c r="F7557" s="28"/>
      <c r="G7557" s="28"/>
      <c r="H7557" s="28"/>
    </row>
    <row r="7558" spans="2:8" x14ac:dyDescent="0.2">
      <c r="B7558" s="28"/>
      <c r="C7558" s="28"/>
      <c r="D7558" s="28"/>
      <c r="E7558" s="28"/>
      <c r="F7558" s="28"/>
      <c r="G7558" s="28"/>
      <c r="H7558" s="28"/>
    </row>
    <row r="7559" spans="2:8" x14ac:dyDescent="0.2">
      <c r="B7559" s="28"/>
      <c r="C7559" s="28"/>
      <c r="D7559" s="28"/>
      <c r="E7559" s="28"/>
      <c r="F7559" s="28"/>
      <c r="G7559" s="28"/>
      <c r="H7559" s="28"/>
    </row>
    <row r="7560" spans="2:8" x14ac:dyDescent="0.2">
      <c r="B7560" s="28"/>
      <c r="C7560" s="28"/>
      <c r="D7560" s="28"/>
      <c r="E7560" s="28"/>
      <c r="F7560" s="28"/>
      <c r="G7560" s="28"/>
      <c r="H7560" s="28"/>
    </row>
    <row r="7561" spans="2:8" x14ac:dyDescent="0.2">
      <c r="B7561" s="28"/>
      <c r="C7561" s="28"/>
      <c r="D7561" s="28"/>
      <c r="E7561" s="28"/>
      <c r="F7561" s="28"/>
      <c r="G7561" s="28"/>
      <c r="H7561" s="28"/>
    </row>
    <row r="7562" spans="2:8" x14ac:dyDescent="0.2">
      <c r="B7562" s="28"/>
      <c r="C7562" s="28"/>
      <c r="D7562" s="28"/>
      <c r="E7562" s="28"/>
      <c r="F7562" s="28"/>
      <c r="G7562" s="28"/>
      <c r="H7562" s="28"/>
    </row>
    <row r="7563" spans="2:8" x14ac:dyDescent="0.2">
      <c r="B7563" s="28"/>
      <c r="C7563" s="28"/>
      <c r="D7563" s="28"/>
      <c r="E7563" s="28"/>
      <c r="F7563" s="28"/>
      <c r="G7563" s="28"/>
      <c r="H7563" s="28"/>
    </row>
    <row r="7564" spans="2:8" x14ac:dyDescent="0.2">
      <c r="B7564" s="28"/>
      <c r="C7564" s="28"/>
      <c r="D7564" s="28"/>
      <c r="E7564" s="28"/>
      <c r="F7564" s="28"/>
      <c r="G7564" s="28"/>
      <c r="H7564" s="28"/>
    </row>
    <row r="7565" spans="2:8" x14ac:dyDescent="0.2">
      <c r="B7565" s="28"/>
      <c r="C7565" s="28"/>
      <c r="D7565" s="28"/>
      <c r="E7565" s="28"/>
      <c r="F7565" s="28"/>
      <c r="G7565" s="28"/>
      <c r="H7565" s="28"/>
    </row>
    <row r="7566" spans="2:8" x14ac:dyDescent="0.2">
      <c r="B7566" s="28"/>
      <c r="C7566" s="28"/>
      <c r="D7566" s="28"/>
      <c r="E7566" s="28"/>
      <c r="F7566" s="28"/>
      <c r="G7566" s="28"/>
      <c r="H7566" s="28"/>
    </row>
    <row r="7567" spans="2:8" x14ac:dyDescent="0.2">
      <c r="B7567" s="28"/>
      <c r="C7567" s="28"/>
      <c r="D7567" s="28"/>
      <c r="E7567" s="28"/>
      <c r="F7567" s="28"/>
      <c r="G7567" s="28"/>
      <c r="H7567" s="28"/>
    </row>
    <row r="7568" spans="2:8" x14ac:dyDescent="0.2">
      <c r="B7568" s="28"/>
      <c r="C7568" s="28"/>
      <c r="D7568" s="28"/>
      <c r="E7568" s="28"/>
      <c r="F7568" s="28"/>
      <c r="G7568" s="28"/>
      <c r="H7568" s="28"/>
    </row>
    <row r="7569" spans="2:8" x14ac:dyDescent="0.2">
      <c r="B7569" s="28"/>
      <c r="C7569" s="28"/>
      <c r="D7569" s="28"/>
      <c r="E7569" s="28"/>
      <c r="F7569" s="28"/>
      <c r="G7569" s="28"/>
      <c r="H7569" s="28"/>
    </row>
    <row r="7570" spans="2:8" x14ac:dyDescent="0.2">
      <c r="B7570" s="28"/>
      <c r="C7570" s="28"/>
      <c r="D7570" s="28"/>
      <c r="E7570" s="28"/>
      <c r="F7570" s="28"/>
      <c r="G7570" s="28"/>
      <c r="H7570" s="28"/>
    </row>
    <row r="7571" spans="2:8" x14ac:dyDescent="0.2">
      <c r="B7571" s="28"/>
      <c r="C7571" s="28"/>
      <c r="D7571" s="28"/>
      <c r="E7571" s="28"/>
      <c r="F7571" s="28"/>
      <c r="G7571" s="28"/>
      <c r="H7571" s="28"/>
    </row>
    <row r="7572" spans="2:8" x14ac:dyDescent="0.2">
      <c r="B7572" s="28"/>
      <c r="C7572" s="28"/>
      <c r="D7572" s="28"/>
      <c r="E7572" s="28"/>
      <c r="F7572" s="28"/>
      <c r="G7572" s="28"/>
      <c r="H7572" s="28"/>
    </row>
    <row r="7573" spans="2:8" x14ac:dyDescent="0.2">
      <c r="B7573" s="28"/>
      <c r="C7573" s="28"/>
      <c r="D7573" s="28"/>
      <c r="E7573" s="28"/>
      <c r="F7573" s="28"/>
      <c r="G7573" s="28"/>
      <c r="H7573" s="28"/>
    </row>
    <row r="7574" spans="2:8" x14ac:dyDescent="0.2">
      <c r="B7574" s="28"/>
      <c r="C7574" s="28"/>
      <c r="D7574" s="28"/>
      <c r="E7574" s="28"/>
      <c r="F7574" s="28"/>
      <c r="G7574" s="28"/>
      <c r="H7574" s="28"/>
    </row>
    <row r="7575" spans="2:8" x14ac:dyDescent="0.2">
      <c r="B7575" s="28"/>
      <c r="C7575" s="28"/>
      <c r="D7575" s="28"/>
      <c r="E7575" s="28"/>
      <c r="F7575" s="28"/>
      <c r="G7575" s="28"/>
      <c r="H7575" s="28"/>
    </row>
    <row r="7576" spans="2:8" x14ac:dyDescent="0.2">
      <c r="B7576" s="28"/>
      <c r="C7576" s="28"/>
      <c r="D7576" s="28"/>
      <c r="E7576" s="28"/>
      <c r="F7576" s="28"/>
      <c r="G7576" s="28"/>
      <c r="H7576" s="28"/>
    </row>
    <row r="7577" spans="2:8" x14ac:dyDescent="0.2">
      <c r="B7577" s="28"/>
      <c r="C7577" s="28"/>
      <c r="D7577" s="28"/>
      <c r="E7577" s="28"/>
      <c r="F7577" s="28"/>
      <c r="G7577" s="28"/>
      <c r="H7577" s="28"/>
    </row>
    <row r="7578" spans="2:8" x14ac:dyDescent="0.2">
      <c r="B7578" s="28"/>
      <c r="C7578" s="28"/>
      <c r="D7578" s="28"/>
      <c r="E7578" s="28"/>
      <c r="F7578" s="28"/>
      <c r="G7578" s="28"/>
      <c r="H7578" s="28"/>
    </row>
    <row r="7579" spans="2:8" x14ac:dyDescent="0.2">
      <c r="B7579" s="28"/>
      <c r="C7579" s="28"/>
      <c r="D7579" s="28"/>
      <c r="E7579" s="28"/>
      <c r="F7579" s="28"/>
      <c r="G7579" s="28"/>
      <c r="H7579" s="28"/>
    </row>
    <row r="7580" spans="2:8" x14ac:dyDescent="0.2">
      <c r="B7580" s="28"/>
      <c r="C7580" s="28"/>
      <c r="D7580" s="28"/>
      <c r="E7580" s="28"/>
      <c r="F7580" s="28"/>
      <c r="G7580" s="28"/>
      <c r="H7580" s="28"/>
    </row>
    <row r="7581" spans="2:8" x14ac:dyDescent="0.2">
      <c r="B7581" s="28"/>
      <c r="C7581" s="28"/>
      <c r="D7581" s="28"/>
      <c r="E7581" s="28"/>
      <c r="F7581" s="28"/>
      <c r="G7581" s="28"/>
      <c r="H7581" s="28"/>
    </row>
    <row r="7582" spans="2:8" x14ac:dyDescent="0.2">
      <c r="B7582" s="28"/>
      <c r="C7582" s="28"/>
      <c r="D7582" s="28"/>
      <c r="E7582" s="28"/>
      <c r="F7582" s="28"/>
      <c r="G7582" s="28"/>
      <c r="H7582" s="28"/>
    </row>
    <row r="7583" spans="2:8" x14ac:dyDescent="0.2">
      <c r="B7583" s="28"/>
      <c r="C7583" s="28"/>
      <c r="D7583" s="28"/>
      <c r="E7583" s="28"/>
      <c r="F7583" s="28"/>
      <c r="G7583" s="28"/>
      <c r="H7583" s="28"/>
    </row>
    <row r="7584" spans="2:8" x14ac:dyDescent="0.2">
      <c r="B7584" s="28"/>
      <c r="C7584" s="28"/>
      <c r="D7584" s="28"/>
      <c r="E7584" s="28"/>
      <c r="F7584" s="28"/>
      <c r="G7584" s="28"/>
      <c r="H7584" s="28"/>
    </row>
    <row r="7585" spans="2:8" x14ac:dyDescent="0.2">
      <c r="B7585" s="28"/>
      <c r="C7585" s="28"/>
      <c r="D7585" s="28"/>
      <c r="E7585" s="28"/>
      <c r="F7585" s="28"/>
      <c r="G7585" s="28"/>
      <c r="H7585" s="28"/>
    </row>
    <row r="7586" spans="2:8" x14ac:dyDescent="0.2">
      <c r="B7586" s="28"/>
      <c r="C7586" s="28"/>
      <c r="D7586" s="28"/>
      <c r="E7586" s="28"/>
      <c r="F7586" s="28"/>
      <c r="G7586" s="28"/>
      <c r="H7586" s="28"/>
    </row>
    <row r="7587" spans="2:8" x14ac:dyDescent="0.2">
      <c r="B7587" s="28"/>
      <c r="C7587" s="28"/>
      <c r="D7587" s="28"/>
      <c r="E7587" s="28"/>
      <c r="F7587" s="28"/>
      <c r="G7587" s="28"/>
      <c r="H7587" s="28"/>
    </row>
    <row r="7588" spans="2:8" x14ac:dyDescent="0.2">
      <c r="B7588" s="28"/>
      <c r="C7588" s="28"/>
      <c r="D7588" s="28"/>
      <c r="E7588" s="28"/>
      <c r="F7588" s="28"/>
      <c r="G7588" s="28"/>
      <c r="H7588" s="28"/>
    </row>
    <row r="7589" spans="2:8" x14ac:dyDescent="0.2">
      <c r="B7589" s="28"/>
      <c r="C7589" s="28"/>
      <c r="D7589" s="28"/>
      <c r="E7589" s="28"/>
      <c r="F7589" s="28"/>
      <c r="G7589" s="28"/>
      <c r="H7589" s="28"/>
    </row>
    <row r="7590" spans="2:8" x14ac:dyDescent="0.2">
      <c r="B7590" s="28"/>
      <c r="C7590" s="28"/>
      <c r="D7590" s="28"/>
      <c r="E7590" s="28"/>
      <c r="F7590" s="28"/>
      <c r="G7590" s="28"/>
      <c r="H7590" s="28"/>
    </row>
    <row r="7591" spans="2:8" x14ac:dyDescent="0.2">
      <c r="B7591" s="28"/>
      <c r="C7591" s="28"/>
      <c r="D7591" s="28"/>
      <c r="E7591" s="28"/>
      <c r="F7591" s="28"/>
      <c r="G7591" s="28"/>
      <c r="H7591" s="28"/>
    </row>
    <row r="7592" spans="2:8" x14ac:dyDescent="0.2">
      <c r="B7592" s="28"/>
      <c r="C7592" s="28"/>
      <c r="D7592" s="28"/>
      <c r="E7592" s="28"/>
      <c r="F7592" s="28"/>
      <c r="G7592" s="28"/>
      <c r="H7592" s="28"/>
    </row>
    <row r="7593" spans="2:8" x14ac:dyDescent="0.2">
      <c r="B7593" s="28"/>
      <c r="C7593" s="28"/>
      <c r="D7593" s="28"/>
      <c r="E7593" s="28"/>
      <c r="F7593" s="28"/>
      <c r="G7593" s="28"/>
      <c r="H7593" s="28"/>
    </row>
    <row r="7594" spans="2:8" x14ac:dyDescent="0.2">
      <c r="B7594" s="28"/>
      <c r="C7594" s="28"/>
      <c r="D7594" s="28"/>
      <c r="E7594" s="28"/>
      <c r="F7594" s="28"/>
      <c r="G7594" s="28"/>
      <c r="H7594" s="28"/>
    </row>
    <row r="7595" spans="2:8" x14ac:dyDescent="0.2">
      <c r="B7595" s="28"/>
      <c r="C7595" s="28"/>
      <c r="D7595" s="28"/>
      <c r="E7595" s="28"/>
      <c r="F7595" s="28"/>
      <c r="G7595" s="28"/>
      <c r="H7595" s="28"/>
    </row>
    <row r="7596" spans="2:8" x14ac:dyDescent="0.2">
      <c r="B7596" s="28"/>
      <c r="C7596" s="28"/>
      <c r="D7596" s="28"/>
      <c r="E7596" s="28"/>
      <c r="F7596" s="28"/>
      <c r="G7596" s="28"/>
      <c r="H7596" s="28"/>
    </row>
    <row r="7597" spans="2:8" x14ac:dyDescent="0.2">
      <c r="B7597" s="28"/>
      <c r="C7597" s="28"/>
      <c r="D7597" s="28"/>
      <c r="E7597" s="28"/>
      <c r="F7597" s="28"/>
      <c r="G7597" s="28"/>
      <c r="H7597" s="28"/>
    </row>
    <row r="7598" spans="2:8" x14ac:dyDescent="0.2">
      <c r="B7598" s="28"/>
      <c r="C7598" s="28"/>
      <c r="D7598" s="28"/>
      <c r="E7598" s="28"/>
      <c r="F7598" s="28"/>
      <c r="G7598" s="28"/>
      <c r="H7598" s="28"/>
    </row>
    <row r="7599" spans="2:8" x14ac:dyDescent="0.2">
      <c r="B7599" s="28"/>
      <c r="C7599" s="28"/>
      <c r="D7599" s="28"/>
      <c r="E7599" s="28"/>
      <c r="F7599" s="28"/>
      <c r="G7599" s="28"/>
      <c r="H7599" s="28"/>
    </row>
    <row r="7600" spans="2:8" x14ac:dyDescent="0.2">
      <c r="B7600" s="28"/>
      <c r="C7600" s="28"/>
      <c r="D7600" s="28"/>
      <c r="E7600" s="28"/>
      <c r="F7600" s="28"/>
      <c r="G7600" s="28"/>
      <c r="H7600" s="28"/>
    </row>
    <row r="7601" spans="2:8" x14ac:dyDescent="0.2">
      <c r="B7601" s="28"/>
      <c r="C7601" s="28"/>
      <c r="D7601" s="28"/>
      <c r="E7601" s="28"/>
      <c r="F7601" s="28"/>
      <c r="G7601" s="28"/>
      <c r="H7601" s="28"/>
    </row>
    <row r="7602" spans="2:8" x14ac:dyDescent="0.2">
      <c r="B7602" s="28"/>
      <c r="C7602" s="28"/>
      <c r="D7602" s="28"/>
      <c r="E7602" s="28"/>
      <c r="F7602" s="28"/>
      <c r="G7602" s="28"/>
      <c r="H7602" s="28"/>
    </row>
    <row r="7603" spans="2:8" x14ac:dyDescent="0.2">
      <c r="B7603" s="28"/>
      <c r="C7603" s="28"/>
      <c r="D7603" s="28"/>
      <c r="E7603" s="28"/>
      <c r="F7603" s="28"/>
      <c r="G7603" s="28"/>
      <c r="H7603" s="28"/>
    </row>
    <row r="7604" spans="2:8" x14ac:dyDescent="0.2">
      <c r="B7604" s="28"/>
      <c r="C7604" s="28"/>
      <c r="D7604" s="28"/>
      <c r="E7604" s="28"/>
      <c r="F7604" s="28"/>
      <c r="G7604" s="28"/>
      <c r="H7604" s="28"/>
    </row>
    <row r="7605" spans="2:8" x14ac:dyDescent="0.2">
      <c r="B7605" s="28"/>
      <c r="C7605" s="28"/>
      <c r="D7605" s="28"/>
      <c r="E7605" s="28"/>
      <c r="F7605" s="28"/>
      <c r="G7605" s="28"/>
      <c r="H7605" s="28"/>
    </row>
    <row r="7606" spans="2:8" x14ac:dyDescent="0.2">
      <c r="B7606" s="28"/>
      <c r="C7606" s="28"/>
      <c r="D7606" s="28"/>
      <c r="E7606" s="28"/>
      <c r="F7606" s="28"/>
      <c r="G7606" s="28"/>
      <c r="H7606" s="28"/>
    </row>
    <row r="7607" spans="2:8" x14ac:dyDescent="0.2">
      <c r="B7607" s="28"/>
      <c r="C7607" s="28"/>
      <c r="D7607" s="28"/>
      <c r="E7607" s="28"/>
      <c r="F7607" s="28"/>
      <c r="G7607" s="28"/>
      <c r="H7607" s="28"/>
    </row>
    <row r="7608" spans="2:8" x14ac:dyDescent="0.2">
      <c r="B7608" s="28"/>
      <c r="C7608" s="28"/>
      <c r="D7608" s="28"/>
      <c r="E7608" s="28"/>
      <c r="F7608" s="28"/>
      <c r="G7608" s="28"/>
      <c r="H7608" s="28"/>
    </row>
    <row r="7609" spans="2:8" x14ac:dyDescent="0.2">
      <c r="B7609" s="28"/>
      <c r="C7609" s="28"/>
      <c r="D7609" s="28"/>
      <c r="E7609" s="28"/>
      <c r="F7609" s="28"/>
      <c r="G7609" s="28"/>
      <c r="H7609" s="28"/>
    </row>
    <row r="7610" spans="2:8" x14ac:dyDescent="0.2">
      <c r="B7610" s="28"/>
      <c r="C7610" s="28"/>
      <c r="D7610" s="28"/>
      <c r="E7610" s="28"/>
      <c r="F7610" s="28"/>
      <c r="G7610" s="28"/>
      <c r="H7610" s="28"/>
    </row>
    <row r="7611" spans="2:8" x14ac:dyDescent="0.2">
      <c r="B7611" s="28"/>
      <c r="C7611" s="28"/>
      <c r="D7611" s="28"/>
      <c r="E7611" s="28"/>
      <c r="F7611" s="28"/>
      <c r="G7611" s="28"/>
      <c r="H7611" s="28"/>
    </row>
    <row r="7612" spans="2:8" x14ac:dyDescent="0.2">
      <c r="B7612" s="28"/>
      <c r="C7612" s="28"/>
      <c r="D7612" s="28"/>
      <c r="E7612" s="28"/>
      <c r="F7612" s="28"/>
      <c r="G7612" s="28"/>
      <c r="H7612" s="28"/>
    </row>
    <row r="7613" spans="2:8" x14ac:dyDescent="0.2">
      <c r="B7613" s="28"/>
      <c r="C7613" s="28"/>
      <c r="D7613" s="28"/>
      <c r="E7613" s="28"/>
      <c r="F7613" s="28"/>
      <c r="G7613" s="28"/>
      <c r="H7613" s="28"/>
    </row>
    <row r="7614" spans="2:8" x14ac:dyDescent="0.2">
      <c r="B7614" s="28"/>
      <c r="C7614" s="28"/>
      <c r="D7614" s="28"/>
      <c r="E7614" s="28"/>
      <c r="F7614" s="28"/>
      <c r="G7614" s="28"/>
      <c r="H7614" s="28"/>
    </row>
    <row r="7615" spans="2:8" x14ac:dyDescent="0.2">
      <c r="B7615" s="28"/>
      <c r="C7615" s="28"/>
      <c r="D7615" s="28"/>
      <c r="E7615" s="28"/>
      <c r="F7615" s="28"/>
      <c r="G7615" s="28"/>
      <c r="H7615" s="28"/>
    </row>
    <row r="7616" spans="2:8" x14ac:dyDescent="0.2">
      <c r="B7616" s="28"/>
      <c r="C7616" s="28"/>
      <c r="D7616" s="28"/>
      <c r="E7616" s="28"/>
      <c r="F7616" s="28"/>
      <c r="G7616" s="28"/>
      <c r="H7616" s="28"/>
    </row>
    <row r="7617" spans="2:8" x14ac:dyDescent="0.2">
      <c r="B7617" s="28"/>
      <c r="C7617" s="28"/>
      <c r="D7617" s="28"/>
      <c r="E7617" s="28"/>
      <c r="F7617" s="28"/>
      <c r="G7617" s="28"/>
      <c r="H7617" s="28"/>
    </row>
    <row r="7618" spans="2:8" x14ac:dyDescent="0.2">
      <c r="B7618" s="28"/>
      <c r="C7618" s="28"/>
      <c r="D7618" s="28"/>
      <c r="E7618" s="28"/>
      <c r="F7618" s="28"/>
      <c r="G7618" s="28"/>
      <c r="H7618" s="28"/>
    </row>
    <row r="7619" spans="2:8" x14ac:dyDescent="0.2">
      <c r="B7619" s="28"/>
      <c r="C7619" s="28"/>
      <c r="D7619" s="28"/>
      <c r="E7619" s="28"/>
      <c r="F7619" s="28"/>
      <c r="G7619" s="28"/>
      <c r="H7619" s="28"/>
    </row>
    <row r="7620" spans="2:8" x14ac:dyDescent="0.2">
      <c r="B7620" s="28"/>
      <c r="C7620" s="28"/>
      <c r="D7620" s="28"/>
      <c r="E7620" s="28"/>
      <c r="F7620" s="28"/>
      <c r="G7620" s="28"/>
      <c r="H7620" s="28"/>
    </row>
    <row r="7621" spans="2:8" x14ac:dyDescent="0.2">
      <c r="B7621" s="28"/>
      <c r="C7621" s="28"/>
      <c r="D7621" s="28"/>
      <c r="E7621" s="28"/>
      <c r="F7621" s="28"/>
      <c r="G7621" s="28"/>
      <c r="H7621" s="28"/>
    </row>
    <row r="7622" spans="2:8" x14ac:dyDescent="0.2">
      <c r="B7622" s="28"/>
      <c r="C7622" s="28"/>
      <c r="D7622" s="28"/>
      <c r="E7622" s="28"/>
      <c r="F7622" s="28"/>
      <c r="G7622" s="28"/>
      <c r="H7622" s="28"/>
    </row>
    <row r="7623" spans="2:8" x14ac:dyDescent="0.2">
      <c r="B7623" s="28"/>
      <c r="C7623" s="28"/>
      <c r="D7623" s="28"/>
      <c r="E7623" s="28"/>
      <c r="F7623" s="28"/>
      <c r="G7623" s="28"/>
      <c r="H7623" s="28"/>
    </row>
    <row r="7624" spans="2:8" x14ac:dyDescent="0.2">
      <c r="B7624" s="28"/>
      <c r="C7624" s="28"/>
      <c r="D7624" s="28"/>
      <c r="E7624" s="28"/>
      <c r="F7624" s="28"/>
      <c r="G7624" s="28"/>
      <c r="H7624" s="28"/>
    </row>
    <row r="7625" spans="2:8" x14ac:dyDescent="0.2">
      <c r="B7625" s="28"/>
      <c r="C7625" s="28"/>
      <c r="D7625" s="28"/>
      <c r="E7625" s="28"/>
      <c r="F7625" s="28"/>
      <c r="G7625" s="28"/>
      <c r="H7625" s="28"/>
    </row>
    <row r="7626" spans="2:8" x14ac:dyDescent="0.2">
      <c r="B7626" s="28"/>
      <c r="C7626" s="28"/>
      <c r="D7626" s="28"/>
      <c r="E7626" s="28"/>
      <c r="F7626" s="28"/>
      <c r="G7626" s="28"/>
      <c r="H7626" s="28"/>
    </row>
    <row r="7627" spans="2:8" x14ac:dyDescent="0.2">
      <c r="B7627" s="28"/>
      <c r="C7627" s="28"/>
      <c r="D7627" s="28"/>
      <c r="E7627" s="28"/>
      <c r="F7627" s="28"/>
      <c r="G7627" s="28"/>
      <c r="H7627" s="28"/>
    </row>
    <row r="7628" spans="2:8" x14ac:dyDescent="0.2">
      <c r="B7628" s="28"/>
      <c r="C7628" s="28"/>
      <c r="D7628" s="28"/>
      <c r="E7628" s="28"/>
      <c r="F7628" s="28"/>
      <c r="G7628" s="28"/>
      <c r="H7628" s="28"/>
    </row>
    <row r="7629" spans="2:8" x14ac:dyDescent="0.2">
      <c r="B7629" s="28"/>
      <c r="C7629" s="28"/>
      <c r="D7629" s="28"/>
      <c r="E7629" s="28"/>
      <c r="F7629" s="28"/>
      <c r="G7629" s="28"/>
      <c r="H7629" s="28"/>
    </row>
    <row r="7630" spans="2:8" x14ac:dyDescent="0.2">
      <c r="B7630" s="28"/>
      <c r="C7630" s="28"/>
      <c r="D7630" s="28"/>
      <c r="E7630" s="28"/>
      <c r="F7630" s="28"/>
      <c r="G7630" s="28"/>
      <c r="H7630" s="28"/>
    </row>
    <row r="7631" spans="2:8" x14ac:dyDescent="0.2">
      <c r="B7631" s="28"/>
      <c r="C7631" s="28"/>
      <c r="D7631" s="28"/>
      <c r="E7631" s="28"/>
      <c r="F7631" s="28"/>
      <c r="G7631" s="28"/>
      <c r="H7631" s="28"/>
    </row>
    <row r="7632" spans="2:8" x14ac:dyDescent="0.2">
      <c r="B7632" s="28"/>
      <c r="C7632" s="28"/>
      <c r="D7632" s="28"/>
      <c r="E7632" s="28"/>
      <c r="F7632" s="28"/>
      <c r="G7632" s="28"/>
      <c r="H7632" s="28"/>
    </row>
    <row r="7633" spans="2:8" x14ac:dyDescent="0.2">
      <c r="B7633" s="28"/>
      <c r="C7633" s="28"/>
      <c r="D7633" s="28"/>
      <c r="E7633" s="28"/>
      <c r="F7633" s="28"/>
      <c r="G7633" s="28"/>
      <c r="H7633" s="28"/>
    </row>
    <row r="7634" spans="2:8" x14ac:dyDescent="0.2">
      <c r="B7634" s="28"/>
      <c r="C7634" s="28"/>
      <c r="D7634" s="28"/>
      <c r="E7634" s="28"/>
      <c r="F7634" s="28"/>
      <c r="G7634" s="28"/>
      <c r="H7634" s="28"/>
    </row>
    <row r="7635" spans="2:8" x14ac:dyDescent="0.2">
      <c r="B7635" s="28"/>
      <c r="C7635" s="28"/>
      <c r="D7635" s="28"/>
      <c r="E7635" s="28"/>
      <c r="F7635" s="28"/>
      <c r="G7635" s="28"/>
      <c r="H7635" s="28"/>
    </row>
    <row r="7636" spans="2:8" x14ac:dyDescent="0.2">
      <c r="B7636" s="28"/>
      <c r="C7636" s="28"/>
      <c r="D7636" s="28"/>
      <c r="E7636" s="28"/>
      <c r="F7636" s="28"/>
      <c r="G7636" s="28"/>
      <c r="H7636" s="28"/>
    </row>
    <row r="7637" spans="2:8" x14ac:dyDescent="0.2">
      <c r="B7637" s="28"/>
      <c r="C7637" s="28"/>
      <c r="D7637" s="28"/>
      <c r="E7637" s="28"/>
      <c r="F7637" s="28"/>
      <c r="G7637" s="28"/>
      <c r="H7637" s="28"/>
    </row>
    <row r="7638" spans="2:8" x14ac:dyDescent="0.2">
      <c r="B7638" s="28"/>
      <c r="C7638" s="28"/>
      <c r="D7638" s="28"/>
      <c r="E7638" s="28"/>
      <c r="F7638" s="28"/>
      <c r="G7638" s="28"/>
      <c r="H7638" s="28"/>
    </row>
    <row r="7639" spans="2:8" x14ac:dyDescent="0.2">
      <c r="B7639" s="28"/>
      <c r="C7639" s="28"/>
      <c r="D7639" s="28"/>
      <c r="E7639" s="28"/>
      <c r="F7639" s="28"/>
      <c r="G7639" s="28"/>
      <c r="H7639" s="28"/>
    </row>
    <row r="7640" spans="2:8" x14ac:dyDescent="0.2">
      <c r="B7640" s="28"/>
      <c r="C7640" s="28"/>
      <c r="D7640" s="28"/>
      <c r="E7640" s="28"/>
      <c r="F7640" s="28"/>
      <c r="G7640" s="28"/>
      <c r="H7640" s="28"/>
    </row>
    <row r="7641" spans="2:8" x14ac:dyDescent="0.2">
      <c r="B7641" s="28"/>
      <c r="C7641" s="28"/>
      <c r="D7641" s="28"/>
      <c r="E7641" s="28"/>
      <c r="F7641" s="28"/>
      <c r="G7641" s="28"/>
      <c r="H7641" s="28"/>
    </row>
    <row r="7642" spans="2:8" x14ac:dyDescent="0.2">
      <c r="B7642" s="28"/>
      <c r="C7642" s="28"/>
      <c r="D7642" s="28"/>
      <c r="E7642" s="28"/>
      <c r="F7642" s="28"/>
      <c r="G7642" s="28"/>
      <c r="H7642" s="28"/>
    </row>
    <row r="7643" spans="2:8" x14ac:dyDescent="0.2">
      <c r="B7643" s="28"/>
      <c r="C7643" s="28"/>
      <c r="D7643" s="28"/>
      <c r="E7643" s="28"/>
      <c r="F7643" s="28"/>
      <c r="G7643" s="28"/>
      <c r="H7643" s="28"/>
    </row>
    <row r="7644" spans="2:8" x14ac:dyDescent="0.2">
      <c r="B7644" s="28"/>
      <c r="C7644" s="28"/>
      <c r="D7644" s="28"/>
      <c r="E7644" s="28"/>
      <c r="F7644" s="28"/>
      <c r="G7644" s="28"/>
      <c r="H7644" s="28"/>
    </row>
    <row r="7645" spans="2:8" x14ac:dyDescent="0.2">
      <c r="B7645" s="28"/>
      <c r="C7645" s="28"/>
      <c r="D7645" s="28"/>
      <c r="E7645" s="28"/>
      <c r="F7645" s="28"/>
      <c r="G7645" s="28"/>
      <c r="H7645" s="28"/>
    </row>
    <row r="7646" spans="2:8" x14ac:dyDescent="0.2">
      <c r="B7646" s="28"/>
      <c r="C7646" s="28"/>
      <c r="D7646" s="28"/>
      <c r="E7646" s="28"/>
      <c r="F7646" s="28"/>
      <c r="G7646" s="28"/>
      <c r="H7646" s="28"/>
    </row>
    <row r="7647" spans="2:8" x14ac:dyDescent="0.2">
      <c r="B7647" s="28"/>
      <c r="C7647" s="28"/>
      <c r="D7647" s="28"/>
      <c r="E7647" s="28"/>
      <c r="F7647" s="28"/>
      <c r="G7647" s="28"/>
      <c r="H7647" s="28"/>
    </row>
    <row r="7648" spans="2:8" x14ac:dyDescent="0.2">
      <c r="B7648" s="28"/>
      <c r="C7648" s="28"/>
      <c r="D7648" s="28"/>
      <c r="E7648" s="28"/>
      <c r="F7648" s="28"/>
      <c r="G7648" s="28"/>
      <c r="H7648" s="28"/>
    </row>
    <row r="7649" spans="2:8" x14ac:dyDescent="0.2">
      <c r="B7649" s="28"/>
      <c r="C7649" s="28"/>
      <c r="D7649" s="28"/>
      <c r="E7649" s="28"/>
      <c r="F7649" s="28"/>
      <c r="G7649" s="28"/>
      <c r="H7649" s="28"/>
    </row>
    <row r="7650" spans="2:8" x14ac:dyDescent="0.2">
      <c r="B7650" s="28"/>
      <c r="C7650" s="28"/>
      <c r="D7650" s="28"/>
      <c r="E7650" s="28"/>
      <c r="F7650" s="28"/>
      <c r="G7650" s="28"/>
      <c r="H7650" s="28"/>
    </row>
    <row r="7651" spans="2:8" x14ac:dyDescent="0.2">
      <c r="B7651" s="28"/>
      <c r="C7651" s="28"/>
      <c r="D7651" s="28"/>
      <c r="E7651" s="28"/>
      <c r="F7651" s="28"/>
      <c r="G7651" s="28"/>
      <c r="H7651" s="28"/>
    </row>
    <row r="7652" spans="2:8" x14ac:dyDescent="0.2">
      <c r="B7652" s="28"/>
      <c r="C7652" s="28"/>
      <c r="D7652" s="28"/>
      <c r="E7652" s="28"/>
      <c r="F7652" s="28"/>
      <c r="G7652" s="28"/>
      <c r="H7652" s="28"/>
    </row>
    <row r="7653" spans="2:8" x14ac:dyDescent="0.2">
      <c r="B7653" s="28"/>
      <c r="C7653" s="28"/>
      <c r="D7653" s="28"/>
      <c r="E7653" s="28"/>
      <c r="F7653" s="28"/>
      <c r="G7653" s="28"/>
      <c r="H7653" s="28"/>
    </row>
    <row r="7654" spans="2:8" x14ac:dyDescent="0.2">
      <c r="B7654" s="28"/>
      <c r="C7654" s="28"/>
      <c r="D7654" s="28"/>
      <c r="E7654" s="28"/>
      <c r="F7654" s="28"/>
      <c r="G7654" s="28"/>
      <c r="H7654" s="28"/>
    </row>
    <row r="7655" spans="2:8" x14ac:dyDescent="0.2">
      <c r="B7655" s="28"/>
      <c r="C7655" s="28"/>
      <c r="D7655" s="28"/>
      <c r="E7655" s="28"/>
      <c r="F7655" s="28"/>
      <c r="G7655" s="28"/>
      <c r="H7655" s="28"/>
    </row>
    <row r="7656" spans="2:8" x14ac:dyDescent="0.2">
      <c r="B7656" s="28"/>
      <c r="C7656" s="28"/>
      <c r="D7656" s="28"/>
      <c r="E7656" s="28"/>
      <c r="F7656" s="28"/>
      <c r="G7656" s="28"/>
      <c r="H7656" s="28"/>
    </row>
    <row r="7657" spans="2:8" x14ac:dyDescent="0.2">
      <c r="B7657" s="28"/>
      <c r="C7657" s="28"/>
      <c r="D7657" s="28"/>
      <c r="E7657" s="28"/>
      <c r="F7657" s="28"/>
      <c r="G7657" s="28"/>
      <c r="H7657" s="28"/>
    </row>
    <row r="7658" spans="2:8" x14ac:dyDescent="0.2">
      <c r="B7658" s="28"/>
      <c r="C7658" s="28"/>
      <c r="D7658" s="28"/>
      <c r="E7658" s="28"/>
      <c r="F7658" s="28"/>
      <c r="G7658" s="28"/>
      <c r="H7658" s="28"/>
    </row>
    <row r="7659" spans="2:8" x14ac:dyDescent="0.2">
      <c r="B7659" s="28"/>
      <c r="C7659" s="28"/>
      <c r="D7659" s="28"/>
      <c r="E7659" s="28"/>
      <c r="F7659" s="28"/>
      <c r="G7659" s="28"/>
      <c r="H7659" s="28"/>
    </row>
    <row r="7660" spans="2:8" x14ac:dyDescent="0.2">
      <c r="B7660" s="28"/>
      <c r="C7660" s="28"/>
      <c r="D7660" s="28"/>
      <c r="E7660" s="28"/>
      <c r="F7660" s="28"/>
      <c r="G7660" s="28"/>
      <c r="H7660" s="28"/>
    </row>
    <row r="7661" spans="2:8" x14ac:dyDescent="0.2">
      <c r="B7661" s="28"/>
      <c r="C7661" s="28"/>
      <c r="D7661" s="28"/>
      <c r="E7661" s="28"/>
      <c r="F7661" s="28"/>
      <c r="G7661" s="28"/>
      <c r="H7661" s="28"/>
    </row>
    <row r="7662" spans="2:8" x14ac:dyDescent="0.2">
      <c r="B7662" s="28"/>
      <c r="C7662" s="28"/>
      <c r="D7662" s="28"/>
      <c r="E7662" s="28"/>
      <c r="F7662" s="28"/>
      <c r="G7662" s="28"/>
      <c r="H7662" s="28"/>
    </row>
    <row r="7663" spans="2:8" x14ac:dyDescent="0.2">
      <c r="B7663" s="28"/>
      <c r="C7663" s="28"/>
      <c r="D7663" s="28"/>
      <c r="E7663" s="28"/>
      <c r="F7663" s="28"/>
      <c r="G7663" s="28"/>
      <c r="H7663" s="28"/>
    </row>
    <row r="7664" spans="2:8" x14ac:dyDescent="0.2">
      <c r="B7664" s="28"/>
      <c r="C7664" s="28"/>
      <c r="D7664" s="28"/>
      <c r="E7664" s="28"/>
      <c r="F7664" s="28"/>
      <c r="G7664" s="28"/>
      <c r="H7664" s="28"/>
    </row>
    <row r="7665" spans="2:8" x14ac:dyDescent="0.2">
      <c r="B7665" s="28"/>
      <c r="C7665" s="28"/>
      <c r="D7665" s="28"/>
      <c r="E7665" s="28"/>
      <c r="F7665" s="28"/>
      <c r="G7665" s="28"/>
      <c r="H7665" s="28"/>
    </row>
    <row r="7666" spans="2:8" x14ac:dyDescent="0.2">
      <c r="B7666" s="28"/>
      <c r="C7666" s="28"/>
      <c r="D7666" s="28"/>
      <c r="E7666" s="28"/>
      <c r="F7666" s="28"/>
      <c r="G7666" s="28"/>
      <c r="H7666" s="28"/>
    </row>
    <row r="7667" spans="2:8" x14ac:dyDescent="0.2">
      <c r="B7667" s="28"/>
      <c r="C7667" s="28"/>
      <c r="D7667" s="28"/>
      <c r="E7667" s="28"/>
      <c r="F7667" s="28"/>
      <c r="G7667" s="28"/>
      <c r="H7667" s="28"/>
    </row>
    <row r="7668" spans="2:8" x14ac:dyDescent="0.2">
      <c r="B7668" s="28"/>
      <c r="C7668" s="28"/>
      <c r="D7668" s="28"/>
      <c r="E7668" s="28"/>
      <c r="F7668" s="28"/>
      <c r="G7668" s="28"/>
      <c r="H7668" s="28"/>
    </row>
    <row r="7669" spans="2:8" x14ac:dyDescent="0.2">
      <c r="B7669" s="28"/>
      <c r="C7669" s="28"/>
      <c r="D7669" s="28"/>
      <c r="E7669" s="28"/>
      <c r="F7669" s="28"/>
      <c r="G7669" s="28"/>
      <c r="H7669" s="28"/>
    </row>
    <row r="7670" spans="2:8" x14ac:dyDescent="0.2">
      <c r="B7670" s="28"/>
      <c r="C7670" s="28"/>
      <c r="D7670" s="28"/>
      <c r="E7670" s="28"/>
      <c r="F7670" s="28"/>
      <c r="G7670" s="28"/>
      <c r="H7670" s="28"/>
    </row>
    <row r="7671" spans="2:8" x14ac:dyDescent="0.2">
      <c r="B7671" s="28"/>
      <c r="C7671" s="28"/>
      <c r="D7671" s="28"/>
      <c r="E7671" s="28"/>
      <c r="F7671" s="28"/>
      <c r="G7671" s="28"/>
      <c r="H7671" s="28"/>
    </row>
    <row r="7672" spans="2:8" x14ac:dyDescent="0.2">
      <c r="B7672" s="28"/>
      <c r="C7672" s="28"/>
      <c r="D7672" s="28"/>
      <c r="E7672" s="28"/>
      <c r="F7672" s="28"/>
      <c r="G7672" s="28"/>
      <c r="H7672" s="28"/>
    </row>
    <row r="7673" spans="2:8" x14ac:dyDescent="0.2">
      <c r="B7673" s="28"/>
      <c r="C7673" s="28"/>
      <c r="D7673" s="28"/>
      <c r="E7673" s="28"/>
      <c r="F7673" s="28"/>
      <c r="G7673" s="28"/>
      <c r="H7673" s="28"/>
    </row>
    <row r="7674" spans="2:8" x14ac:dyDescent="0.2">
      <c r="B7674" s="28"/>
      <c r="C7674" s="28"/>
      <c r="D7674" s="28"/>
      <c r="E7674" s="28"/>
      <c r="F7674" s="28"/>
      <c r="G7674" s="28"/>
      <c r="H7674" s="28"/>
    </row>
    <row r="7675" spans="2:8" x14ac:dyDescent="0.2">
      <c r="B7675" s="28"/>
      <c r="C7675" s="28"/>
      <c r="D7675" s="28"/>
      <c r="E7675" s="28"/>
      <c r="F7675" s="28"/>
      <c r="G7675" s="28"/>
      <c r="H7675" s="28"/>
    </row>
    <row r="7676" spans="2:8" x14ac:dyDescent="0.2">
      <c r="B7676" s="28"/>
      <c r="C7676" s="28"/>
      <c r="D7676" s="28"/>
      <c r="E7676" s="28"/>
      <c r="F7676" s="28"/>
      <c r="G7676" s="28"/>
      <c r="H7676" s="28"/>
    </row>
    <row r="7677" spans="2:8" x14ac:dyDescent="0.2">
      <c r="B7677" s="28"/>
      <c r="C7677" s="28"/>
      <c r="D7677" s="28"/>
      <c r="E7677" s="28"/>
      <c r="F7677" s="28"/>
      <c r="G7677" s="28"/>
      <c r="H7677" s="28"/>
    </row>
    <row r="7678" spans="2:8" x14ac:dyDescent="0.2">
      <c r="B7678" s="28"/>
      <c r="C7678" s="28"/>
      <c r="D7678" s="28"/>
      <c r="E7678" s="28"/>
      <c r="F7678" s="28"/>
      <c r="G7678" s="28"/>
      <c r="H7678" s="28"/>
    </row>
    <row r="7679" spans="2:8" x14ac:dyDescent="0.2">
      <c r="B7679" s="28"/>
      <c r="C7679" s="28"/>
      <c r="D7679" s="28"/>
      <c r="E7679" s="28"/>
      <c r="F7679" s="28"/>
      <c r="G7679" s="28"/>
      <c r="H7679" s="28"/>
    </row>
    <row r="7680" spans="2:8" x14ac:dyDescent="0.2">
      <c r="B7680" s="28"/>
      <c r="C7680" s="28"/>
      <c r="D7680" s="28"/>
      <c r="E7680" s="28"/>
      <c r="F7680" s="28"/>
      <c r="G7680" s="28"/>
      <c r="H7680" s="28"/>
    </row>
    <row r="7681" spans="2:8" x14ac:dyDescent="0.2">
      <c r="B7681" s="28"/>
      <c r="C7681" s="28"/>
      <c r="D7681" s="28"/>
      <c r="E7681" s="28"/>
      <c r="F7681" s="28"/>
      <c r="G7681" s="28"/>
      <c r="H7681" s="28"/>
    </row>
    <row r="7682" spans="2:8" x14ac:dyDescent="0.2">
      <c r="B7682" s="28"/>
      <c r="C7682" s="28"/>
      <c r="D7682" s="28"/>
      <c r="E7682" s="28"/>
      <c r="F7682" s="28"/>
      <c r="G7682" s="28"/>
      <c r="H7682" s="28"/>
    </row>
    <row r="7683" spans="2:8" x14ac:dyDescent="0.2">
      <c r="B7683" s="28"/>
      <c r="C7683" s="28"/>
      <c r="D7683" s="28"/>
      <c r="E7683" s="28"/>
      <c r="F7683" s="28"/>
      <c r="G7683" s="28"/>
      <c r="H7683" s="28"/>
    </row>
    <row r="7684" spans="2:8" x14ac:dyDescent="0.2">
      <c r="B7684" s="28"/>
      <c r="C7684" s="28"/>
      <c r="D7684" s="28"/>
      <c r="E7684" s="28"/>
      <c r="F7684" s="28"/>
      <c r="G7684" s="28"/>
      <c r="H7684" s="28"/>
    </row>
    <row r="7685" spans="2:8" x14ac:dyDescent="0.2">
      <c r="B7685" s="28"/>
      <c r="C7685" s="28"/>
      <c r="D7685" s="28"/>
      <c r="E7685" s="28"/>
      <c r="F7685" s="28"/>
      <c r="G7685" s="28"/>
      <c r="H7685" s="28"/>
    </row>
    <row r="7686" spans="2:8" x14ac:dyDescent="0.2">
      <c r="B7686" s="28"/>
      <c r="C7686" s="28"/>
      <c r="D7686" s="28"/>
      <c r="E7686" s="28"/>
      <c r="F7686" s="28"/>
      <c r="G7686" s="28"/>
      <c r="H7686" s="28"/>
    </row>
    <row r="7687" spans="2:8" x14ac:dyDescent="0.2">
      <c r="B7687" s="28"/>
      <c r="C7687" s="28"/>
      <c r="D7687" s="28"/>
      <c r="E7687" s="28"/>
      <c r="F7687" s="28"/>
      <c r="G7687" s="28"/>
      <c r="H7687" s="28"/>
    </row>
    <row r="7688" spans="2:8" x14ac:dyDescent="0.2">
      <c r="B7688" s="28"/>
      <c r="C7688" s="28"/>
      <c r="D7688" s="28"/>
      <c r="E7688" s="28"/>
      <c r="F7688" s="28"/>
      <c r="G7688" s="28"/>
      <c r="H7688" s="28"/>
    </row>
    <row r="7689" spans="2:8" x14ac:dyDescent="0.2">
      <c r="B7689" s="28"/>
      <c r="C7689" s="28"/>
      <c r="D7689" s="28"/>
      <c r="E7689" s="28"/>
      <c r="F7689" s="28"/>
      <c r="G7689" s="28"/>
      <c r="H7689" s="28"/>
    </row>
    <row r="7690" spans="2:8" x14ac:dyDescent="0.2">
      <c r="B7690" s="28"/>
      <c r="C7690" s="28"/>
      <c r="D7690" s="28"/>
      <c r="E7690" s="28"/>
      <c r="F7690" s="28"/>
      <c r="G7690" s="28"/>
      <c r="H7690" s="28"/>
    </row>
    <row r="7691" spans="2:8" x14ac:dyDescent="0.2">
      <c r="B7691" s="28"/>
      <c r="C7691" s="28"/>
      <c r="D7691" s="28"/>
      <c r="E7691" s="28"/>
      <c r="F7691" s="28"/>
      <c r="G7691" s="28"/>
      <c r="H7691" s="28"/>
    </row>
    <row r="7692" spans="2:8" x14ac:dyDescent="0.2">
      <c r="B7692" s="28"/>
      <c r="C7692" s="28"/>
      <c r="D7692" s="28"/>
      <c r="E7692" s="28"/>
      <c r="F7692" s="28"/>
      <c r="G7692" s="28"/>
      <c r="H7692" s="28"/>
    </row>
    <row r="7693" spans="2:8" x14ac:dyDescent="0.2">
      <c r="B7693" s="28"/>
      <c r="C7693" s="28"/>
      <c r="D7693" s="28"/>
      <c r="E7693" s="28"/>
      <c r="F7693" s="28"/>
      <c r="G7693" s="28"/>
      <c r="H7693" s="28"/>
    </row>
    <row r="7694" spans="2:8" x14ac:dyDescent="0.2">
      <c r="B7694" s="28"/>
      <c r="C7694" s="28"/>
      <c r="D7694" s="28"/>
      <c r="E7694" s="28"/>
      <c r="F7694" s="28"/>
      <c r="G7694" s="28"/>
      <c r="H7694" s="28"/>
    </row>
    <row r="7695" spans="2:8" x14ac:dyDescent="0.2">
      <c r="B7695" s="28"/>
      <c r="C7695" s="28"/>
      <c r="D7695" s="28"/>
      <c r="E7695" s="28"/>
      <c r="F7695" s="28"/>
      <c r="G7695" s="28"/>
      <c r="H7695" s="28"/>
    </row>
    <row r="7696" spans="2:8" x14ac:dyDescent="0.2">
      <c r="B7696" s="28"/>
      <c r="C7696" s="28"/>
      <c r="D7696" s="28"/>
      <c r="E7696" s="28"/>
      <c r="F7696" s="28"/>
      <c r="G7696" s="28"/>
      <c r="H7696" s="28"/>
    </row>
    <row r="7697" spans="2:8" x14ac:dyDescent="0.2">
      <c r="B7697" s="28"/>
      <c r="C7697" s="28"/>
      <c r="D7697" s="28"/>
      <c r="E7697" s="28"/>
      <c r="F7697" s="28"/>
      <c r="G7697" s="28"/>
      <c r="H7697" s="28"/>
    </row>
    <row r="7698" spans="2:8" x14ac:dyDescent="0.2">
      <c r="B7698" s="28"/>
      <c r="C7698" s="28"/>
      <c r="D7698" s="28"/>
      <c r="E7698" s="28"/>
      <c r="F7698" s="28"/>
      <c r="G7698" s="28"/>
      <c r="H7698" s="28"/>
    </row>
    <row r="7699" spans="2:8" x14ac:dyDescent="0.2">
      <c r="B7699" s="28"/>
      <c r="C7699" s="28"/>
      <c r="D7699" s="28"/>
      <c r="E7699" s="28"/>
      <c r="F7699" s="28"/>
      <c r="G7699" s="28"/>
      <c r="H7699" s="28"/>
    </row>
    <row r="7700" spans="2:8" x14ac:dyDescent="0.2">
      <c r="B7700" s="28"/>
      <c r="C7700" s="28"/>
      <c r="D7700" s="28"/>
      <c r="E7700" s="28"/>
      <c r="F7700" s="28"/>
      <c r="G7700" s="28"/>
      <c r="H7700" s="28"/>
    </row>
    <row r="7701" spans="2:8" x14ac:dyDescent="0.2">
      <c r="B7701" s="28"/>
      <c r="C7701" s="28"/>
      <c r="D7701" s="28"/>
      <c r="E7701" s="28"/>
      <c r="F7701" s="28"/>
      <c r="G7701" s="28"/>
      <c r="H7701" s="28"/>
    </row>
    <row r="7702" spans="2:8" x14ac:dyDescent="0.2">
      <c r="B7702" s="28"/>
      <c r="C7702" s="28"/>
      <c r="D7702" s="28"/>
      <c r="E7702" s="28"/>
      <c r="F7702" s="28"/>
      <c r="G7702" s="28"/>
      <c r="H7702" s="28"/>
    </row>
    <row r="7703" spans="2:8" x14ac:dyDescent="0.2">
      <c r="B7703" s="28"/>
      <c r="C7703" s="28"/>
      <c r="D7703" s="28"/>
      <c r="E7703" s="28"/>
      <c r="F7703" s="28"/>
      <c r="G7703" s="28"/>
      <c r="H7703" s="28"/>
    </row>
    <row r="7704" spans="2:8" x14ac:dyDescent="0.2">
      <c r="B7704" s="28"/>
      <c r="C7704" s="28"/>
      <c r="D7704" s="28"/>
      <c r="E7704" s="28"/>
      <c r="F7704" s="28"/>
      <c r="G7704" s="28"/>
      <c r="H7704" s="28"/>
    </row>
    <row r="7705" spans="2:8" x14ac:dyDescent="0.2">
      <c r="B7705" s="28"/>
      <c r="C7705" s="28"/>
      <c r="D7705" s="28"/>
      <c r="E7705" s="28"/>
      <c r="F7705" s="28"/>
      <c r="G7705" s="28"/>
      <c r="H7705" s="28"/>
    </row>
    <row r="7706" spans="2:8" x14ac:dyDescent="0.2">
      <c r="B7706" s="28"/>
      <c r="C7706" s="28"/>
      <c r="D7706" s="28"/>
      <c r="E7706" s="28"/>
      <c r="F7706" s="28"/>
      <c r="G7706" s="28"/>
      <c r="H7706" s="28"/>
    </row>
    <row r="7707" spans="2:8" x14ac:dyDescent="0.2">
      <c r="B7707" s="28"/>
      <c r="C7707" s="28"/>
      <c r="D7707" s="28"/>
      <c r="E7707" s="28"/>
      <c r="F7707" s="28"/>
      <c r="G7707" s="28"/>
      <c r="H7707" s="28"/>
    </row>
    <row r="7708" spans="2:8" x14ac:dyDescent="0.2">
      <c r="B7708" s="28"/>
      <c r="C7708" s="28"/>
      <c r="D7708" s="28"/>
      <c r="E7708" s="28"/>
      <c r="F7708" s="28"/>
      <c r="G7708" s="28"/>
      <c r="H7708" s="28"/>
    </row>
    <row r="7709" spans="2:8" x14ac:dyDescent="0.2">
      <c r="B7709" s="28"/>
      <c r="C7709" s="28"/>
      <c r="D7709" s="28"/>
      <c r="E7709" s="28"/>
      <c r="F7709" s="28"/>
      <c r="G7709" s="28"/>
      <c r="H7709" s="28"/>
    </row>
    <row r="7710" spans="2:8" x14ac:dyDescent="0.2">
      <c r="B7710" s="28"/>
      <c r="C7710" s="28"/>
      <c r="D7710" s="28"/>
      <c r="E7710" s="28"/>
      <c r="F7710" s="28"/>
      <c r="G7710" s="28"/>
      <c r="H7710" s="28"/>
    </row>
    <row r="7711" spans="2:8" x14ac:dyDescent="0.2">
      <c r="B7711" s="28"/>
      <c r="C7711" s="28"/>
      <c r="D7711" s="28"/>
      <c r="E7711" s="28"/>
      <c r="F7711" s="28"/>
      <c r="G7711" s="28"/>
      <c r="H7711" s="28"/>
    </row>
    <row r="7712" spans="2:8" x14ac:dyDescent="0.2">
      <c r="B7712" s="28"/>
      <c r="C7712" s="28"/>
      <c r="D7712" s="28"/>
      <c r="E7712" s="28"/>
      <c r="F7712" s="28"/>
      <c r="G7712" s="28"/>
      <c r="H7712" s="28"/>
    </row>
    <row r="7713" spans="2:8" x14ac:dyDescent="0.2">
      <c r="B7713" s="28"/>
      <c r="C7713" s="28"/>
      <c r="D7713" s="28"/>
      <c r="E7713" s="28"/>
      <c r="F7713" s="28"/>
      <c r="G7713" s="28"/>
      <c r="H7713" s="28"/>
    </row>
    <row r="7714" spans="2:8" x14ac:dyDescent="0.2">
      <c r="B7714" s="28"/>
      <c r="C7714" s="28"/>
      <c r="D7714" s="28"/>
      <c r="E7714" s="28"/>
      <c r="F7714" s="28"/>
      <c r="G7714" s="28"/>
      <c r="H7714" s="28"/>
    </row>
    <row r="7715" spans="2:8" x14ac:dyDescent="0.2">
      <c r="B7715" s="28"/>
      <c r="C7715" s="28"/>
      <c r="D7715" s="28"/>
      <c r="E7715" s="28"/>
      <c r="F7715" s="28"/>
      <c r="G7715" s="28"/>
      <c r="H7715" s="28"/>
    </row>
    <row r="7716" spans="2:8" x14ac:dyDescent="0.2">
      <c r="B7716" s="28"/>
      <c r="C7716" s="28"/>
      <c r="D7716" s="28"/>
      <c r="E7716" s="28"/>
      <c r="F7716" s="28"/>
      <c r="G7716" s="28"/>
      <c r="H7716" s="28"/>
    </row>
    <row r="7717" spans="2:8" x14ac:dyDescent="0.2">
      <c r="B7717" s="28"/>
      <c r="C7717" s="28"/>
      <c r="D7717" s="28"/>
      <c r="E7717" s="28"/>
      <c r="F7717" s="28"/>
      <c r="G7717" s="28"/>
      <c r="H7717" s="28"/>
    </row>
    <row r="7718" spans="2:8" x14ac:dyDescent="0.2">
      <c r="B7718" s="28"/>
      <c r="C7718" s="28"/>
      <c r="D7718" s="28"/>
      <c r="E7718" s="28"/>
      <c r="F7718" s="28"/>
      <c r="G7718" s="28"/>
      <c r="H7718" s="28"/>
    </row>
    <row r="7719" spans="2:8" x14ac:dyDescent="0.2">
      <c r="B7719" s="28"/>
      <c r="C7719" s="28"/>
      <c r="D7719" s="28"/>
      <c r="E7719" s="28"/>
      <c r="F7719" s="28"/>
      <c r="G7719" s="28"/>
      <c r="H7719" s="28"/>
    </row>
    <row r="7720" spans="2:8" x14ac:dyDescent="0.2">
      <c r="B7720" s="28"/>
      <c r="C7720" s="28"/>
      <c r="D7720" s="28"/>
      <c r="E7720" s="28"/>
      <c r="F7720" s="28"/>
      <c r="G7720" s="28"/>
      <c r="H7720" s="28"/>
    </row>
    <row r="7721" spans="2:8" x14ac:dyDescent="0.2">
      <c r="B7721" s="28"/>
      <c r="C7721" s="28"/>
      <c r="D7721" s="28"/>
      <c r="E7721" s="28"/>
      <c r="F7721" s="28"/>
      <c r="G7721" s="28"/>
      <c r="H7721" s="28"/>
    </row>
    <row r="7722" spans="2:8" x14ac:dyDescent="0.2">
      <c r="B7722" s="28"/>
      <c r="C7722" s="28"/>
      <c r="D7722" s="28"/>
      <c r="E7722" s="28"/>
      <c r="F7722" s="28"/>
      <c r="G7722" s="28"/>
      <c r="H7722" s="28"/>
    </row>
    <row r="7723" spans="2:8" x14ac:dyDescent="0.2">
      <c r="B7723" s="28"/>
      <c r="C7723" s="28"/>
      <c r="D7723" s="28"/>
      <c r="E7723" s="28"/>
      <c r="F7723" s="28"/>
      <c r="G7723" s="28"/>
      <c r="H7723" s="28"/>
    </row>
    <row r="7724" spans="2:8" x14ac:dyDescent="0.2">
      <c r="B7724" s="28"/>
      <c r="C7724" s="28"/>
      <c r="D7724" s="28"/>
      <c r="E7724" s="28"/>
      <c r="F7724" s="28"/>
      <c r="G7724" s="28"/>
      <c r="H7724" s="28"/>
    </row>
    <row r="7725" spans="2:8" x14ac:dyDescent="0.2">
      <c r="B7725" s="28"/>
      <c r="C7725" s="28"/>
      <c r="D7725" s="28"/>
      <c r="E7725" s="28"/>
      <c r="F7725" s="28"/>
      <c r="G7725" s="28"/>
      <c r="H7725" s="28"/>
    </row>
    <row r="7726" spans="2:8" x14ac:dyDescent="0.2">
      <c r="B7726" s="28"/>
      <c r="C7726" s="28"/>
      <c r="D7726" s="28"/>
      <c r="E7726" s="28"/>
      <c r="F7726" s="28"/>
      <c r="G7726" s="28"/>
      <c r="H7726" s="28"/>
    </row>
    <row r="7727" spans="2:8" x14ac:dyDescent="0.2">
      <c r="B7727" s="28"/>
      <c r="C7727" s="28"/>
      <c r="D7727" s="28"/>
      <c r="E7727" s="28"/>
      <c r="F7727" s="28"/>
      <c r="G7727" s="28"/>
      <c r="H7727" s="28"/>
    </row>
    <row r="7728" spans="2:8" x14ac:dyDescent="0.2">
      <c r="B7728" s="28"/>
      <c r="C7728" s="28"/>
      <c r="D7728" s="28"/>
      <c r="E7728" s="28"/>
      <c r="F7728" s="28"/>
      <c r="G7728" s="28"/>
      <c r="H7728" s="28"/>
    </row>
    <row r="7729" spans="2:8" x14ac:dyDescent="0.2">
      <c r="B7729" s="28"/>
      <c r="C7729" s="28"/>
      <c r="D7729" s="28"/>
      <c r="E7729" s="28"/>
      <c r="F7729" s="28"/>
      <c r="G7729" s="28"/>
      <c r="H7729" s="28"/>
    </row>
    <row r="7730" spans="2:8" x14ac:dyDescent="0.2">
      <c r="B7730" s="28"/>
      <c r="C7730" s="28"/>
      <c r="D7730" s="28"/>
      <c r="E7730" s="28"/>
      <c r="F7730" s="28"/>
      <c r="G7730" s="28"/>
      <c r="H7730" s="28"/>
    </row>
    <row r="7731" spans="2:8" x14ac:dyDescent="0.2">
      <c r="B7731" s="28"/>
      <c r="C7731" s="28"/>
      <c r="D7731" s="28"/>
      <c r="E7731" s="28"/>
      <c r="F7731" s="28"/>
      <c r="G7731" s="28"/>
      <c r="H7731" s="28"/>
    </row>
    <row r="7732" spans="2:8" x14ac:dyDescent="0.2">
      <c r="B7732" s="28"/>
      <c r="C7732" s="28"/>
      <c r="D7732" s="28"/>
      <c r="E7732" s="28"/>
      <c r="F7732" s="28"/>
      <c r="G7732" s="28"/>
      <c r="H7732" s="28"/>
    </row>
    <row r="7733" spans="2:8" x14ac:dyDescent="0.2">
      <c r="B7733" s="28"/>
      <c r="C7733" s="28"/>
      <c r="D7733" s="28"/>
      <c r="E7733" s="28"/>
      <c r="F7733" s="28"/>
      <c r="G7733" s="28"/>
      <c r="H7733" s="28"/>
    </row>
    <row r="7734" spans="2:8" x14ac:dyDescent="0.2">
      <c r="B7734" s="28"/>
      <c r="C7734" s="28"/>
      <c r="D7734" s="28"/>
      <c r="E7734" s="28"/>
      <c r="F7734" s="28"/>
      <c r="G7734" s="28"/>
      <c r="H7734" s="28"/>
    </row>
    <row r="7735" spans="2:8" x14ac:dyDescent="0.2">
      <c r="B7735" s="28"/>
      <c r="C7735" s="28"/>
      <c r="D7735" s="28"/>
      <c r="E7735" s="28"/>
      <c r="F7735" s="28"/>
      <c r="G7735" s="28"/>
      <c r="H7735" s="28"/>
    </row>
    <row r="7736" spans="2:8" x14ac:dyDescent="0.2">
      <c r="B7736" s="28"/>
      <c r="C7736" s="28"/>
      <c r="D7736" s="28"/>
      <c r="E7736" s="28"/>
      <c r="F7736" s="28"/>
      <c r="G7736" s="28"/>
      <c r="H7736" s="28"/>
    </row>
    <row r="7737" spans="2:8" x14ac:dyDescent="0.2">
      <c r="B7737" s="28"/>
      <c r="C7737" s="28"/>
      <c r="D7737" s="28"/>
      <c r="E7737" s="28"/>
      <c r="F7737" s="28"/>
      <c r="G7737" s="28"/>
      <c r="H7737" s="28"/>
    </row>
    <row r="7738" spans="2:8" x14ac:dyDescent="0.2">
      <c r="B7738" s="28"/>
      <c r="C7738" s="28"/>
      <c r="D7738" s="28"/>
      <c r="E7738" s="28"/>
      <c r="F7738" s="28"/>
      <c r="G7738" s="28"/>
      <c r="H7738" s="28"/>
    </row>
    <row r="7739" spans="2:8" x14ac:dyDescent="0.2">
      <c r="B7739" s="28"/>
      <c r="C7739" s="28"/>
      <c r="D7739" s="28"/>
      <c r="E7739" s="28"/>
      <c r="F7739" s="28"/>
      <c r="G7739" s="28"/>
      <c r="H7739" s="28"/>
    </row>
    <row r="7740" spans="2:8" x14ac:dyDescent="0.2">
      <c r="B7740" s="28"/>
      <c r="C7740" s="28"/>
      <c r="D7740" s="28"/>
      <c r="E7740" s="28"/>
      <c r="F7740" s="28"/>
      <c r="G7740" s="28"/>
      <c r="H7740" s="28"/>
    </row>
    <row r="7741" spans="2:8" x14ac:dyDescent="0.2">
      <c r="B7741" s="28"/>
      <c r="C7741" s="28"/>
      <c r="D7741" s="28"/>
      <c r="E7741" s="28"/>
      <c r="F7741" s="28"/>
      <c r="G7741" s="28"/>
      <c r="H7741" s="28"/>
    </row>
    <row r="7742" spans="2:8" x14ac:dyDescent="0.2">
      <c r="B7742" s="28"/>
      <c r="C7742" s="28"/>
      <c r="D7742" s="28"/>
      <c r="E7742" s="28"/>
      <c r="F7742" s="28"/>
      <c r="G7742" s="28"/>
      <c r="H7742" s="28"/>
    </row>
    <row r="7743" spans="2:8" x14ac:dyDescent="0.2">
      <c r="B7743" s="28"/>
      <c r="C7743" s="28"/>
      <c r="D7743" s="28"/>
      <c r="E7743" s="28"/>
      <c r="F7743" s="28"/>
      <c r="G7743" s="28"/>
      <c r="H7743" s="28"/>
    </row>
    <row r="7744" spans="2:8" x14ac:dyDescent="0.2">
      <c r="B7744" s="28"/>
      <c r="C7744" s="28"/>
      <c r="D7744" s="28"/>
      <c r="E7744" s="28"/>
      <c r="F7744" s="28"/>
      <c r="G7744" s="28"/>
      <c r="H7744" s="28"/>
    </row>
    <row r="7745" spans="2:8" x14ac:dyDescent="0.2">
      <c r="B7745" s="28"/>
      <c r="C7745" s="28"/>
      <c r="D7745" s="28"/>
      <c r="E7745" s="28"/>
      <c r="F7745" s="28"/>
      <c r="G7745" s="28"/>
      <c r="H7745" s="28"/>
    </row>
    <row r="7746" spans="2:8" x14ac:dyDescent="0.2">
      <c r="B7746" s="28"/>
      <c r="C7746" s="28"/>
      <c r="D7746" s="28"/>
      <c r="E7746" s="28"/>
      <c r="F7746" s="28"/>
      <c r="G7746" s="28"/>
      <c r="H7746" s="28"/>
    </row>
    <row r="7747" spans="2:8" x14ac:dyDescent="0.2">
      <c r="B7747" s="28"/>
      <c r="C7747" s="28"/>
      <c r="D7747" s="28"/>
      <c r="E7747" s="28"/>
      <c r="F7747" s="28"/>
      <c r="G7747" s="28"/>
      <c r="H7747" s="28"/>
    </row>
    <row r="7748" spans="2:8" x14ac:dyDescent="0.2">
      <c r="B7748" s="28"/>
      <c r="C7748" s="28"/>
      <c r="D7748" s="28"/>
      <c r="E7748" s="28"/>
      <c r="F7748" s="28"/>
      <c r="G7748" s="28"/>
      <c r="H7748" s="28"/>
    </row>
    <row r="7749" spans="2:8" x14ac:dyDescent="0.2">
      <c r="B7749" s="28"/>
      <c r="C7749" s="28"/>
      <c r="D7749" s="28"/>
      <c r="E7749" s="28"/>
      <c r="F7749" s="28"/>
      <c r="G7749" s="28"/>
      <c r="H7749" s="28"/>
    </row>
    <row r="7750" spans="2:8" x14ac:dyDescent="0.2">
      <c r="B7750" s="28"/>
      <c r="C7750" s="28"/>
      <c r="D7750" s="28"/>
      <c r="E7750" s="28"/>
      <c r="F7750" s="28"/>
      <c r="G7750" s="28"/>
      <c r="H7750" s="28"/>
    </row>
    <row r="7751" spans="2:8" x14ac:dyDescent="0.2">
      <c r="B7751" s="28"/>
      <c r="C7751" s="28"/>
      <c r="D7751" s="28"/>
      <c r="E7751" s="28"/>
      <c r="F7751" s="28"/>
      <c r="G7751" s="28"/>
      <c r="H7751" s="28"/>
    </row>
    <row r="7752" spans="2:8" x14ac:dyDescent="0.2">
      <c r="B7752" s="28"/>
      <c r="C7752" s="28"/>
      <c r="D7752" s="28"/>
      <c r="E7752" s="28"/>
      <c r="F7752" s="28"/>
      <c r="G7752" s="28"/>
      <c r="H7752" s="28"/>
    </row>
    <row r="7753" spans="2:8" x14ac:dyDescent="0.2">
      <c r="B7753" s="28"/>
      <c r="C7753" s="28"/>
      <c r="D7753" s="28"/>
      <c r="E7753" s="28"/>
      <c r="F7753" s="28"/>
      <c r="G7753" s="28"/>
      <c r="H7753" s="28"/>
    </row>
    <row r="7754" spans="2:8" x14ac:dyDescent="0.2">
      <c r="B7754" s="28"/>
      <c r="C7754" s="28"/>
      <c r="D7754" s="28"/>
      <c r="E7754" s="28"/>
      <c r="F7754" s="28"/>
      <c r="G7754" s="28"/>
      <c r="H7754" s="28"/>
    </row>
    <row r="7755" spans="2:8" x14ac:dyDescent="0.2">
      <c r="B7755" s="28"/>
      <c r="C7755" s="28"/>
      <c r="D7755" s="28"/>
      <c r="E7755" s="28"/>
      <c r="F7755" s="28"/>
      <c r="G7755" s="28"/>
      <c r="H7755" s="28"/>
    </row>
    <row r="7756" spans="2:8" x14ac:dyDescent="0.2">
      <c r="B7756" s="28"/>
      <c r="C7756" s="28"/>
      <c r="D7756" s="28"/>
      <c r="E7756" s="28"/>
      <c r="F7756" s="28"/>
      <c r="G7756" s="28"/>
      <c r="H7756" s="28"/>
    </row>
    <row r="7757" spans="2:8" x14ac:dyDescent="0.2">
      <c r="B7757" s="28"/>
      <c r="C7757" s="28"/>
      <c r="D7757" s="28"/>
      <c r="E7757" s="28"/>
      <c r="F7757" s="28"/>
      <c r="G7757" s="28"/>
      <c r="H7757" s="28"/>
    </row>
    <row r="7758" spans="2:8" x14ac:dyDescent="0.2">
      <c r="B7758" s="28"/>
      <c r="C7758" s="28"/>
      <c r="D7758" s="28"/>
      <c r="E7758" s="28"/>
      <c r="F7758" s="28"/>
      <c r="G7758" s="28"/>
      <c r="H7758" s="28"/>
    </row>
    <row r="7759" spans="2:8" x14ac:dyDescent="0.2">
      <c r="B7759" s="28"/>
      <c r="C7759" s="28"/>
      <c r="D7759" s="28"/>
      <c r="E7759" s="28"/>
      <c r="F7759" s="28"/>
      <c r="G7759" s="28"/>
      <c r="H7759" s="28"/>
    </row>
    <row r="7760" spans="2:8" x14ac:dyDescent="0.2">
      <c r="B7760" s="28"/>
      <c r="C7760" s="28"/>
      <c r="D7760" s="28"/>
      <c r="E7760" s="28"/>
      <c r="F7760" s="28"/>
      <c r="G7760" s="28"/>
      <c r="H7760" s="28"/>
    </row>
    <row r="7761" spans="2:8" x14ac:dyDescent="0.2">
      <c r="B7761" s="28"/>
      <c r="C7761" s="28"/>
      <c r="D7761" s="28"/>
      <c r="E7761" s="28"/>
      <c r="F7761" s="28"/>
      <c r="G7761" s="28"/>
      <c r="H7761" s="28"/>
    </row>
    <row r="7762" spans="2:8" x14ac:dyDescent="0.2">
      <c r="B7762" s="28"/>
      <c r="C7762" s="28"/>
      <c r="D7762" s="28"/>
      <c r="E7762" s="28"/>
      <c r="F7762" s="28"/>
      <c r="G7762" s="28"/>
      <c r="H7762" s="28"/>
    </row>
    <row r="7763" spans="2:8" x14ac:dyDescent="0.2">
      <c r="B7763" s="28"/>
      <c r="C7763" s="28"/>
      <c r="D7763" s="28"/>
      <c r="E7763" s="28"/>
      <c r="F7763" s="28"/>
      <c r="G7763" s="28"/>
      <c r="H7763" s="28"/>
    </row>
    <row r="7764" spans="2:8" x14ac:dyDescent="0.2">
      <c r="B7764" s="28"/>
      <c r="C7764" s="28"/>
      <c r="D7764" s="28"/>
      <c r="E7764" s="28"/>
      <c r="F7764" s="28"/>
      <c r="G7764" s="28"/>
      <c r="H7764" s="28"/>
    </row>
    <row r="7765" spans="2:8" x14ac:dyDescent="0.2">
      <c r="B7765" s="28"/>
      <c r="C7765" s="28"/>
      <c r="D7765" s="28"/>
      <c r="E7765" s="28"/>
      <c r="F7765" s="28"/>
      <c r="G7765" s="28"/>
      <c r="H7765" s="28"/>
    </row>
    <row r="7766" spans="2:8" x14ac:dyDescent="0.2">
      <c r="B7766" s="28"/>
      <c r="C7766" s="28"/>
      <c r="D7766" s="28"/>
      <c r="E7766" s="28"/>
      <c r="F7766" s="28"/>
      <c r="G7766" s="28"/>
      <c r="H7766" s="28"/>
    </row>
    <row r="7767" spans="2:8" x14ac:dyDescent="0.2">
      <c r="B7767" s="28"/>
      <c r="C7767" s="28"/>
      <c r="D7767" s="28"/>
      <c r="E7767" s="28"/>
      <c r="F7767" s="28"/>
      <c r="G7767" s="28"/>
      <c r="H7767" s="28"/>
    </row>
    <row r="7768" spans="2:8" x14ac:dyDescent="0.2">
      <c r="B7768" s="28"/>
      <c r="C7768" s="28"/>
      <c r="D7768" s="28"/>
      <c r="E7768" s="28"/>
      <c r="F7768" s="28"/>
      <c r="G7768" s="28"/>
      <c r="H7768" s="28"/>
    </row>
    <row r="7769" spans="2:8" x14ac:dyDescent="0.2">
      <c r="B7769" s="28"/>
      <c r="C7769" s="28"/>
      <c r="D7769" s="28"/>
      <c r="E7769" s="28"/>
      <c r="F7769" s="28"/>
      <c r="G7769" s="28"/>
      <c r="H7769" s="28"/>
    </row>
    <row r="7770" spans="2:8" x14ac:dyDescent="0.2">
      <c r="B7770" s="28"/>
      <c r="C7770" s="28"/>
      <c r="D7770" s="28"/>
      <c r="E7770" s="28"/>
      <c r="F7770" s="28"/>
      <c r="G7770" s="28"/>
      <c r="H7770" s="28"/>
    </row>
    <row r="7771" spans="2:8" x14ac:dyDescent="0.2">
      <c r="B7771" s="28"/>
      <c r="C7771" s="28"/>
      <c r="D7771" s="28"/>
      <c r="E7771" s="28"/>
      <c r="F7771" s="28"/>
      <c r="G7771" s="28"/>
      <c r="H7771" s="28"/>
    </row>
    <row r="7772" spans="2:8" x14ac:dyDescent="0.2">
      <c r="B7772" s="28"/>
      <c r="C7772" s="28"/>
      <c r="D7772" s="28"/>
      <c r="E7772" s="28"/>
      <c r="F7772" s="28"/>
      <c r="G7772" s="28"/>
      <c r="H7772" s="28"/>
    </row>
    <row r="7773" spans="2:8" x14ac:dyDescent="0.2">
      <c r="B7773" s="28"/>
      <c r="C7773" s="28"/>
      <c r="D7773" s="28"/>
      <c r="E7773" s="28"/>
      <c r="F7773" s="28"/>
      <c r="G7773" s="28"/>
      <c r="H7773" s="28"/>
    </row>
    <row r="7774" spans="2:8" x14ac:dyDescent="0.2">
      <c r="B7774" s="28"/>
      <c r="C7774" s="28"/>
      <c r="D7774" s="28"/>
      <c r="E7774" s="28"/>
      <c r="F7774" s="28"/>
      <c r="G7774" s="28"/>
      <c r="H7774" s="28"/>
    </row>
    <row r="7775" spans="2:8" x14ac:dyDescent="0.2">
      <c r="B7775" s="28"/>
      <c r="C7775" s="28"/>
      <c r="D7775" s="28"/>
      <c r="E7775" s="28"/>
      <c r="F7775" s="28"/>
      <c r="G7775" s="28"/>
      <c r="H7775" s="28"/>
    </row>
    <row r="7776" spans="2:8" x14ac:dyDescent="0.2">
      <c r="B7776" s="28"/>
      <c r="C7776" s="28"/>
      <c r="D7776" s="28"/>
      <c r="E7776" s="28"/>
      <c r="F7776" s="28"/>
      <c r="G7776" s="28"/>
      <c r="H7776" s="28"/>
    </row>
    <row r="7777" spans="2:8" x14ac:dyDescent="0.2">
      <c r="B7777" s="28"/>
      <c r="C7777" s="28"/>
      <c r="D7777" s="28"/>
      <c r="E7777" s="28"/>
      <c r="F7777" s="28"/>
      <c r="G7777" s="28"/>
      <c r="H7777" s="28"/>
    </row>
    <row r="7778" spans="2:8" x14ac:dyDescent="0.2">
      <c r="B7778" s="28"/>
      <c r="C7778" s="28"/>
      <c r="D7778" s="28"/>
      <c r="E7778" s="28"/>
      <c r="F7778" s="28"/>
      <c r="G7778" s="28"/>
      <c r="H7778" s="28"/>
    </row>
    <row r="7779" spans="2:8" x14ac:dyDescent="0.2">
      <c r="B7779" s="28"/>
      <c r="C7779" s="28"/>
      <c r="D7779" s="28"/>
      <c r="E7779" s="28"/>
      <c r="F7779" s="28"/>
      <c r="G7779" s="28"/>
      <c r="H7779" s="28"/>
    </row>
    <row r="7780" spans="2:8" x14ac:dyDescent="0.2">
      <c r="B7780" s="28"/>
      <c r="C7780" s="28"/>
      <c r="D7780" s="28"/>
      <c r="E7780" s="28"/>
      <c r="F7780" s="28"/>
      <c r="G7780" s="28"/>
      <c r="H7780" s="28"/>
    </row>
    <row r="7781" spans="2:8" x14ac:dyDescent="0.2">
      <c r="B7781" s="28"/>
      <c r="C7781" s="28"/>
      <c r="D7781" s="28"/>
      <c r="E7781" s="28"/>
      <c r="F7781" s="28"/>
      <c r="G7781" s="28"/>
      <c r="H7781" s="28"/>
    </row>
    <row r="7782" spans="2:8" x14ac:dyDescent="0.2">
      <c r="B7782" s="28"/>
      <c r="C7782" s="28"/>
      <c r="D7782" s="28"/>
      <c r="E7782" s="28"/>
      <c r="F7782" s="28"/>
      <c r="G7782" s="28"/>
      <c r="H7782" s="28"/>
    </row>
    <row r="7783" spans="2:8" x14ac:dyDescent="0.2">
      <c r="B7783" s="28"/>
      <c r="C7783" s="28"/>
      <c r="D7783" s="28"/>
      <c r="E7783" s="28"/>
      <c r="F7783" s="28"/>
      <c r="G7783" s="28"/>
      <c r="H7783" s="28"/>
    </row>
    <row r="7784" spans="2:8" x14ac:dyDescent="0.2">
      <c r="B7784" s="28"/>
      <c r="C7784" s="28"/>
      <c r="D7784" s="28"/>
      <c r="E7784" s="28"/>
      <c r="F7784" s="28"/>
      <c r="G7784" s="28"/>
      <c r="H7784" s="28"/>
    </row>
    <row r="7785" spans="2:8" x14ac:dyDescent="0.2">
      <c r="B7785" s="28"/>
      <c r="C7785" s="28"/>
      <c r="D7785" s="28"/>
      <c r="E7785" s="28"/>
      <c r="F7785" s="28"/>
      <c r="G7785" s="28"/>
      <c r="H7785" s="28"/>
    </row>
    <row r="7786" spans="2:8" x14ac:dyDescent="0.2">
      <c r="B7786" s="28"/>
      <c r="C7786" s="28"/>
      <c r="D7786" s="28"/>
      <c r="E7786" s="28"/>
      <c r="F7786" s="28"/>
      <c r="G7786" s="28"/>
      <c r="H7786" s="28"/>
    </row>
    <row r="7787" spans="2:8" x14ac:dyDescent="0.2">
      <c r="B7787" s="28"/>
      <c r="C7787" s="28"/>
      <c r="D7787" s="28"/>
      <c r="E7787" s="28"/>
      <c r="F7787" s="28"/>
      <c r="G7787" s="28"/>
      <c r="H7787" s="28"/>
    </row>
    <row r="7788" spans="2:8" x14ac:dyDescent="0.2">
      <c r="B7788" s="28"/>
      <c r="C7788" s="28"/>
      <c r="D7788" s="28"/>
      <c r="E7788" s="28"/>
      <c r="F7788" s="28"/>
      <c r="G7788" s="28"/>
      <c r="H7788" s="28"/>
    </row>
    <row r="7789" spans="2:8" x14ac:dyDescent="0.2">
      <c r="B7789" s="28"/>
      <c r="C7789" s="28"/>
      <c r="D7789" s="28"/>
      <c r="E7789" s="28"/>
      <c r="F7789" s="28"/>
      <c r="G7789" s="28"/>
      <c r="H7789" s="28"/>
    </row>
    <row r="7790" spans="2:8" x14ac:dyDescent="0.2">
      <c r="B7790" s="28"/>
      <c r="C7790" s="28"/>
      <c r="D7790" s="28"/>
      <c r="E7790" s="28"/>
      <c r="F7790" s="28"/>
      <c r="G7790" s="28"/>
      <c r="H7790" s="28"/>
    </row>
    <row r="7791" spans="2:8" x14ac:dyDescent="0.2">
      <c r="B7791" s="28"/>
      <c r="C7791" s="28"/>
      <c r="D7791" s="28"/>
      <c r="E7791" s="28"/>
      <c r="F7791" s="28"/>
      <c r="G7791" s="28"/>
      <c r="H7791" s="28"/>
    </row>
    <row r="7792" spans="2:8" x14ac:dyDescent="0.2">
      <c r="B7792" s="28"/>
      <c r="C7792" s="28"/>
      <c r="D7792" s="28"/>
      <c r="E7792" s="28"/>
      <c r="F7792" s="28"/>
      <c r="G7792" s="28"/>
      <c r="H7792" s="28"/>
    </row>
    <row r="7793" spans="2:8" x14ac:dyDescent="0.2">
      <c r="B7793" s="28"/>
      <c r="C7793" s="28"/>
      <c r="D7793" s="28"/>
      <c r="E7793" s="28"/>
      <c r="F7793" s="28"/>
      <c r="G7793" s="28"/>
      <c r="H7793" s="28"/>
    </row>
    <row r="7794" spans="2:8" x14ac:dyDescent="0.2">
      <c r="B7794" s="28"/>
      <c r="C7794" s="28"/>
      <c r="D7794" s="28"/>
      <c r="E7794" s="28"/>
      <c r="F7794" s="28"/>
      <c r="G7794" s="28"/>
      <c r="H7794" s="28"/>
    </row>
    <row r="7795" spans="2:8" x14ac:dyDescent="0.2">
      <c r="B7795" s="28"/>
      <c r="C7795" s="28"/>
      <c r="D7795" s="28"/>
      <c r="E7795" s="28"/>
      <c r="F7795" s="28"/>
      <c r="G7795" s="28"/>
      <c r="H7795" s="28"/>
    </row>
    <row r="7796" spans="2:8" x14ac:dyDescent="0.2">
      <c r="B7796" s="28"/>
      <c r="C7796" s="28"/>
      <c r="D7796" s="28"/>
      <c r="E7796" s="28"/>
      <c r="F7796" s="28"/>
      <c r="G7796" s="28"/>
      <c r="H7796" s="28"/>
    </row>
    <row r="7797" spans="2:8" x14ac:dyDescent="0.2">
      <c r="B7797" s="28"/>
      <c r="C7797" s="28"/>
      <c r="D7797" s="28"/>
      <c r="E7797" s="28"/>
      <c r="F7797" s="28"/>
      <c r="G7797" s="28"/>
      <c r="H7797" s="28"/>
    </row>
    <row r="7798" spans="2:8" x14ac:dyDescent="0.2">
      <c r="B7798" s="28"/>
      <c r="C7798" s="28"/>
      <c r="D7798" s="28"/>
      <c r="E7798" s="28"/>
      <c r="F7798" s="28"/>
      <c r="G7798" s="28"/>
      <c r="H7798" s="28"/>
    </row>
    <row r="7799" spans="2:8" x14ac:dyDescent="0.2">
      <c r="B7799" s="28"/>
      <c r="C7799" s="28"/>
      <c r="D7799" s="28"/>
      <c r="E7799" s="28"/>
      <c r="F7799" s="28"/>
      <c r="G7799" s="28"/>
      <c r="H7799" s="28"/>
    </row>
    <row r="7800" spans="2:8" x14ac:dyDescent="0.2">
      <c r="B7800" s="28"/>
      <c r="C7800" s="28"/>
      <c r="D7800" s="28"/>
      <c r="E7800" s="28"/>
      <c r="F7800" s="28"/>
      <c r="G7800" s="28"/>
      <c r="H7800" s="28"/>
    </row>
    <row r="7801" spans="2:8" x14ac:dyDescent="0.2">
      <c r="B7801" s="28"/>
      <c r="C7801" s="28"/>
      <c r="D7801" s="28"/>
      <c r="E7801" s="28"/>
      <c r="F7801" s="28"/>
      <c r="G7801" s="28"/>
      <c r="H7801" s="28"/>
    </row>
    <row r="7802" spans="2:8" x14ac:dyDescent="0.2">
      <c r="B7802" s="28"/>
      <c r="C7802" s="28"/>
      <c r="D7802" s="28"/>
      <c r="E7802" s="28"/>
      <c r="F7802" s="28"/>
      <c r="G7802" s="28"/>
      <c r="H7802" s="28"/>
    </row>
    <row r="7803" spans="2:8" x14ac:dyDescent="0.2">
      <c r="B7803" s="28"/>
      <c r="C7803" s="28"/>
      <c r="D7803" s="28"/>
      <c r="E7803" s="28"/>
      <c r="F7803" s="28"/>
      <c r="G7803" s="28"/>
      <c r="H7803" s="28"/>
    </row>
    <row r="7804" spans="2:8" x14ac:dyDescent="0.2">
      <c r="B7804" s="28"/>
      <c r="C7804" s="28"/>
      <c r="D7804" s="28"/>
      <c r="E7804" s="28"/>
      <c r="F7804" s="28"/>
      <c r="G7804" s="28"/>
      <c r="H7804" s="28"/>
    </row>
    <row r="7805" spans="2:8" x14ac:dyDescent="0.2">
      <c r="B7805" s="28"/>
      <c r="C7805" s="28"/>
      <c r="D7805" s="28"/>
      <c r="E7805" s="28"/>
      <c r="F7805" s="28"/>
      <c r="G7805" s="28"/>
      <c r="H7805" s="28"/>
    </row>
    <row r="7806" spans="2:8" x14ac:dyDescent="0.2">
      <c r="B7806" s="28"/>
      <c r="C7806" s="28"/>
      <c r="D7806" s="28"/>
      <c r="E7806" s="28"/>
      <c r="F7806" s="28"/>
      <c r="G7806" s="28"/>
      <c r="H7806" s="28"/>
    </row>
    <row r="7807" spans="2:8" x14ac:dyDescent="0.2">
      <c r="B7807" s="28"/>
      <c r="C7807" s="28"/>
      <c r="D7807" s="28"/>
      <c r="E7807" s="28"/>
      <c r="F7807" s="28"/>
      <c r="G7807" s="28"/>
      <c r="H7807" s="28"/>
    </row>
    <row r="7808" spans="2:8" x14ac:dyDescent="0.2">
      <c r="B7808" s="28"/>
      <c r="C7808" s="28"/>
      <c r="D7808" s="28"/>
      <c r="E7808" s="28"/>
      <c r="F7808" s="28"/>
      <c r="G7808" s="28"/>
      <c r="H7808" s="28"/>
    </row>
    <row r="7809" spans="2:8" x14ac:dyDescent="0.2">
      <c r="B7809" s="28"/>
      <c r="C7809" s="28"/>
      <c r="D7809" s="28"/>
      <c r="E7809" s="28"/>
      <c r="F7809" s="28"/>
      <c r="G7809" s="28"/>
      <c r="H7809" s="28"/>
    </row>
    <row r="7810" spans="2:8" x14ac:dyDescent="0.2">
      <c r="B7810" s="28"/>
      <c r="C7810" s="28"/>
      <c r="D7810" s="28"/>
      <c r="E7810" s="28"/>
      <c r="F7810" s="28"/>
      <c r="G7810" s="28"/>
      <c r="H7810" s="28"/>
    </row>
    <row r="7811" spans="2:8" x14ac:dyDescent="0.2">
      <c r="B7811" s="28"/>
      <c r="C7811" s="28"/>
      <c r="D7811" s="28"/>
      <c r="E7811" s="28"/>
      <c r="F7811" s="28"/>
      <c r="G7811" s="28"/>
      <c r="H7811" s="28"/>
    </row>
    <row r="7812" spans="2:8" x14ac:dyDescent="0.2">
      <c r="B7812" s="28"/>
      <c r="C7812" s="28"/>
      <c r="D7812" s="28"/>
      <c r="E7812" s="28"/>
      <c r="F7812" s="28"/>
      <c r="G7812" s="28"/>
      <c r="H7812" s="28"/>
    </row>
    <row r="7813" spans="2:8" x14ac:dyDescent="0.2">
      <c r="B7813" s="28"/>
      <c r="C7813" s="28"/>
      <c r="D7813" s="28"/>
      <c r="E7813" s="28"/>
      <c r="F7813" s="28"/>
      <c r="G7813" s="28"/>
      <c r="H7813" s="28"/>
    </row>
    <row r="7814" spans="2:8" x14ac:dyDescent="0.2">
      <c r="B7814" s="28"/>
      <c r="C7814" s="28"/>
      <c r="D7814" s="28"/>
      <c r="E7814" s="28"/>
      <c r="F7814" s="28"/>
      <c r="G7814" s="28"/>
      <c r="H7814" s="28"/>
    </row>
    <row r="7815" spans="2:8" x14ac:dyDescent="0.2">
      <c r="B7815" s="28"/>
      <c r="C7815" s="28"/>
      <c r="D7815" s="28"/>
      <c r="E7815" s="28"/>
      <c r="F7815" s="28"/>
      <c r="G7815" s="28"/>
      <c r="H7815" s="28"/>
    </row>
    <row r="7816" spans="2:8" x14ac:dyDescent="0.2">
      <c r="B7816" s="28"/>
      <c r="C7816" s="28"/>
      <c r="D7816" s="28"/>
      <c r="E7816" s="28"/>
      <c r="F7816" s="28"/>
      <c r="G7816" s="28"/>
      <c r="H7816" s="28"/>
    </row>
    <row r="7817" spans="2:8" x14ac:dyDescent="0.2">
      <c r="B7817" s="28"/>
      <c r="C7817" s="28"/>
      <c r="D7817" s="28"/>
      <c r="E7817" s="28"/>
      <c r="F7817" s="28"/>
      <c r="G7817" s="28"/>
      <c r="H7817" s="28"/>
    </row>
    <row r="7818" spans="2:8" x14ac:dyDescent="0.2">
      <c r="B7818" s="28"/>
      <c r="C7818" s="28"/>
      <c r="D7818" s="28"/>
      <c r="E7818" s="28"/>
      <c r="F7818" s="28"/>
      <c r="G7818" s="28"/>
      <c r="H7818" s="28"/>
    </row>
    <row r="7819" spans="2:8" x14ac:dyDescent="0.2">
      <c r="B7819" s="28"/>
      <c r="C7819" s="28"/>
      <c r="D7819" s="28"/>
      <c r="E7819" s="28"/>
      <c r="F7819" s="28"/>
      <c r="G7819" s="28"/>
      <c r="H7819" s="28"/>
    </row>
    <row r="7820" spans="2:8" x14ac:dyDescent="0.2">
      <c r="B7820" s="28"/>
      <c r="C7820" s="28"/>
      <c r="D7820" s="28"/>
      <c r="E7820" s="28"/>
      <c r="F7820" s="28"/>
      <c r="G7820" s="28"/>
      <c r="H7820" s="28"/>
    </row>
    <row r="7821" spans="2:8" x14ac:dyDescent="0.2">
      <c r="B7821" s="28"/>
      <c r="C7821" s="28"/>
      <c r="D7821" s="28"/>
      <c r="E7821" s="28"/>
      <c r="F7821" s="28"/>
      <c r="G7821" s="28"/>
      <c r="H7821" s="28"/>
    </row>
    <row r="7822" spans="2:8" x14ac:dyDescent="0.2">
      <c r="B7822" s="28"/>
      <c r="C7822" s="28"/>
      <c r="D7822" s="28"/>
      <c r="E7822" s="28"/>
      <c r="F7822" s="28"/>
      <c r="G7822" s="28"/>
      <c r="H7822" s="28"/>
    </row>
    <row r="7823" spans="2:8" x14ac:dyDescent="0.2">
      <c r="B7823" s="28"/>
      <c r="C7823" s="28"/>
      <c r="D7823" s="28"/>
      <c r="E7823" s="28"/>
      <c r="F7823" s="28"/>
      <c r="G7823" s="28"/>
      <c r="H7823" s="28"/>
    </row>
    <row r="7824" spans="2:8" x14ac:dyDescent="0.2">
      <c r="B7824" s="28"/>
      <c r="C7824" s="28"/>
      <c r="D7824" s="28"/>
      <c r="E7824" s="28"/>
      <c r="F7824" s="28"/>
      <c r="G7824" s="28"/>
      <c r="H7824" s="28"/>
    </row>
    <row r="7825" spans="2:8" x14ac:dyDescent="0.2">
      <c r="B7825" s="28"/>
      <c r="C7825" s="28"/>
      <c r="D7825" s="28"/>
      <c r="E7825" s="28"/>
      <c r="F7825" s="28"/>
      <c r="G7825" s="28"/>
      <c r="H7825" s="28"/>
    </row>
    <row r="7826" spans="2:8" x14ac:dyDescent="0.2">
      <c r="B7826" s="28"/>
      <c r="C7826" s="28"/>
      <c r="D7826" s="28"/>
      <c r="E7826" s="28"/>
      <c r="F7826" s="28"/>
      <c r="G7826" s="28"/>
      <c r="H7826" s="28"/>
    </row>
    <row r="7827" spans="2:8" x14ac:dyDescent="0.2">
      <c r="B7827" s="28"/>
      <c r="C7827" s="28"/>
      <c r="D7827" s="28"/>
      <c r="E7827" s="28"/>
      <c r="F7827" s="28"/>
      <c r="G7827" s="28"/>
      <c r="H7827" s="28"/>
    </row>
    <row r="7828" spans="2:8" x14ac:dyDescent="0.2">
      <c r="B7828" s="28"/>
      <c r="C7828" s="28"/>
      <c r="D7828" s="28"/>
      <c r="E7828" s="28"/>
      <c r="F7828" s="28"/>
      <c r="G7828" s="28"/>
      <c r="H7828" s="28"/>
    </row>
    <row r="7829" spans="2:8" x14ac:dyDescent="0.2">
      <c r="B7829" s="28"/>
      <c r="C7829" s="28"/>
      <c r="D7829" s="28"/>
      <c r="E7829" s="28"/>
      <c r="F7829" s="28"/>
      <c r="G7829" s="28"/>
      <c r="H7829" s="28"/>
    </row>
    <row r="7830" spans="2:8" x14ac:dyDescent="0.2">
      <c r="B7830" s="28"/>
      <c r="C7830" s="28"/>
      <c r="D7830" s="28"/>
      <c r="E7830" s="28"/>
      <c r="F7830" s="28"/>
      <c r="G7830" s="28"/>
      <c r="H7830" s="28"/>
    </row>
    <row r="7831" spans="2:8" x14ac:dyDescent="0.2">
      <c r="B7831" s="28"/>
      <c r="C7831" s="28"/>
      <c r="D7831" s="28"/>
      <c r="E7831" s="28"/>
      <c r="F7831" s="28"/>
      <c r="G7831" s="28"/>
      <c r="H7831" s="28"/>
    </row>
    <row r="7832" spans="2:8" x14ac:dyDescent="0.2">
      <c r="B7832" s="28"/>
      <c r="C7832" s="28"/>
      <c r="D7832" s="28"/>
      <c r="E7832" s="28"/>
      <c r="F7832" s="28"/>
      <c r="G7832" s="28"/>
      <c r="H7832" s="28"/>
    </row>
    <row r="7833" spans="2:8" x14ac:dyDescent="0.2">
      <c r="B7833" s="28"/>
      <c r="C7833" s="28"/>
      <c r="D7833" s="28"/>
      <c r="E7833" s="28"/>
      <c r="F7833" s="28"/>
      <c r="G7833" s="28"/>
      <c r="H7833" s="28"/>
    </row>
    <row r="7834" spans="2:8" x14ac:dyDescent="0.2">
      <c r="B7834" s="28"/>
      <c r="C7834" s="28"/>
      <c r="D7834" s="28"/>
      <c r="E7834" s="28"/>
      <c r="F7834" s="28"/>
      <c r="G7834" s="28"/>
      <c r="H7834" s="28"/>
    </row>
    <row r="7835" spans="2:8" x14ac:dyDescent="0.2">
      <c r="B7835" s="28"/>
      <c r="C7835" s="28"/>
      <c r="D7835" s="28"/>
      <c r="E7835" s="28"/>
      <c r="F7835" s="28"/>
      <c r="G7835" s="28"/>
      <c r="H7835" s="28"/>
    </row>
    <row r="7836" spans="2:8" x14ac:dyDescent="0.2">
      <c r="B7836" s="28"/>
      <c r="C7836" s="28"/>
      <c r="D7836" s="28"/>
      <c r="E7836" s="28"/>
      <c r="F7836" s="28"/>
      <c r="G7836" s="28"/>
      <c r="H7836" s="28"/>
    </row>
    <row r="7837" spans="2:8" x14ac:dyDescent="0.2">
      <c r="B7837" s="28"/>
      <c r="C7837" s="28"/>
      <c r="D7837" s="28"/>
      <c r="E7837" s="28"/>
      <c r="F7837" s="28"/>
      <c r="G7837" s="28"/>
      <c r="H7837" s="28"/>
    </row>
    <row r="7838" spans="2:8" x14ac:dyDescent="0.2">
      <c r="B7838" s="28"/>
      <c r="C7838" s="28"/>
      <c r="D7838" s="28"/>
      <c r="E7838" s="28"/>
      <c r="F7838" s="28"/>
      <c r="G7838" s="28"/>
      <c r="H7838" s="28"/>
    </row>
    <row r="7839" spans="2:8" x14ac:dyDescent="0.2">
      <c r="B7839" s="28"/>
      <c r="C7839" s="28"/>
      <c r="D7839" s="28"/>
      <c r="E7839" s="28"/>
      <c r="F7839" s="28"/>
      <c r="G7839" s="28"/>
      <c r="H7839" s="28"/>
    </row>
    <row r="7840" spans="2:8" x14ac:dyDescent="0.2">
      <c r="B7840" s="28"/>
      <c r="C7840" s="28"/>
      <c r="D7840" s="28"/>
      <c r="E7840" s="28"/>
      <c r="F7840" s="28"/>
      <c r="G7840" s="28"/>
      <c r="H7840" s="28"/>
    </row>
    <row r="7841" spans="2:8" x14ac:dyDescent="0.2">
      <c r="B7841" s="28"/>
      <c r="C7841" s="28"/>
      <c r="D7841" s="28"/>
      <c r="E7841" s="28"/>
      <c r="F7841" s="28"/>
      <c r="G7841" s="28"/>
      <c r="H7841" s="28"/>
    </row>
    <row r="7842" spans="2:8" x14ac:dyDescent="0.2">
      <c r="B7842" s="28"/>
      <c r="C7842" s="28"/>
      <c r="D7842" s="28"/>
      <c r="E7842" s="28"/>
      <c r="F7842" s="28"/>
      <c r="G7842" s="28"/>
      <c r="H7842" s="28"/>
    </row>
    <row r="7843" spans="2:8" x14ac:dyDescent="0.2">
      <c r="B7843" s="28"/>
      <c r="C7843" s="28"/>
      <c r="D7843" s="28"/>
      <c r="E7843" s="28"/>
      <c r="F7843" s="28"/>
      <c r="G7843" s="28"/>
      <c r="H7843" s="28"/>
    </row>
    <row r="7844" spans="2:8" x14ac:dyDescent="0.2">
      <c r="B7844" s="28"/>
      <c r="C7844" s="28"/>
      <c r="D7844" s="28"/>
      <c r="E7844" s="28"/>
      <c r="F7844" s="28"/>
      <c r="G7844" s="28"/>
      <c r="H7844" s="28"/>
    </row>
    <row r="7845" spans="2:8" x14ac:dyDescent="0.2">
      <c r="B7845" s="28"/>
      <c r="C7845" s="28"/>
      <c r="D7845" s="28"/>
      <c r="E7845" s="28"/>
      <c r="F7845" s="28"/>
      <c r="G7845" s="28"/>
      <c r="H7845" s="28"/>
    </row>
    <row r="7846" spans="2:8" x14ac:dyDescent="0.2">
      <c r="B7846" s="28"/>
      <c r="C7846" s="28"/>
      <c r="D7846" s="28"/>
      <c r="E7846" s="28"/>
      <c r="F7846" s="28"/>
      <c r="G7846" s="28"/>
      <c r="H7846" s="28"/>
    </row>
    <row r="7847" spans="2:8" x14ac:dyDescent="0.2">
      <c r="B7847" s="28"/>
      <c r="C7847" s="28"/>
      <c r="D7847" s="28"/>
      <c r="E7847" s="28"/>
      <c r="F7847" s="28"/>
      <c r="G7847" s="28"/>
      <c r="H7847" s="28"/>
    </row>
    <row r="7848" spans="2:8" x14ac:dyDescent="0.2">
      <c r="B7848" s="28"/>
      <c r="C7848" s="28"/>
      <c r="D7848" s="28"/>
      <c r="E7848" s="28"/>
      <c r="F7848" s="28"/>
      <c r="G7848" s="28"/>
      <c r="H7848" s="28"/>
    </row>
    <row r="7849" spans="2:8" x14ac:dyDescent="0.2">
      <c r="B7849" s="28"/>
      <c r="C7849" s="28"/>
      <c r="D7849" s="28"/>
      <c r="E7849" s="28"/>
      <c r="F7849" s="28"/>
      <c r="G7849" s="28"/>
      <c r="H7849" s="28"/>
    </row>
    <row r="7850" spans="2:8" x14ac:dyDescent="0.2">
      <c r="B7850" s="28"/>
      <c r="C7850" s="28"/>
      <c r="D7850" s="28"/>
      <c r="E7850" s="28"/>
      <c r="F7850" s="28"/>
      <c r="G7850" s="28"/>
      <c r="H7850" s="28"/>
    </row>
    <row r="7851" spans="2:8" x14ac:dyDescent="0.2">
      <c r="B7851" s="28"/>
      <c r="C7851" s="28"/>
      <c r="D7851" s="28"/>
      <c r="E7851" s="28"/>
      <c r="F7851" s="28"/>
      <c r="G7851" s="28"/>
      <c r="H7851" s="28"/>
    </row>
    <row r="7852" spans="2:8" x14ac:dyDescent="0.2">
      <c r="B7852" s="28"/>
      <c r="C7852" s="28"/>
      <c r="D7852" s="28"/>
      <c r="E7852" s="28"/>
      <c r="F7852" s="28"/>
      <c r="G7852" s="28"/>
      <c r="H7852" s="28"/>
    </row>
    <row r="7853" spans="2:8" x14ac:dyDescent="0.2">
      <c r="B7853" s="28"/>
      <c r="C7853" s="28"/>
      <c r="D7853" s="28"/>
      <c r="E7853" s="28"/>
      <c r="F7853" s="28"/>
      <c r="G7853" s="28"/>
      <c r="H7853" s="28"/>
    </row>
    <row r="7854" spans="2:8" x14ac:dyDescent="0.2">
      <c r="B7854" s="28"/>
      <c r="C7854" s="28"/>
      <c r="D7854" s="28"/>
      <c r="E7854" s="28"/>
      <c r="F7854" s="28"/>
      <c r="G7854" s="28"/>
      <c r="H7854" s="28"/>
    </row>
    <row r="7855" spans="2:8" x14ac:dyDescent="0.2">
      <c r="B7855" s="28"/>
      <c r="C7855" s="28"/>
      <c r="D7855" s="28"/>
      <c r="E7855" s="28"/>
      <c r="F7855" s="28"/>
      <c r="G7855" s="28"/>
      <c r="H7855" s="28"/>
    </row>
    <row r="7856" spans="2:8" x14ac:dyDescent="0.2">
      <c r="B7856" s="28"/>
      <c r="C7856" s="28"/>
      <c r="D7856" s="28"/>
      <c r="E7856" s="28"/>
      <c r="F7856" s="28"/>
      <c r="G7856" s="28"/>
      <c r="H7856" s="28"/>
    </row>
    <row r="7857" spans="2:8" x14ac:dyDescent="0.2">
      <c r="B7857" s="28"/>
      <c r="C7857" s="28"/>
      <c r="D7857" s="28"/>
      <c r="E7857" s="28"/>
      <c r="F7857" s="28"/>
      <c r="G7857" s="28"/>
      <c r="H7857" s="28"/>
    </row>
    <row r="7858" spans="2:8" x14ac:dyDescent="0.2">
      <c r="B7858" s="28"/>
      <c r="C7858" s="28"/>
      <c r="D7858" s="28"/>
      <c r="E7858" s="28"/>
      <c r="F7858" s="28"/>
      <c r="G7858" s="28"/>
      <c r="H7858" s="28"/>
    </row>
    <row r="7859" spans="2:8" x14ac:dyDescent="0.2">
      <c r="B7859" s="28"/>
      <c r="C7859" s="28"/>
      <c r="D7859" s="28"/>
      <c r="E7859" s="28"/>
      <c r="F7859" s="28"/>
      <c r="G7859" s="28"/>
      <c r="H7859" s="28"/>
    </row>
    <row r="7860" spans="2:8" x14ac:dyDescent="0.2">
      <c r="B7860" s="28"/>
      <c r="C7860" s="28"/>
      <c r="D7860" s="28"/>
      <c r="E7860" s="28"/>
      <c r="F7860" s="28"/>
      <c r="G7860" s="28"/>
      <c r="H7860" s="28"/>
    </row>
    <row r="7861" spans="2:8" x14ac:dyDescent="0.2">
      <c r="B7861" s="28"/>
      <c r="C7861" s="28"/>
      <c r="D7861" s="28"/>
      <c r="E7861" s="28"/>
      <c r="F7861" s="28"/>
      <c r="G7861" s="28"/>
      <c r="H7861" s="28"/>
    </row>
    <row r="7862" spans="2:8" x14ac:dyDescent="0.2">
      <c r="B7862" s="28"/>
      <c r="C7862" s="28"/>
      <c r="D7862" s="28"/>
      <c r="E7862" s="28"/>
      <c r="F7862" s="28"/>
      <c r="G7862" s="28"/>
      <c r="H7862" s="28"/>
    </row>
    <row r="7863" spans="2:8" x14ac:dyDescent="0.2">
      <c r="B7863" s="28"/>
      <c r="C7863" s="28"/>
      <c r="D7863" s="28"/>
      <c r="E7863" s="28"/>
      <c r="F7863" s="28"/>
      <c r="G7863" s="28"/>
      <c r="H7863" s="28"/>
    </row>
    <row r="7864" spans="2:8" x14ac:dyDescent="0.2">
      <c r="B7864" s="28"/>
      <c r="C7864" s="28"/>
      <c r="D7864" s="28"/>
      <c r="E7864" s="28"/>
      <c r="F7864" s="28"/>
      <c r="G7864" s="28"/>
      <c r="H7864" s="28"/>
    </row>
    <row r="7865" spans="2:8" x14ac:dyDescent="0.2">
      <c r="B7865" s="28"/>
      <c r="C7865" s="28"/>
      <c r="D7865" s="28"/>
      <c r="E7865" s="28"/>
      <c r="F7865" s="28"/>
      <c r="G7865" s="28"/>
      <c r="H7865" s="28"/>
    </row>
    <row r="7866" spans="2:8" x14ac:dyDescent="0.2">
      <c r="B7866" s="28"/>
      <c r="C7866" s="28"/>
      <c r="D7866" s="28"/>
      <c r="E7866" s="28"/>
      <c r="F7866" s="28"/>
      <c r="G7866" s="28"/>
      <c r="H7866" s="28"/>
    </row>
    <row r="7867" spans="2:8" x14ac:dyDescent="0.2">
      <c r="B7867" s="28"/>
      <c r="C7867" s="28"/>
      <c r="D7867" s="28"/>
      <c r="E7867" s="28"/>
      <c r="F7867" s="28"/>
      <c r="G7867" s="28"/>
      <c r="H7867" s="28"/>
    </row>
    <row r="7868" spans="2:8" x14ac:dyDescent="0.2">
      <c r="B7868" s="28"/>
      <c r="C7868" s="28"/>
      <c r="D7868" s="28"/>
      <c r="E7868" s="28"/>
      <c r="F7868" s="28"/>
      <c r="G7868" s="28"/>
      <c r="H7868" s="28"/>
    </row>
    <row r="7869" spans="2:8" x14ac:dyDescent="0.2">
      <c r="B7869" s="28"/>
      <c r="C7869" s="28"/>
      <c r="D7869" s="28"/>
      <c r="E7869" s="28"/>
      <c r="F7869" s="28"/>
      <c r="G7869" s="28"/>
      <c r="H7869" s="28"/>
    </row>
    <row r="7870" spans="2:8" x14ac:dyDescent="0.2">
      <c r="B7870" s="28"/>
      <c r="C7870" s="28"/>
      <c r="D7870" s="28"/>
      <c r="E7870" s="28"/>
      <c r="F7870" s="28"/>
      <c r="G7870" s="28"/>
      <c r="H7870" s="28"/>
    </row>
    <row r="7871" spans="2:8" x14ac:dyDescent="0.2">
      <c r="B7871" s="28"/>
      <c r="C7871" s="28"/>
      <c r="D7871" s="28"/>
      <c r="E7871" s="28"/>
      <c r="F7871" s="28"/>
      <c r="G7871" s="28"/>
      <c r="H7871" s="28"/>
    </row>
    <row r="7872" spans="2:8" x14ac:dyDescent="0.2">
      <c r="B7872" s="28"/>
      <c r="C7872" s="28"/>
      <c r="D7872" s="28"/>
      <c r="E7872" s="28"/>
      <c r="F7872" s="28"/>
      <c r="G7872" s="28"/>
      <c r="H7872" s="28"/>
    </row>
    <row r="7873" spans="2:8" x14ac:dyDescent="0.2">
      <c r="B7873" s="28"/>
      <c r="C7873" s="28"/>
      <c r="D7873" s="28"/>
      <c r="E7873" s="28"/>
      <c r="F7873" s="28"/>
      <c r="G7873" s="28"/>
      <c r="H7873" s="28"/>
    </row>
    <row r="7874" spans="2:8" x14ac:dyDescent="0.2">
      <c r="B7874" s="28"/>
      <c r="C7874" s="28"/>
      <c r="D7874" s="28"/>
      <c r="E7874" s="28"/>
      <c r="F7874" s="28"/>
      <c r="G7874" s="28"/>
      <c r="H7874" s="28"/>
    </row>
    <row r="7875" spans="2:8" x14ac:dyDescent="0.2">
      <c r="B7875" s="28"/>
      <c r="C7875" s="28"/>
      <c r="D7875" s="28"/>
      <c r="E7875" s="28"/>
      <c r="F7875" s="28"/>
      <c r="G7875" s="28"/>
      <c r="H7875" s="28"/>
    </row>
    <row r="7876" spans="2:8" x14ac:dyDescent="0.2">
      <c r="B7876" s="28"/>
      <c r="C7876" s="28"/>
      <c r="D7876" s="28"/>
      <c r="E7876" s="28"/>
      <c r="F7876" s="28"/>
      <c r="G7876" s="28"/>
      <c r="H7876" s="28"/>
    </row>
    <row r="7877" spans="2:8" x14ac:dyDescent="0.2">
      <c r="B7877" s="28"/>
      <c r="C7877" s="28"/>
      <c r="D7877" s="28"/>
      <c r="E7877" s="28"/>
      <c r="F7877" s="28"/>
      <c r="G7877" s="28"/>
      <c r="H7877" s="28"/>
    </row>
    <row r="7878" spans="2:8" x14ac:dyDescent="0.2">
      <c r="B7878" s="28"/>
      <c r="C7878" s="28"/>
      <c r="D7878" s="28"/>
      <c r="E7878" s="28"/>
      <c r="F7878" s="28"/>
      <c r="G7878" s="28"/>
      <c r="H7878" s="28"/>
    </row>
    <row r="7879" spans="2:8" x14ac:dyDescent="0.2">
      <c r="B7879" s="28"/>
      <c r="C7879" s="28"/>
      <c r="D7879" s="28"/>
      <c r="E7879" s="28"/>
      <c r="F7879" s="28"/>
      <c r="G7879" s="28"/>
      <c r="H7879" s="28"/>
    </row>
    <row r="7880" spans="2:8" x14ac:dyDescent="0.2">
      <c r="B7880" s="28"/>
      <c r="C7880" s="28"/>
      <c r="D7880" s="28"/>
      <c r="E7880" s="28"/>
      <c r="F7880" s="28"/>
      <c r="G7880" s="28"/>
      <c r="H7880" s="28"/>
    </row>
    <row r="7881" spans="2:8" x14ac:dyDescent="0.2">
      <c r="B7881" s="28"/>
      <c r="C7881" s="28"/>
      <c r="D7881" s="28"/>
      <c r="E7881" s="28"/>
      <c r="F7881" s="28"/>
      <c r="G7881" s="28"/>
      <c r="H7881" s="28"/>
    </row>
    <row r="7882" spans="2:8" x14ac:dyDescent="0.2">
      <c r="B7882" s="28"/>
      <c r="C7882" s="28"/>
      <c r="D7882" s="28"/>
      <c r="E7882" s="28"/>
      <c r="F7882" s="28"/>
      <c r="G7882" s="28"/>
      <c r="H7882" s="28"/>
    </row>
    <row r="7883" spans="2:8" x14ac:dyDescent="0.2">
      <c r="B7883" s="28"/>
      <c r="C7883" s="28"/>
      <c r="D7883" s="28"/>
      <c r="E7883" s="28"/>
      <c r="F7883" s="28"/>
      <c r="G7883" s="28"/>
      <c r="H7883" s="28"/>
    </row>
    <row r="7884" spans="2:8" x14ac:dyDescent="0.2">
      <c r="B7884" s="28"/>
      <c r="C7884" s="28"/>
      <c r="D7884" s="28"/>
      <c r="E7884" s="28"/>
      <c r="F7884" s="28"/>
      <c r="G7884" s="28"/>
      <c r="H7884" s="28"/>
    </row>
    <row r="7885" spans="2:8" x14ac:dyDescent="0.2">
      <c r="B7885" s="28"/>
      <c r="C7885" s="28"/>
      <c r="D7885" s="28"/>
      <c r="E7885" s="28"/>
      <c r="F7885" s="28"/>
      <c r="G7885" s="28"/>
      <c r="H7885" s="28"/>
    </row>
    <row r="7886" spans="2:8" x14ac:dyDescent="0.2">
      <c r="B7886" s="28"/>
      <c r="C7886" s="28"/>
      <c r="D7886" s="28"/>
      <c r="E7886" s="28"/>
      <c r="F7886" s="28"/>
      <c r="G7886" s="28"/>
      <c r="H7886" s="28"/>
    </row>
    <row r="7887" spans="2:8" x14ac:dyDescent="0.2">
      <c r="B7887" s="28"/>
      <c r="C7887" s="28"/>
      <c r="D7887" s="28"/>
      <c r="E7887" s="28"/>
      <c r="F7887" s="28"/>
      <c r="G7887" s="28"/>
      <c r="H7887" s="28"/>
    </row>
    <row r="7888" spans="2:8" x14ac:dyDescent="0.2">
      <c r="B7888" s="28"/>
      <c r="C7888" s="28"/>
      <c r="D7888" s="28"/>
      <c r="E7888" s="28"/>
      <c r="F7888" s="28"/>
      <c r="G7888" s="28"/>
      <c r="H7888" s="28"/>
    </row>
    <row r="7889" spans="2:8" x14ac:dyDescent="0.2">
      <c r="B7889" s="28"/>
      <c r="C7889" s="28"/>
      <c r="D7889" s="28"/>
      <c r="E7889" s="28"/>
      <c r="F7889" s="28"/>
      <c r="G7889" s="28"/>
      <c r="H7889" s="28"/>
    </row>
    <row r="7890" spans="2:8" x14ac:dyDescent="0.2">
      <c r="B7890" s="28"/>
      <c r="C7890" s="28"/>
      <c r="D7890" s="28"/>
      <c r="E7890" s="28"/>
      <c r="F7890" s="28"/>
      <c r="G7890" s="28"/>
      <c r="H7890" s="28"/>
    </row>
    <row r="7891" spans="2:8" x14ac:dyDescent="0.2">
      <c r="B7891" s="28"/>
      <c r="C7891" s="28"/>
      <c r="D7891" s="28"/>
      <c r="E7891" s="28"/>
      <c r="F7891" s="28"/>
      <c r="G7891" s="28"/>
      <c r="H7891" s="28"/>
    </row>
    <row r="7892" spans="2:8" x14ac:dyDescent="0.2">
      <c r="B7892" s="28"/>
      <c r="C7892" s="28"/>
      <c r="D7892" s="28"/>
      <c r="E7892" s="28"/>
      <c r="F7892" s="28"/>
      <c r="G7892" s="28"/>
      <c r="H7892" s="28"/>
    </row>
    <row r="7893" spans="2:8" x14ac:dyDescent="0.2">
      <c r="B7893" s="28"/>
      <c r="C7893" s="28"/>
      <c r="D7893" s="28"/>
      <c r="E7893" s="28"/>
      <c r="F7893" s="28"/>
      <c r="G7893" s="28"/>
      <c r="H7893" s="28"/>
    </row>
    <row r="7894" spans="2:8" x14ac:dyDescent="0.2">
      <c r="B7894" s="28"/>
      <c r="C7894" s="28"/>
      <c r="D7894" s="28"/>
      <c r="E7894" s="28"/>
      <c r="F7894" s="28"/>
      <c r="G7894" s="28"/>
      <c r="H7894" s="28"/>
    </row>
    <row r="7895" spans="2:8" x14ac:dyDescent="0.2">
      <c r="B7895" s="28"/>
      <c r="C7895" s="28"/>
      <c r="D7895" s="28"/>
      <c r="E7895" s="28"/>
      <c r="F7895" s="28"/>
      <c r="G7895" s="28"/>
      <c r="H7895" s="28"/>
    </row>
    <row r="7896" spans="2:8" x14ac:dyDescent="0.2">
      <c r="B7896" s="28"/>
      <c r="C7896" s="28"/>
      <c r="D7896" s="28"/>
      <c r="E7896" s="28"/>
      <c r="F7896" s="28"/>
      <c r="G7896" s="28"/>
      <c r="H7896" s="28"/>
    </row>
    <row r="7897" spans="2:8" x14ac:dyDescent="0.2">
      <c r="B7897" s="28"/>
      <c r="C7897" s="28"/>
      <c r="D7897" s="28"/>
      <c r="E7897" s="28"/>
      <c r="F7897" s="28"/>
      <c r="G7897" s="28"/>
      <c r="H7897" s="28"/>
    </row>
    <row r="7898" spans="2:8" x14ac:dyDescent="0.2">
      <c r="B7898" s="28"/>
      <c r="C7898" s="28"/>
      <c r="D7898" s="28"/>
      <c r="E7898" s="28"/>
      <c r="F7898" s="28"/>
      <c r="G7898" s="28"/>
      <c r="H7898" s="28"/>
    </row>
    <row r="7899" spans="2:8" x14ac:dyDescent="0.2">
      <c r="B7899" s="28"/>
      <c r="C7899" s="28"/>
      <c r="D7899" s="28"/>
      <c r="E7899" s="28"/>
      <c r="F7899" s="28"/>
      <c r="G7899" s="28"/>
      <c r="H7899" s="28"/>
    </row>
    <row r="7900" spans="2:8" x14ac:dyDescent="0.2">
      <c r="B7900" s="28"/>
      <c r="C7900" s="28"/>
      <c r="D7900" s="28"/>
      <c r="E7900" s="28"/>
      <c r="F7900" s="28"/>
      <c r="G7900" s="28"/>
      <c r="H7900" s="28"/>
    </row>
    <row r="7901" spans="2:8" x14ac:dyDescent="0.2">
      <c r="B7901" s="28"/>
      <c r="C7901" s="28"/>
      <c r="D7901" s="28"/>
      <c r="E7901" s="28"/>
      <c r="F7901" s="28"/>
      <c r="G7901" s="28"/>
      <c r="H7901" s="28"/>
    </row>
    <row r="7902" spans="2:8" x14ac:dyDescent="0.2">
      <c r="B7902" s="28"/>
      <c r="C7902" s="28"/>
      <c r="D7902" s="28"/>
      <c r="E7902" s="28"/>
      <c r="F7902" s="28"/>
      <c r="G7902" s="28"/>
      <c r="H7902" s="28"/>
    </row>
    <row r="7903" spans="2:8" x14ac:dyDescent="0.2">
      <c r="B7903" s="28"/>
      <c r="C7903" s="28"/>
      <c r="D7903" s="28"/>
      <c r="E7903" s="28"/>
      <c r="F7903" s="28"/>
      <c r="G7903" s="28"/>
      <c r="H7903" s="28"/>
    </row>
    <row r="7904" spans="2:8" x14ac:dyDescent="0.2">
      <c r="B7904" s="28"/>
      <c r="C7904" s="28"/>
      <c r="D7904" s="28"/>
      <c r="E7904" s="28"/>
      <c r="F7904" s="28"/>
      <c r="G7904" s="28"/>
      <c r="H7904" s="28"/>
    </row>
    <row r="7905" spans="2:8" x14ac:dyDescent="0.2">
      <c r="B7905" s="28"/>
      <c r="C7905" s="28"/>
      <c r="D7905" s="28"/>
      <c r="E7905" s="28"/>
      <c r="F7905" s="28"/>
      <c r="G7905" s="28"/>
      <c r="H7905" s="28"/>
    </row>
    <row r="7906" spans="2:8" x14ac:dyDescent="0.2">
      <c r="B7906" s="28"/>
      <c r="C7906" s="28"/>
      <c r="D7906" s="28"/>
      <c r="E7906" s="28"/>
      <c r="F7906" s="28"/>
      <c r="G7906" s="28"/>
      <c r="H7906" s="28"/>
    </row>
    <row r="7907" spans="2:8" x14ac:dyDescent="0.2">
      <c r="B7907" s="28"/>
      <c r="C7907" s="28"/>
      <c r="D7907" s="28"/>
      <c r="E7907" s="28"/>
      <c r="F7907" s="28"/>
      <c r="G7907" s="28"/>
      <c r="H7907" s="28"/>
    </row>
    <row r="7908" spans="2:8" x14ac:dyDescent="0.2">
      <c r="B7908" s="28"/>
      <c r="C7908" s="28"/>
      <c r="D7908" s="28"/>
      <c r="E7908" s="28"/>
      <c r="F7908" s="28"/>
      <c r="G7908" s="28"/>
      <c r="H7908" s="28"/>
    </row>
    <row r="7909" spans="2:8" x14ac:dyDescent="0.2">
      <c r="B7909" s="28"/>
      <c r="C7909" s="28"/>
      <c r="D7909" s="28"/>
      <c r="E7909" s="28"/>
      <c r="F7909" s="28"/>
      <c r="G7909" s="28"/>
      <c r="H7909" s="28"/>
    </row>
    <row r="7910" spans="2:8" x14ac:dyDescent="0.2">
      <c r="B7910" s="28"/>
      <c r="C7910" s="28"/>
      <c r="D7910" s="28"/>
      <c r="E7910" s="28"/>
      <c r="F7910" s="28"/>
      <c r="G7910" s="28"/>
      <c r="H7910" s="28"/>
    </row>
    <row r="7911" spans="2:8" x14ac:dyDescent="0.2">
      <c r="B7911" s="28"/>
      <c r="C7911" s="28"/>
      <c r="D7911" s="28"/>
      <c r="E7911" s="28"/>
      <c r="F7911" s="28"/>
      <c r="G7911" s="28"/>
      <c r="H7911" s="28"/>
    </row>
    <row r="7912" spans="2:8" x14ac:dyDescent="0.2">
      <c r="B7912" s="28"/>
      <c r="C7912" s="28"/>
      <c r="D7912" s="28"/>
      <c r="E7912" s="28"/>
      <c r="F7912" s="28"/>
      <c r="G7912" s="28"/>
      <c r="H7912" s="28"/>
    </row>
    <row r="7913" spans="2:8" x14ac:dyDescent="0.2">
      <c r="B7913" s="28"/>
      <c r="C7913" s="28"/>
      <c r="D7913" s="28"/>
      <c r="E7913" s="28"/>
      <c r="F7913" s="28"/>
      <c r="G7913" s="28"/>
      <c r="H7913" s="28"/>
    </row>
    <row r="7914" spans="2:8" x14ac:dyDescent="0.2">
      <c r="B7914" s="28"/>
      <c r="C7914" s="28"/>
      <c r="D7914" s="28"/>
      <c r="E7914" s="28"/>
      <c r="F7914" s="28"/>
      <c r="G7914" s="28"/>
      <c r="H7914" s="28"/>
    </row>
    <row r="7915" spans="2:8" x14ac:dyDescent="0.2">
      <c r="B7915" s="28"/>
      <c r="C7915" s="28"/>
      <c r="D7915" s="28"/>
      <c r="E7915" s="28"/>
      <c r="F7915" s="28"/>
      <c r="G7915" s="28"/>
      <c r="H7915" s="28"/>
    </row>
    <row r="7916" spans="2:8" x14ac:dyDescent="0.2">
      <c r="B7916" s="28"/>
      <c r="C7916" s="28"/>
      <c r="D7916" s="28"/>
      <c r="E7916" s="28"/>
      <c r="F7916" s="28"/>
      <c r="G7916" s="28"/>
      <c r="H7916" s="28"/>
    </row>
    <row r="7917" spans="2:8" x14ac:dyDescent="0.2">
      <c r="B7917" s="28"/>
      <c r="C7917" s="28"/>
      <c r="D7917" s="28"/>
      <c r="E7917" s="28"/>
      <c r="F7917" s="28"/>
      <c r="G7917" s="28"/>
      <c r="H7917" s="28"/>
    </row>
    <row r="7918" spans="2:8" x14ac:dyDescent="0.2">
      <c r="B7918" s="28"/>
      <c r="C7918" s="28"/>
      <c r="D7918" s="28"/>
      <c r="E7918" s="28"/>
      <c r="F7918" s="28"/>
      <c r="G7918" s="28"/>
      <c r="H7918" s="28"/>
    </row>
    <row r="7919" spans="2:8" x14ac:dyDescent="0.2">
      <c r="B7919" s="28"/>
      <c r="C7919" s="28"/>
      <c r="D7919" s="28"/>
      <c r="E7919" s="28"/>
      <c r="F7919" s="28"/>
      <c r="G7919" s="28"/>
      <c r="H7919" s="28"/>
    </row>
    <row r="7920" spans="2:8" x14ac:dyDescent="0.2">
      <c r="B7920" s="28"/>
      <c r="C7920" s="28"/>
      <c r="D7920" s="28"/>
      <c r="E7920" s="28"/>
      <c r="F7920" s="28"/>
      <c r="G7920" s="28"/>
      <c r="H7920" s="28"/>
    </row>
    <row r="7921" spans="2:8" x14ac:dyDescent="0.2">
      <c r="B7921" s="28"/>
      <c r="C7921" s="28"/>
      <c r="D7921" s="28"/>
      <c r="E7921" s="28"/>
      <c r="F7921" s="28"/>
      <c r="G7921" s="28"/>
      <c r="H7921" s="28"/>
    </row>
    <row r="7922" spans="2:8" x14ac:dyDescent="0.2">
      <c r="B7922" s="28"/>
      <c r="C7922" s="28"/>
      <c r="D7922" s="28"/>
      <c r="E7922" s="28"/>
      <c r="F7922" s="28"/>
      <c r="G7922" s="28"/>
      <c r="H7922" s="28"/>
    </row>
    <row r="7923" spans="2:8" x14ac:dyDescent="0.2">
      <c r="B7923" s="28"/>
      <c r="C7923" s="28"/>
      <c r="D7923" s="28"/>
      <c r="E7923" s="28"/>
      <c r="F7923" s="28"/>
      <c r="G7923" s="28"/>
      <c r="H7923" s="28"/>
    </row>
    <row r="7924" spans="2:8" x14ac:dyDescent="0.2">
      <c r="B7924" s="28"/>
      <c r="C7924" s="28"/>
      <c r="D7924" s="28"/>
      <c r="E7924" s="28"/>
      <c r="F7924" s="28"/>
      <c r="G7924" s="28"/>
      <c r="H7924" s="28"/>
    </row>
    <row r="7925" spans="2:8" x14ac:dyDescent="0.2">
      <c r="B7925" s="28"/>
      <c r="C7925" s="28"/>
      <c r="D7925" s="28"/>
      <c r="E7925" s="28"/>
      <c r="F7925" s="28"/>
      <c r="G7925" s="28"/>
      <c r="H7925" s="28"/>
    </row>
    <row r="7926" spans="2:8" x14ac:dyDescent="0.2">
      <c r="B7926" s="28"/>
      <c r="C7926" s="28"/>
      <c r="D7926" s="28"/>
      <c r="E7926" s="28"/>
      <c r="F7926" s="28"/>
      <c r="G7926" s="28"/>
      <c r="H7926" s="28"/>
    </row>
    <row r="7927" spans="2:8" x14ac:dyDescent="0.2">
      <c r="B7927" s="28"/>
      <c r="C7927" s="28"/>
      <c r="D7927" s="28"/>
      <c r="E7927" s="28"/>
      <c r="F7927" s="28"/>
      <c r="G7927" s="28"/>
      <c r="H7927" s="28"/>
    </row>
    <row r="7928" spans="2:8" x14ac:dyDescent="0.2">
      <c r="B7928" s="28"/>
      <c r="C7928" s="28"/>
      <c r="D7928" s="28"/>
      <c r="E7928" s="28"/>
      <c r="F7928" s="28"/>
      <c r="G7928" s="28"/>
      <c r="H7928" s="28"/>
    </row>
    <row r="7929" spans="2:8" x14ac:dyDescent="0.2">
      <c r="B7929" s="28"/>
      <c r="C7929" s="28"/>
      <c r="D7929" s="28"/>
      <c r="E7929" s="28"/>
      <c r="F7929" s="28"/>
      <c r="G7929" s="28"/>
      <c r="H7929" s="28"/>
    </row>
    <row r="7930" spans="2:8" x14ac:dyDescent="0.2">
      <c r="B7930" s="28"/>
      <c r="C7930" s="28"/>
      <c r="D7930" s="28"/>
      <c r="E7930" s="28"/>
      <c r="F7930" s="28"/>
      <c r="G7930" s="28"/>
      <c r="H7930" s="28"/>
    </row>
    <row r="7931" spans="2:8" x14ac:dyDescent="0.2">
      <c r="B7931" s="28"/>
      <c r="C7931" s="28"/>
      <c r="D7931" s="28"/>
      <c r="E7931" s="28"/>
      <c r="F7931" s="28"/>
      <c r="G7931" s="28"/>
      <c r="H7931" s="28"/>
    </row>
    <row r="7932" spans="2:8" x14ac:dyDescent="0.2">
      <c r="B7932" s="28"/>
      <c r="C7932" s="28"/>
      <c r="D7932" s="28"/>
      <c r="E7932" s="28"/>
      <c r="F7932" s="28"/>
      <c r="G7932" s="28"/>
      <c r="H7932" s="28"/>
    </row>
    <row r="7933" spans="2:8" x14ac:dyDescent="0.2">
      <c r="B7933" s="28"/>
      <c r="C7933" s="28"/>
      <c r="D7933" s="28"/>
      <c r="E7933" s="28"/>
      <c r="F7933" s="28"/>
      <c r="G7933" s="28"/>
      <c r="H7933" s="28"/>
    </row>
    <row r="7934" spans="2:8" x14ac:dyDescent="0.2">
      <c r="B7934" s="28"/>
      <c r="C7934" s="28"/>
      <c r="D7934" s="28"/>
      <c r="E7934" s="28"/>
      <c r="F7934" s="28"/>
      <c r="G7934" s="28"/>
      <c r="H7934" s="28"/>
    </row>
    <row r="7935" spans="2:8" x14ac:dyDescent="0.2">
      <c r="B7935" s="28"/>
      <c r="C7935" s="28"/>
      <c r="D7935" s="28"/>
      <c r="E7935" s="28"/>
      <c r="F7935" s="28"/>
      <c r="G7935" s="28"/>
      <c r="H7935" s="28"/>
    </row>
    <row r="7936" spans="2:8" x14ac:dyDescent="0.2">
      <c r="B7936" s="28"/>
      <c r="C7936" s="28"/>
      <c r="D7936" s="28"/>
      <c r="E7936" s="28"/>
      <c r="F7936" s="28"/>
      <c r="G7936" s="28"/>
      <c r="H7936" s="28"/>
    </row>
    <row r="7937" spans="2:8" x14ac:dyDescent="0.2">
      <c r="B7937" s="28"/>
      <c r="C7937" s="28"/>
      <c r="D7937" s="28"/>
      <c r="E7937" s="28"/>
      <c r="F7937" s="28"/>
      <c r="G7937" s="28"/>
      <c r="H7937" s="28"/>
    </row>
    <row r="7938" spans="2:8" x14ac:dyDescent="0.2">
      <c r="B7938" s="28"/>
      <c r="C7938" s="28"/>
      <c r="D7938" s="28"/>
      <c r="E7938" s="28"/>
      <c r="F7938" s="28"/>
      <c r="G7938" s="28"/>
      <c r="H7938" s="28"/>
    </row>
    <row r="7939" spans="2:8" x14ac:dyDescent="0.2">
      <c r="B7939" s="28"/>
      <c r="C7939" s="28"/>
      <c r="D7939" s="28"/>
      <c r="E7939" s="28"/>
      <c r="F7939" s="28"/>
      <c r="G7939" s="28"/>
      <c r="H7939" s="28"/>
    </row>
    <row r="7940" spans="2:8" x14ac:dyDescent="0.2">
      <c r="B7940" s="28"/>
      <c r="C7940" s="28"/>
      <c r="D7940" s="28"/>
      <c r="E7940" s="28"/>
      <c r="F7940" s="28"/>
      <c r="G7940" s="28"/>
      <c r="H7940" s="28"/>
    </row>
    <row r="7941" spans="2:8" x14ac:dyDescent="0.2">
      <c r="B7941" s="28"/>
      <c r="C7941" s="28"/>
      <c r="D7941" s="28"/>
      <c r="E7941" s="28"/>
      <c r="F7941" s="28"/>
      <c r="G7941" s="28"/>
      <c r="H7941" s="28"/>
    </row>
    <row r="7942" spans="2:8" x14ac:dyDescent="0.2">
      <c r="B7942" s="28"/>
      <c r="C7942" s="28"/>
      <c r="D7942" s="28"/>
      <c r="E7942" s="28"/>
      <c r="F7942" s="28"/>
      <c r="G7942" s="28"/>
      <c r="H7942" s="28"/>
    </row>
    <row r="7943" spans="2:8" x14ac:dyDescent="0.2">
      <c r="B7943" s="28"/>
      <c r="C7943" s="28"/>
      <c r="D7943" s="28"/>
      <c r="E7943" s="28"/>
      <c r="F7943" s="28"/>
      <c r="G7943" s="28"/>
      <c r="H7943" s="28"/>
    </row>
    <row r="7944" spans="2:8" x14ac:dyDescent="0.2">
      <c r="B7944" s="28"/>
      <c r="C7944" s="28"/>
      <c r="D7944" s="28"/>
      <c r="E7944" s="28"/>
      <c r="F7944" s="28"/>
      <c r="G7944" s="28"/>
      <c r="H7944" s="28"/>
    </row>
    <row r="7945" spans="2:8" x14ac:dyDescent="0.2">
      <c r="B7945" s="28"/>
      <c r="C7945" s="28"/>
      <c r="D7945" s="28"/>
      <c r="E7945" s="28"/>
      <c r="F7945" s="28"/>
      <c r="G7945" s="28"/>
      <c r="H7945" s="28"/>
    </row>
    <row r="7946" spans="2:8" x14ac:dyDescent="0.2">
      <c r="B7946" s="28"/>
      <c r="C7946" s="28"/>
      <c r="D7946" s="28"/>
      <c r="E7946" s="28"/>
      <c r="F7946" s="28"/>
      <c r="G7946" s="28"/>
      <c r="H7946" s="28"/>
    </row>
    <row r="7947" spans="2:8" x14ac:dyDescent="0.2">
      <c r="B7947" s="28"/>
      <c r="C7947" s="28"/>
      <c r="D7947" s="28"/>
      <c r="E7947" s="28"/>
      <c r="F7947" s="28"/>
      <c r="G7947" s="28"/>
      <c r="H7947" s="28"/>
    </row>
    <row r="7948" spans="2:8" x14ac:dyDescent="0.2">
      <c r="B7948" s="28"/>
      <c r="C7948" s="28"/>
      <c r="D7948" s="28"/>
      <c r="E7948" s="28"/>
      <c r="F7948" s="28"/>
      <c r="G7948" s="28"/>
      <c r="H7948" s="28"/>
    </row>
    <row r="7949" spans="2:8" x14ac:dyDescent="0.2">
      <c r="B7949" s="28"/>
      <c r="C7949" s="28"/>
      <c r="D7949" s="28"/>
      <c r="E7949" s="28"/>
      <c r="F7949" s="28"/>
      <c r="G7949" s="28"/>
      <c r="H7949" s="28"/>
    </row>
    <row r="7950" spans="2:8" x14ac:dyDescent="0.2">
      <c r="B7950" s="28"/>
      <c r="C7950" s="28"/>
      <c r="D7950" s="28"/>
      <c r="E7950" s="28"/>
      <c r="F7950" s="28"/>
      <c r="G7950" s="28"/>
      <c r="H7950" s="28"/>
    </row>
    <row r="7951" spans="2:8" x14ac:dyDescent="0.2">
      <c r="B7951" s="28"/>
      <c r="C7951" s="28"/>
      <c r="D7951" s="28"/>
      <c r="E7951" s="28"/>
      <c r="F7951" s="28"/>
      <c r="G7951" s="28"/>
      <c r="H7951" s="28"/>
    </row>
    <row r="7952" spans="2:8" x14ac:dyDescent="0.2">
      <c r="B7952" s="28"/>
      <c r="C7952" s="28"/>
      <c r="D7952" s="28"/>
      <c r="E7952" s="28"/>
      <c r="F7952" s="28"/>
      <c r="G7952" s="28"/>
      <c r="H7952" s="28"/>
    </row>
    <row r="7953" spans="2:8" x14ac:dyDescent="0.2">
      <c r="B7953" s="28"/>
      <c r="C7953" s="28"/>
      <c r="D7953" s="28"/>
      <c r="E7953" s="28"/>
      <c r="F7953" s="28"/>
      <c r="G7953" s="28"/>
      <c r="H7953" s="28"/>
    </row>
    <row r="7954" spans="2:8" x14ac:dyDescent="0.2">
      <c r="B7954" s="28"/>
      <c r="C7954" s="28"/>
      <c r="D7954" s="28"/>
      <c r="E7954" s="28"/>
      <c r="F7954" s="28"/>
      <c r="G7954" s="28"/>
      <c r="H7954" s="28"/>
    </row>
    <row r="7955" spans="2:8" x14ac:dyDescent="0.2">
      <c r="B7955" s="28"/>
      <c r="C7955" s="28"/>
      <c r="D7955" s="28"/>
      <c r="E7955" s="28"/>
      <c r="F7955" s="28"/>
      <c r="G7955" s="28"/>
      <c r="H7955" s="28"/>
    </row>
    <row r="7956" spans="2:8" x14ac:dyDescent="0.2">
      <c r="B7956" s="28"/>
      <c r="C7956" s="28"/>
      <c r="D7956" s="28"/>
      <c r="E7956" s="28"/>
      <c r="F7956" s="28"/>
      <c r="G7956" s="28"/>
      <c r="H7956" s="28"/>
    </row>
    <row r="7957" spans="2:8" x14ac:dyDescent="0.2">
      <c r="B7957" s="28"/>
      <c r="C7957" s="28"/>
      <c r="D7957" s="28"/>
      <c r="E7957" s="28"/>
      <c r="F7957" s="28"/>
      <c r="G7957" s="28"/>
      <c r="H7957" s="28"/>
    </row>
    <row r="7958" spans="2:8" x14ac:dyDescent="0.2">
      <c r="B7958" s="28"/>
      <c r="C7958" s="28"/>
      <c r="D7958" s="28"/>
      <c r="E7958" s="28"/>
      <c r="F7958" s="28"/>
      <c r="G7958" s="28"/>
      <c r="H7958" s="28"/>
    </row>
    <row r="7959" spans="2:8" x14ac:dyDescent="0.2">
      <c r="B7959" s="28"/>
      <c r="C7959" s="28"/>
      <c r="D7959" s="28"/>
      <c r="E7959" s="28"/>
      <c r="F7959" s="28"/>
      <c r="G7959" s="28"/>
      <c r="H7959" s="28"/>
    </row>
    <row r="7960" spans="2:8" x14ac:dyDescent="0.2">
      <c r="B7960" s="28"/>
      <c r="C7960" s="28"/>
      <c r="D7960" s="28"/>
      <c r="E7960" s="28"/>
      <c r="F7960" s="28"/>
      <c r="G7960" s="28"/>
      <c r="H7960" s="28"/>
    </row>
    <row r="7961" spans="2:8" x14ac:dyDescent="0.2">
      <c r="B7961" s="28"/>
      <c r="C7961" s="28"/>
      <c r="D7961" s="28"/>
      <c r="E7961" s="28"/>
      <c r="F7961" s="28"/>
      <c r="G7961" s="28"/>
      <c r="H7961" s="28"/>
    </row>
    <row r="7962" spans="2:8" x14ac:dyDescent="0.2">
      <c r="B7962" s="28"/>
      <c r="C7962" s="28"/>
      <c r="D7962" s="28"/>
      <c r="E7962" s="28"/>
      <c r="F7962" s="28"/>
      <c r="G7962" s="28"/>
      <c r="H7962" s="28"/>
    </row>
    <row r="7963" spans="2:8" x14ac:dyDescent="0.2">
      <c r="B7963" s="28"/>
      <c r="C7963" s="28"/>
      <c r="D7963" s="28"/>
      <c r="E7963" s="28"/>
      <c r="F7963" s="28"/>
      <c r="G7963" s="28"/>
      <c r="H7963" s="28"/>
    </row>
    <row r="7964" spans="2:8" x14ac:dyDescent="0.2">
      <c r="B7964" s="28"/>
      <c r="C7964" s="28"/>
      <c r="D7964" s="28"/>
      <c r="E7964" s="28"/>
      <c r="F7964" s="28"/>
      <c r="G7964" s="28"/>
      <c r="H7964" s="28"/>
    </row>
    <row r="7965" spans="2:8" x14ac:dyDescent="0.2">
      <c r="B7965" s="28"/>
      <c r="C7965" s="28"/>
      <c r="D7965" s="28"/>
      <c r="E7965" s="28"/>
      <c r="F7965" s="28"/>
      <c r="G7965" s="28"/>
      <c r="H7965" s="28"/>
    </row>
    <row r="7966" spans="2:8" x14ac:dyDescent="0.2">
      <c r="B7966" s="28"/>
      <c r="C7966" s="28"/>
      <c r="D7966" s="28"/>
      <c r="E7966" s="28"/>
      <c r="F7966" s="28"/>
      <c r="G7966" s="28"/>
      <c r="H7966" s="28"/>
    </row>
    <row r="7967" spans="2:8" x14ac:dyDescent="0.2">
      <c r="B7967" s="28"/>
      <c r="C7967" s="28"/>
      <c r="D7967" s="28"/>
      <c r="E7967" s="28"/>
      <c r="F7967" s="28"/>
      <c r="G7967" s="28"/>
      <c r="H7967" s="28"/>
    </row>
    <row r="7968" spans="2:8" x14ac:dyDescent="0.2">
      <c r="B7968" s="28"/>
      <c r="C7968" s="28"/>
      <c r="D7968" s="28"/>
      <c r="E7968" s="28"/>
      <c r="F7968" s="28"/>
      <c r="G7968" s="28"/>
      <c r="H7968" s="28"/>
    </row>
    <row r="7969" spans="2:8" x14ac:dyDescent="0.2">
      <c r="B7969" s="28"/>
      <c r="C7969" s="28"/>
      <c r="D7969" s="28"/>
      <c r="E7969" s="28"/>
      <c r="F7969" s="28"/>
      <c r="G7969" s="28"/>
      <c r="H7969" s="28"/>
    </row>
    <row r="7970" spans="2:8" x14ac:dyDescent="0.2">
      <c r="B7970" s="28"/>
      <c r="C7970" s="28"/>
      <c r="D7970" s="28"/>
      <c r="E7970" s="28"/>
      <c r="F7970" s="28"/>
      <c r="G7970" s="28"/>
      <c r="H7970" s="28"/>
    </row>
    <row r="7971" spans="2:8" x14ac:dyDescent="0.2">
      <c r="B7971" s="28"/>
      <c r="C7971" s="28"/>
      <c r="D7971" s="28"/>
      <c r="E7971" s="28"/>
      <c r="F7971" s="28"/>
      <c r="G7971" s="28"/>
      <c r="H7971" s="28"/>
    </row>
    <row r="7972" spans="2:8" x14ac:dyDescent="0.2">
      <c r="B7972" s="28"/>
      <c r="C7972" s="28"/>
      <c r="D7972" s="28"/>
      <c r="E7972" s="28"/>
      <c r="F7972" s="28"/>
      <c r="G7972" s="28"/>
      <c r="H7972" s="28"/>
    </row>
    <row r="7973" spans="2:8" x14ac:dyDescent="0.2">
      <c r="B7973" s="28"/>
      <c r="C7973" s="28"/>
      <c r="D7973" s="28"/>
      <c r="E7973" s="28"/>
      <c r="F7973" s="28"/>
      <c r="G7973" s="28"/>
      <c r="H7973" s="28"/>
    </row>
    <row r="7974" spans="2:8" x14ac:dyDescent="0.2">
      <c r="B7974" s="28"/>
      <c r="C7974" s="28"/>
      <c r="D7974" s="28"/>
      <c r="E7974" s="28"/>
      <c r="F7974" s="28"/>
      <c r="G7974" s="28"/>
      <c r="H7974" s="28"/>
    </row>
    <row r="7975" spans="2:8" x14ac:dyDescent="0.2">
      <c r="B7975" s="28"/>
      <c r="C7975" s="28"/>
      <c r="D7975" s="28"/>
      <c r="E7975" s="28"/>
      <c r="F7975" s="28"/>
      <c r="G7975" s="28"/>
      <c r="H7975" s="28"/>
    </row>
    <row r="7976" spans="2:8" x14ac:dyDescent="0.2">
      <c r="B7976" s="28"/>
      <c r="C7976" s="28"/>
      <c r="D7976" s="28"/>
      <c r="E7976" s="28"/>
      <c r="F7976" s="28"/>
      <c r="G7976" s="28"/>
      <c r="H7976" s="28"/>
    </row>
    <row r="7977" spans="2:8" x14ac:dyDescent="0.2">
      <c r="B7977" s="28"/>
      <c r="C7977" s="28"/>
      <c r="D7977" s="28"/>
      <c r="E7977" s="28"/>
      <c r="F7977" s="28"/>
      <c r="G7977" s="28"/>
      <c r="H7977" s="28"/>
    </row>
    <row r="7978" spans="2:8" x14ac:dyDescent="0.2">
      <c r="B7978" s="28"/>
      <c r="C7978" s="28"/>
      <c r="D7978" s="28"/>
      <c r="E7978" s="28"/>
      <c r="F7978" s="28"/>
      <c r="G7978" s="28"/>
      <c r="H7978" s="28"/>
    </row>
    <row r="7979" spans="2:8" x14ac:dyDescent="0.2">
      <c r="B7979" s="28"/>
      <c r="C7979" s="28"/>
      <c r="D7979" s="28"/>
      <c r="E7979" s="28"/>
      <c r="F7979" s="28"/>
      <c r="G7979" s="28"/>
      <c r="H7979" s="28"/>
    </row>
    <row r="7980" spans="2:8" x14ac:dyDescent="0.2">
      <c r="B7980" s="28"/>
      <c r="C7980" s="28"/>
      <c r="D7980" s="28"/>
      <c r="E7980" s="28"/>
      <c r="F7980" s="28"/>
      <c r="G7980" s="28"/>
      <c r="H7980" s="28"/>
    </row>
    <row r="7981" spans="2:8" x14ac:dyDescent="0.2">
      <c r="B7981" s="28"/>
      <c r="C7981" s="28"/>
      <c r="D7981" s="28"/>
      <c r="E7981" s="28"/>
      <c r="F7981" s="28"/>
      <c r="G7981" s="28"/>
      <c r="H7981" s="28"/>
    </row>
    <row r="7982" spans="2:8" x14ac:dyDescent="0.2">
      <c r="B7982" s="28"/>
      <c r="C7982" s="28"/>
      <c r="D7982" s="28"/>
      <c r="E7982" s="28"/>
      <c r="F7982" s="28"/>
      <c r="G7982" s="28"/>
      <c r="H7982" s="28"/>
    </row>
    <row r="7983" spans="2:8" x14ac:dyDescent="0.2">
      <c r="B7983" s="28"/>
      <c r="C7983" s="28"/>
      <c r="D7983" s="28"/>
      <c r="E7983" s="28"/>
      <c r="F7983" s="28"/>
      <c r="G7983" s="28"/>
      <c r="H7983" s="28"/>
    </row>
    <row r="7984" spans="2:8" x14ac:dyDescent="0.2">
      <c r="B7984" s="28"/>
      <c r="C7984" s="28"/>
      <c r="D7984" s="28"/>
      <c r="E7984" s="28"/>
      <c r="F7984" s="28"/>
      <c r="G7984" s="28"/>
      <c r="H7984" s="28"/>
    </row>
    <row r="7985" spans="2:8" x14ac:dyDescent="0.2">
      <c r="B7985" s="28"/>
      <c r="C7985" s="28"/>
      <c r="D7985" s="28"/>
      <c r="E7985" s="28"/>
      <c r="F7985" s="28"/>
      <c r="G7985" s="28"/>
      <c r="H7985" s="28"/>
    </row>
    <row r="7986" spans="2:8" x14ac:dyDescent="0.2">
      <c r="B7986" s="28"/>
      <c r="C7986" s="28"/>
      <c r="D7986" s="28"/>
      <c r="E7986" s="28"/>
      <c r="F7986" s="28"/>
      <c r="G7986" s="28"/>
      <c r="H7986" s="28"/>
    </row>
    <row r="7987" spans="2:8" x14ac:dyDescent="0.2">
      <c r="B7987" s="28"/>
      <c r="C7987" s="28"/>
      <c r="D7987" s="28"/>
      <c r="E7987" s="28"/>
      <c r="F7987" s="28"/>
      <c r="G7987" s="28"/>
      <c r="H7987" s="28"/>
    </row>
    <row r="7988" spans="2:8" x14ac:dyDescent="0.2">
      <c r="B7988" s="28"/>
      <c r="C7988" s="28"/>
      <c r="D7988" s="28"/>
      <c r="E7988" s="28"/>
      <c r="F7988" s="28"/>
      <c r="G7988" s="28"/>
      <c r="H7988" s="28"/>
    </row>
    <row r="7989" spans="2:8" x14ac:dyDescent="0.2">
      <c r="B7989" s="28"/>
      <c r="C7989" s="28"/>
      <c r="D7989" s="28"/>
      <c r="E7989" s="28"/>
      <c r="F7989" s="28"/>
      <c r="G7989" s="28"/>
      <c r="H7989" s="28"/>
    </row>
    <row r="7990" spans="2:8" x14ac:dyDescent="0.2">
      <c r="B7990" s="28"/>
      <c r="C7990" s="28"/>
      <c r="D7990" s="28"/>
      <c r="E7990" s="28"/>
      <c r="F7990" s="28"/>
      <c r="G7990" s="28"/>
      <c r="H7990" s="28"/>
    </row>
    <row r="7991" spans="2:8" x14ac:dyDescent="0.2">
      <c r="B7991" s="28"/>
      <c r="C7991" s="28"/>
      <c r="D7991" s="28"/>
      <c r="E7991" s="28"/>
      <c r="F7991" s="28"/>
      <c r="G7991" s="28"/>
      <c r="H7991" s="28"/>
    </row>
    <row r="7992" spans="2:8" x14ac:dyDescent="0.2">
      <c r="B7992" s="28"/>
      <c r="C7992" s="28"/>
      <c r="D7992" s="28"/>
      <c r="E7992" s="28"/>
      <c r="F7992" s="28"/>
      <c r="G7992" s="28"/>
      <c r="H7992" s="28"/>
    </row>
    <row r="7993" spans="2:8" x14ac:dyDescent="0.2">
      <c r="B7993" s="28"/>
      <c r="C7993" s="28"/>
      <c r="D7993" s="28"/>
      <c r="E7993" s="28"/>
      <c r="F7993" s="28"/>
      <c r="G7993" s="28"/>
      <c r="H7993" s="28"/>
    </row>
    <row r="7994" spans="2:8" x14ac:dyDescent="0.2">
      <c r="B7994" s="28"/>
      <c r="C7994" s="28"/>
      <c r="D7994" s="28"/>
      <c r="E7994" s="28"/>
      <c r="F7994" s="28"/>
      <c r="G7994" s="28"/>
      <c r="H7994" s="28"/>
    </row>
    <row r="7995" spans="2:8" x14ac:dyDescent="0.2">
      <c r="B7995" s="28"/>
      <c r="C7995" s="28"/>
      <c r="D7995" s="28"/>
      <c r="E7995" s="28"/>
      <c r="F7995" s="28"/>
      <c r="G7995" s="28"/>
      <c r="H7995" s="28"/>
    </row>
    <row r="7996" spans="2:8" x14ac:dyDescent="0.2">
      <c r="B7996" s="28"/>
      <c r="C7996" s="28"/>
      <c r="D7996" s="28"/>
      <c r="E7996" s="28"/>
      <c r="F7996" s="28"/>
      <c r="G7996" s="28"/>
      <c r="H7996" s="28"/>
    </row>
    <row r="7997" spans="2:8" x14ac:dyDescent="0.2">
      <c r="B7997" s="28"/>
      <c r="C7997" s="28"/>
      <c r="D7997" s="28"/>
      <c r="E7997" s="28"/>
      <c r="F7997" s="28"/>
      <c r="G7997" s="28"/>
      <c r="H7997" s="28"/>
    </row>
    <row r="7998" spans="2:8" x14ac:dyDescent="0.2">
      <c r="B7998" s="28"/>
      <c r="C7998" s="28"/>
      <c r="D7998" s="28"/>
      <c r="E7998" s="28"/>
      <c r="F7998" s="28"/>
      <c r="G7998" s="28"/>
      <c r="H7998" s="28"/>
    </row>
    <row r="7999" spans="2:8" x14ac:dyDescent="0.2">
      <c r="B7999" s="28"/>
      <c r="C7999" s="28"/>
      <c r="D7999" s="28"/>
      <c r="E7999" s="28"/>
      <c r="F7999" s="28"/>
      <c r="G7999" s="28"/>
      <c r="H7999" s="28"/>
    </row>
    <row r="8000" spans="2:8" x14ac:dyDescent="0.2">
      <c r="B8000" s="28"/>
      <c r="C8000" s="28"/>
      <c r="D8000" s="28"/>
      <c r="E8000" s="28"/>
      <c r="F8000" s="28"/>
      <c r="G8000" s="28"/>
      <c r="H8000" s="28"/>
    </row>
    <row r="8001" spans="2:8" x14ac:dyDescent="0.2">
      <c r="B8001" s="28"/>
      <c r="C8001" s="28"/>
      <c r="D8001" s="28"/>
      <c r="E8001" s="28"/>
      <c r="F8001" s="28"/>
      <c r="G8001" s="28"/>
      <c r="H8001" s="28"/>
    </row>
    <row r="8002" spans="2:8" x14ac:dyDescent="0.2">
      <c r="B8002" s="28"/>
      <c r="C8002" s="28"/>
      <c r="D8002" s="28"/>
      <c r="E8002" s="28"/>
      <c r="F8002" s="28"/>
      <c r="G8002" s="28"/>
      <c r="H8002" s="28"/>
    </row>
    <row r="8003" spans="2:8" x14ac:dyDescent="0.2">
      <c r="B8003" s="28"/>
      <c r="C8003" s="28"/>
      <c r="D8003" s="28"/>
      <c r="E8003" s="28"/>
      <c r="F8003" s="28"/>
      <c r="G8003" s="28"/>
      <c r="H8003" s="28"/>
    </row>
    <row r="8004" spans="2:8" x14ac:dyDescent="0.2">
      <c r="B8004" s="28"/>
      <c r="C8004" s="28"/>
      <c r="D8004" s="28"/>
      <c r="E8004" s="28"/>
      <c r="F8004" s="28"/>
      <c r="G8004" s="28"/>
      <c r="H8004" s="28"/>
    </row>
    <row r="8005" spans="2:8" x14ac:dyDescent="0.2">
      <c r="B8005" s="28"/>
      <c r="C8005" s="28"/>
      <c r="D8005" s="28"/>
      <c r="E8005" s="28"/>
      <c r="F8005" s="28"/>
      <c r="G8005" s="28"/>
      <c r="H8005" s="28"/>
    </row>
    <row r="8006" spans="2:8" x14ac:dyDescent="0.2">
      <c r="B8006" s="28"/>
      <c r="C8006" s="28"/>
      <c r="D8006" s="28"/>
      <c r="E8006" s="28"/>
      <c r="F8006" s="28"/>
      <c r="G8006" s="28"/>
      <c r="H8006" s="28"/>
    </row>
    <row r="8007" spans="2:8" x14ac:dyDescent="0.2">
      <c r="B8007" s="28"/>
      <c r="C8007" s="28"/>
      <c r="D8007" s="28"/>
      <c r="E8007" s="28"/>
      <c r="F8007" s="28"/>
      <c r="G8007" s="28"/>
      <c r="H8007" s="28"/>
    </row>
    <row r="8008" spans="2:8" x14ac:dyDescent="0.2">
      <c r="B8008" s="28"/>
      <c r="C8008" s="28"/>
      <c r="D8008" s="28"/>
      <c r="E8008" s="28"/>
      <c r="F8008" s="28"/>
      <c r="G8008" s="28"/>
      <c r="H8008" s="28"/>
    </row>
    <row r="8009" spans="2:8" x14ac:dyDescent="0.2">
      <c r="B8009" s="28"/>
      <c r="C8009" s="28"/>
      <c r="D8009" s="28"/>
      <c r="E8009" s="28"/>
      <c r="F8009" s="28"/>
      <c r="G8009" s="28"/>
      <c r="H8009" s="28"/>
    </row>
    <row r="8010" spans="2:8" x14ac:dyDescent="0.2">
      <c r="B8010" s="28"/>
      <c r="C8010" s="28"/>
      <c r="D8010" s="28"/>
      <c r="E8010" s="28"/>
      <c r="F8010" s="28"/>
      <c r="G8010" s="28"/>
      <c r="H8010" s="28"/>
    </row>
    <row r="8011" spans="2:8" x14ac:dyDescent="0.2">
      <c r="B8011" s="28"/>
      <c r="C8011" s="28"/>
      <c r="D8011" s="28"/>
      <c r="E8011" s="28"/>
      <c r="F8011" s="28"/>
      <c r="G8011" s="28"/>
      <c r="H8011" s="28"/>
    </row>
    <row r="8012" spans="2:8" x14ac:dyDescent="0.2">
      <c r="B8012" s="28"/>
      <c r="C8012" s="28"/>
      <c r="D8012" s="28"/>
      <c r="E8012" s="28"/>
      <c r="F8012" s="28"/>
      <c r="G8012" s="28"/>
      <c r="H8012" s="28"/>
    </row>
    <row r="8013" spans="2:8" x14ac:dyDescent="0.2">
      <c r="B8013" s="28"/>
      <c r="C8013" s="28"/>
      <c r="D8013" s="28"/>
      <c r="E8013" s="28"/>
      <c r="F8013" s="28"/>
      <c r="G8013" s="28"/>
      <c r="H8013" s="28"/>
    </row>
    <row r="8014" spans="2:8" x14ac:dyDescent="0.2">
      <c r="B8014" s="28"/>
      <c r="C8014" s="28"/>
      <c r="D8014" s="28"/>
      <c r="E8014" s="28"/>
      <c r="F8014" s="28"/>
      <c r="G8014" s="28"/>
      <c r="H8014" s="28"/>
    </row>
    <row r="8015" spans="2:8" x14ac:dyDescent="0.2">
      <c r="B8015" s="28"/>
      <c r="C8015" s="28"/>
      <c r="D8015" s="28"/>
      <c r="E8015" s="28"/>
      <c r="F8015" s="28"/>
      <c r="G8015" s="28"/>
      <c r="H8015" s="28"/>
    </row>
    <row r="8016" spans="2:8" x14ac:dyDescent="0.2">
      <c r="B8016" s="28"/>
      <c r="C8016" s="28"/>
      <c r="D8016" s="28"/>
      <c r="E8016" s="28"/>
      <c r="F8016" s="28"/>
      <c r="G8016" s="28"/>
      <c r="H8016" s="28"/>
    </row>
    <row r="8017" spans="2:8" x14ac:dyDescent="0.2">
      <c r="B8017" s="28"/>
      <c r="C8017" s="28"/>
      <c r="D8017" s="28"/>
      <c r="E8017" s="28"/>
      <c r="F8017" s="28"/>
      <c r="G8017" s="28"/>
      <c r="H8017" s="28"/>
    </row>
    <row r="8018" spans="2:8" x14ac:dyDescent="0.2">
      <c r="B8018" s="28"/>
      <c r="C8018" s="28"/>
      <c r="D8018" s="28"/>
      <c r="E8018" s="28"/>
      <c r="F8018" s="28"/>
      <c r="G8018" s="28"/>
      <c r="H8018" s="28"/>
    </row>
    <row r="8019" spans="2:8" x14ac:dyDescent="0.2">
      <c r="B8019" s="28"/>
      <c r="C8019" s="28"/>
      <c r="D8019" s="28"/>
      <c r="E8019" s="28"/>
      <c r="F8019" s="28"/>
      <c r="G8019" s="28"/>
      <c r="H8019" s="28"/>
    </row>
    <row r="8020" spans="2:8" x14ac:dyDescent="0.2">
      <c r="B8020" s="28"/>
      <c r="C8020" s="28"/>
      <c r="D8020" s="28"/>
      <c r="E8020" s="28"/>
      <c r="F8020" s="28"/>
      <c r="G8020" s="28"/>
      <c r="H8020" s="28"/>
    </row>
    <row r="8021" spans="2:8" x14ac:dyDescent="0.2">
      <c r="B8021" s="28"/>
      <c r="C8021" s="28"/>
      <c r="D8021" s="28"/>
      <c r="E8021" s="28"/>
      <c r="F8021" s="28"/>
      <c r="G8021" s="28"/>
      <c r="H8021" s="28"/>
    </row>
    <row r="8022" spans="2:8" x14ac:dyDescent="0.2">
      <c r="B8022" s="28"/>
      <c r="C8022" s="28"/>
      <c r="D8022" s="28"/>
      <c r="E8022" s="28"/>
      <c r="F8022" s="28"/>
      <c r="G8022" s="28"/>
      <c r="H8022" s="28"/>
    </row>
    <row r="8023" spans="2:8" x14ac:dyDescent="0.2">
      <c r="B8023" s="28"/>
      <c r="C8023" s="28"/>
      <c r="D8023" s="28"/>
      <c r="E8023" s="28"/>
      <c r="F8023" s="28"/>
      <c r="G8023" s="28"/>
      <c r="H8023" s="28"/>
    </row>
    <row r="8024" spans="2:8" x14ac:dyDescent="0.2">
      <c r="B8024" s="28"/>
      <c r="C8024" s="28"/>
      <c r="D8024" s="28"/>
      <c r="E8024" s="28"/>
      <c r="F8024" s="28"/>
      <c r="G8024" s="28"/>
      <c r="H8024" s="28"/>
    </row>
    <row r="8025" spans="2:8" x14ac:dyDescent="0.2">
      <c r="B8025" s="28"/>
      <c r="C8025" s="28"/>
      <c r="D8025" s="28"/>
      <c r="E8025" s="28"/>
      <c r="F8025" s="28"/>
      <c r="G8025" s="28"/>
      <c r="H8025" s="28"/>
    </row>
    <row r="8026" spans="2:8" x14ac:dyDescent="0.2">
      <c r="B8026" s="28"/>
      <c r="C8026" s="28"/>
      <c r="D8026" s="28"/>
      <c r="E8026" s="28"/>
      <c r="F8026" s="28"/>
      <c r="G8026" s="28"/>
      <c r="H8026" s="28"/>
    </row>
    <row r="8027" spans="2:8" x14ac:dyDescent="0.2">
      <c r="B8027" s="28"/>
      <c r="C8027" s="28"/>
      <c r="D8027" s="28"/>
      <c r="E8027" s="28"/>
      <c r="F8027" s="28"/>
      <c r="G8027" s="28"/>
      <c r="H8027" s="28"/>
    </row>
    <row r="8028" spans="2:8" x14ac:dyDescent="0.2">
      <c r="B8028" s="28"/>
      <c r="C8028" s="28"/>
      <c r="D8028" s="28"/>
      <c r="E8028" s="28"/>
      <c r="F8028" s="28"/>
      <c r="G8028" s="28"/>
      <c r="H8028" s="28"/>
    </row>
    <row r="8029" spans="2:8" x14ac:dyDescent="0.2">
      <c r="B8029" s="28"/>
      <c r="C8029" s="28"/>
      <c r="D8029" s="28"/>
      <c r="E8029" s="28"/>
      <c r="F8029" s="28"/>
      <c r="G8029" s="28"/>
      <c r="H8029" s="28"/>
    </row>
    <row r="8030" spans="2:8" x14ac:dyDescent="0.2">
      <c r="B8030" s="28"/>
      <c r="C8030" s="28"/>
      <c r="D8030" s="28"/>
      <c r="E8030" s="28"/>
      <c r="F8030" s="28"/>
      <c r="G8030" s="28"/>
      <c r="H8030" s="28"/>
    </row>
    <row r="8031" spans="2:8" x14ac:dyDescent="0.2">
      <c r="B8031" s="28"/>
      <c r="C8031" s="28"/>
      <c r="D8031" s="28"/>
      <c r="E8031" s="28"/>
      <c r="F8031" s="28"/>
      <c r="G8031" s="28"/>
      <c r="H8031" s="28"/>
    </row>
    <row r="8032" spans="2:8" x14ac:dyDescent="0.2">
      <c r="B8032" s="28"/>
      <c r="C8032" s="28"/>
      <c r="D8032" s="28"/>
      <c r="E8032" s="28"/>
      <c r="F8032" s="28"/>
      <c r="G8032" s="28"/>
      <c r="H8032" s="28"/>
    </row>
    <row r="8033" spans="2:8" x14ac:dyDescent="0.2">
      <c r="B8033" s="28"/>
      <c r="C8033" s="28"/>
      <c r="D8033" s="28"/>
      <c r="E8033" s="28"/>
      <c r="F8033" s="28"/>
      <c r="G8033" s="28"/>
      <c r="H8033" s="28"/>
    </row>
    <row r="8034" spans="2:8" x14ac:dyDescent="0.2">
      <c r="B8034" s="28"/>
      <c r="C8034" s="28"/>
      <c r="D8034" s="28"/>
      <c r="E8034" s="28"/>
      <c r="F8034" s="28"/>
      <c r="G8034" s="28"/>
      <c r="H8034" s="28"/>
    </row>
    <row r="8035" spans="2:8" x14ac:dyDescent="0.2">
      <c r="B8035" s="28"/>
      <c r="C8035" s="28"/>
      <c r="D8035" s="28"/>
      <c r="E8035" s="28"/>
      <c r="F8035" s="28"/>
      <c r="G8035" s="28"/>
      <c r="H8035" s="28"/>
    </row>
    <row r="8036" spans="2:8" x14ac:dyDescent="0.2">
      <c r="B8036" s="28"/>
      <c r="C8036" s="28"/>
      <c r="D8036" s="28"/>
      <c r="E8036" s="28"/>
      <c r="F8036" s="28"/>
      <c r="G8036" s="28"/>
      <c r="H8036" s="28"/>
    </row>
    <row r="8037" spans="2:8" x14ac:dyDescent="0.2">
      <c r="B8037" s="28"/>
      <c r="C8037" s="28"/>
      <c r="D8037" s="28"/>
      <c r="E8037" s="28"/>
      <c r="F8037" s="28"/>
      <c r="G8037" s="28"/>
      <c r="H8037" s="28"/>
    </row>
    <row r="8038" spans="2:8" x14ac:dyDescent="0.2">
      <c r="B8038" s="28"/>
      <c r="C8038" s="28"/>
      <c r="D8038" s="28"/>
      <c r="E8038" s="28"/>
      <c r="F8038" s="28"/>
      <c r="G8038" s="28"/>
      <c r="H8038" s="28"/>
    </row>
    <row r="8039" spans="2:8" x14ac:dyDescent="0.2">
      <c r="B8039" s="28"/>
      <c r="C8039" s="28"/>
      <c r="D8039" s="28"/>
      <c r="E8039" s="28"/>
      <c r="F8039" s="28"/>
      <c r="G8039" s="28"/>
      <c r="H8039" s="28"/>
    </row>
    <row r="8040" spans="2:8" x14ac:dyDescent="0.2">
      <c r="B8040" s="28"/>
      <c r="C8040" s="28"/>
      <c r="D8040" s="28"/>
      <c r="E8040" s="28"/>
      <c r="F8040" s="28"/>
      <c r="G8040" s="28"/>
      <c r="H8040" s="28"/>
    </row>
    <row r="8041" spans="2:8" x14ac:dyDescent="0.2">
      <c r="B8041" s="28"/>
      <c r="C8041" s="28"/>
      <c r="D8041" s="28"/>
      <c r="E8041" s="28"/>
      <c r="F8041" s="28"/>
      <c r="G8041" s="28"/>
      <c r="H8041" s="28"/>
    </row>
    <row r="8042" spans="2:8" x14ac:dyDescent="0.2">
      <c r="B8042" s="28"/>
      <c r="C8042" s="28"/>
      <c r="D8042" s="28"/>
      <c r="E8042" s="28"/>
      <c r="F8042" s="28"/>
      <c r="G8042" s="28"/>
      <c r="H8042" s="28"/>
    </row>
    <row r="8043" spans="2:8" x14ac:dyDescent="0.2">
      <c r="B8043" s="28"/>
      <c r="C8043" s="28"/>
      <c r="D8043" s="28"/>
      <c r="E8043" s="28"/>
      <c r="F8043" s="28"/>
      <c r="G8043" s="28"/>
      <c r="H8043" s="28"/>
    </row>
    <row r="8044" spans="2:8" x14ac:dyDescent="0.2">
      <c r="B8044" s="28"/>
      <c r="C8044" s="28"/>
      <c r="D8044" s="28"/>
      <c r="E8044" s="28"/>
      <c r="F8044" s="28"/>
      <c r="G8044" s="28"/>
      <c r="H8044" s="28"/>
    </row>
    <row r="8045" spans="2:8" x14ac:dyDescent="0.2">
      <c r="B8045" s="28"/>
      <c r="C8045" s="28"/>
      <c r="D8045" s="28"/>
      <c r="E8045" s="28"/>
      <c r="F8045" s="28"/>
      <c r="G8045" s="28"/>
      <c r="H8045" s="28"/>
    </row>
    <row r="8046" spans="2:8" x14ac:dyDescent="0.2">
      <c r="B8046" s="28"/>
      <c r="C8046" s="28"/>
      <c r="D8046" s="28"/>
      <c r="E8046" s="28"/>
      <c r="F8046" s="28"/>
      <c r="G8046" s="28"/>
      <c r="H8046" s="28"/>
    </row>
    <row r="8047" spans="2:8" x14ac:dyDescent="0.2">
      <c r="B8047" s="28"/>
      <c r="C8047" s="28"/>
      <c r="D8047" s="28"/>
      <c r="E8047" s="28"/>
      <c r="F8047" s="28"/>
      <c r="G8047" s="28"/>
      <c r="H8047" s="28"/>
    </row>
    <row r="8048" spans="2:8" x14ac:dyDescent="0.2">
      <c r="B8048" s="28"/>
      <c r="C8048" s="28"/>
      <c r="D8048" s="28"/>
      <c r="E8048" s="28"/>
      <c r="F8048" s="28"/>
      <c r="G8048" s="28"/>
      <c r="H8048" s="28"/>
    </row>
    <row r="8049" spans="2:8" x14ac:dyDescent="0.2">
      <c r="B8049" s="28"/>
      <c r="C8049" s="28"/>
      <c r="D8049" s="28"/>
      <c r="E8049" s="28"/>
      <c r="F8049" s="28"/>
      <c r="G8049" s="28"/>
      <c r="H8049" s="28"/>
    </row>
    <row r="8050" spans="2:8" x14ac:dyDescent="0.2">
      <c r="B8050" s="28"/>
      <c r="C8050" s="28"/>
      <c r="D8050" s="28"/>
      <c r="E8050" s="28"/>
      <c r="F8050" s="28"/>
      <c r="G8050" s="28"/>
      <c r="H8050" s="28"/>
    </row>
    <row r="8051" spans="2:8" x14ac:dyDescent="0.2">
      <c r="B8051" s="28"/>
      <c r="C8051" s="28"/>
      <c r="D8051" s="28"/>
      <c r="E8051" s="28"/>
      <c r="F8051" s="28"/>
      <c r="G8051" s="28"/>
      <c r="H8051" s="28"/>
    </row>
    <row r="8052" spans="2:8" x14ac:dyDescent="0.2">
      <c r="B8052" s="28"/>
      <c r="C8052" s="28"/>
      <c r="D8052" s="28"/>
      <c r="E8052" s="28"/>
      <c r="F8052" s="28"/>
      <c r="G8052" s="28"/>
      <c r="H8052" s="28"/>
    </row>
    <row r="8053" spans="2:8" x14ac:dyDescent="0.2">
      <c r="B8053" s="28"/>
      <c r="C8053" s="28"/>
      <c r="D8053" s="28"/>
      <c r="E8053" s="28"/>
      <c r="F8053" s="28"/>
      <c r="G8053" s="28"/>
      <c r="H8053" s="28"/>
    </row>
    <row r="8054" spans="2:8" x14ac:dyDescent="0.2">
      <c r="B8054" s="28"/>
      <c r="C8054" s="28"/>
      <c r="D8054" s="28"/>
      <c r="E8054" s="28"/>
      <c r="F8054" s="28"/>
      <c r="G8054" s="28"/>
      <c r="H8054" s="28"/>
    </row>
    <row r="8055" spans="2:8" x14ac:dyDescent="0.2">
      <c r="B8055" s="28"/>
      <c r="C8055" s="28"/>
      <c r="D8055" s="28"/>
      <c r="E8055" s="28"/>
      <c r="F8055" s="28"/>
      <c r="G8055" s="28"/>
      <c r="H8055" s="28"/>
    </row>
    <row r="8056" spans="2:8" x14ac:dyDescent="0.2">
      <c r="B8056" s="28"/>
      <c r="C8056" s="28"/>
      <c r="D8056" s="28"/>
      <c r="E8056" s="28"/>
      <c r="F8056" s="28"/>
      <c r="G8056" s="28"/>
      <c r="H8056" s="28"/>
    </row>
    <row r="8057" spans="2:8" x14ac:dyDescent="0.2">
      <c r="B8057" s="28"/>
      <c r="C8057" s="28"/>
      <c r="D8057" s="28"/>
      <c r="E8057" s="28"/>
      <c r="F8057" s="28"/>
      <c r="G8057" s="28"/>
      <c r="H8057" s="28"/>
    </row>
    <row r="8058" spans="2:8" x14ac:dyDescent="0.2">
      <c r="B8058" s="28"/>
      <c r="C8058" s="28"/>
      <c r="D8058" s="28"/>
      <c r="E8058" s="28"/>
      <c r="F8058" s="28"/>
      <c r="G8058" s="28"/>
      <c r="H8058" s="28"/>
    </row>
    <row r="8059" spans="2:8" x14ac:dyDescent="0.2">
      <c r="B8059" s="28"/>
      <c r="C8059" s="28"/>
      <c r="D8059" s="28"/>
      <c r="E8059" s="28"/>
      <c r="F8059" s="28"/>
      <c r="G8059" s="28"/>
      <c r="H8059" s="28"/>
    </row>
    <row r="8060" spans="2:8" x14ac:dyDescent="0.2">
      <c r="B8060" s="28"/>
      <c r="C8060" s="28"/>
      <c r="D8060" s="28"/>
      <c r="E8060" s="28"/>
      <c r="F8060" s="28"/>
      <c r="G8060" s="28"/>
      <c r="H8060" s="28"/>
    </row>
    <row r="8061" spans="2:8" x14ac:dyDescent="0.2">
      <c r="B8061" s="28"/>
      <c r="C8061" s="28"/>
      <c r="D8061" s="28"/>
      <c r="E8061" s="28"/>
      <c r="F8061" s="28"/>
      <c r="G8061" s="28"/>
      <c r="H8061" s="28"/>
    </row>
    <row r="8062" spans="2:8" x14ac:dyDescent="0.2">
      <c r="B8062" s="28"/>
      <c r="C8062" s="28"/>
      <c r="D8062" s="28"/>
      <c r="E8062" s="28"/>
      <c r="F8062" s="28"/>
      <c r="G8062" s="28"/>
      <c r="H8062" s="28"/>
    </row>
    <row r="8063" spans="2:8" x14ac:dyDescent="0.2">
      <c r="B8063" s="28"/>
      <c r="C8063" s="28"/>
      <c r="D8063" s="28"/>
      <c r="E8063" s="28"/>
      <c r="F8063" s="28"/>
      <c r="G8063" s="28"/>
      <c r="H8063" s="28"/>
    </row>
    <row r="8064" spans="2:8" x14ac:dyDescent="0.2">
      <c r="B8064" s="28"/>
      <c r="C8064" s="28"/>
      <c r="D8064" s="28"/>
      <c r="E8064" s="28"/>
      <c r="F8064" s="28"/>
      <c r="G8064" s="28"/>
      <c r="H8064" s="28"/>
    </row>
    <row r="8065" spans="2:8" x14ac:dyDescent="0.2">
      <c r="B8065" s="28"/>
      <c r="C8065" s="28"/>
      <c r="D8065" s="28"/>
      <c r="E8065" s="28"/>
      <c r="F8065" s="28"/>
      <c r="G8065" s="28"/>
      <c r="H8065" s="28"/>
    </row>
    <row r="8066" spans="2:8" x14ac:dyDescent="0.2">
      <c r="B8066" s="28"/>
      <c r="C8066" s="28"/>
      <c r="D8066" s="28"/>
      <c r="E8066" s="28"/>
      <c r="F8066" s="28"/>
      <c r="G8066" s="28"/>
      <c r="H8066" s="28"/>
    </row>
    <row r="8067" spans="2:8" x14ac:dyDescent="0.2">
      <c r="B8067" s="28"/>
      <c r="C8067" s="28"/>
      <c r="D8067" s="28"/>
      <c r="E8067" s="28"/>
      <c r="F8067" s="28"/>
      <c r="G8067" s="28"/>
      <c r="H8067" s="28"/>
    </row>
    <row r="8068" spans="2:8" x14ac:dyDescent="0.2">
      <c r="B8068" s="28"/>
      <c r="C8068" s="28"/>
      <c r="D8068" s="28"/>
      <c r="E8068" s="28"/>
      <c r="F8068" s="28"/>
      <c r="G8068" s="28"/>
      <c r="H8068" s="28"/>
    </row>
    <row r="8069" spans="2:8" x14ac:dyDescent="0.2">
      <c r="B8069" s="28"/>
      <c r="C8069" s="28"/>
      <c r="D8069" s="28"/>
      <c r="E8069" s="28"/>
      <c r="F8069" s="28"/>
      <c r="G8069" s="28"/>
      <c r="H8069" s="28"/>
    </row>
    <row r="8070" spans="2:8" x14ac:dyDescent="0.2">
      <c r="B8070" s="28"/>
      <c r="C8070" s="28"/>
      <c r="D8070" s="28"/>
      <c r="E8070" s="28"/>
      <c r="F8070" s="28"/>
      <c r="G8070" s="28"/>
      <c r="H8070" s="28"/>
    </row>
    <row r="8071" spans="2:8" x14ac:dyDescent="0.2">
      <c r="B8071" s="28"/>
      <c r="C8071" s="28"/>
      <c r="D8071" s="28"/>
      <c r="E8071" s="28"/>
      <c r="F8071" s="28"/>
      <c r="G8071" s="28"/>
      <c r="H8071" s="28"/>
    </row>
    <row r="8072" spans="2:8" x14ac:dyDescent="0.2">
      <c r="B8072" s="28"/>
      <c r="C8072" s="28"/>
      <c r="D8072" s="28"/>
      <c r="E8072" s="28"/>
      <c r="F8072" s="28"/>
      <c r="G8072" s="28"/>
      <c r="H8072" s="28"/>
    </row>
    <row r="8073" spans="2:8" x14ac:dyDescent="0.2">
      <c r="B8073" s="28"/>
      <c r="C8073" s="28"/>
      <c r="D8073" s="28"/>
      <c r="E8073" s="28"/>
      <c r="F8073" s="28"/>
      <c r="G8073" s="28"/>
      <c r="H8073" s="28"/>
    </row>
    <row r="8074" spans="2:8" x14ac:dyDescent="0.2">
      <c r="B8074" s="28"/>
      <c r="C8074" s="28"/>
      <c r="D8074" s="28"/>
      <c r="E8074" s="28"/>
      <c r="F8074" s="28"/>
      <c r="G8074" s="28"/>
      <c r="H8074" s="28"/>
    </row>
    <row r="8075" spans="2:8" x14ac:dyDescent="0.2">
      <c r="B8075" s="28"/>
      <c r="C8075" s="28"/>
      <c r="D8075" s="28"/>
      <c r="E8075" s="28"/>
      <c r="F8075" s="28"/>
      <c r="G8075" s="28"/>
      <c r="H8075" s="28"/>
    </row>
    <row r="8076" spans="2:8" x14ac:dyDescent="0.2">
      <c r="B8076" s="28"/>
      <c r="C8076" s="28"/>
      <c r="D8076" s="28"/>
      <c r="E8076" s="28"/>
      <c r="F8076" s="28"/>
      <c r="G8076" s="28"/>
      <c r="H8076" s="28"/>
    </row>
    <row r="8077" spans="2:8" x14ac:dyDescent="0.2">
      <c r="B8077" s="28"/>
      <c r="C8077" s="28"/>
      <c r="D8077" s="28"/>
      <c r="E8077" s="28"/>
      <c r="F8077" s="28"/>
      <c r="G8077" s="28"/>
      <c r="H8077" s="28"/>
    </row>
    <row r="8078" spans="2:8" x14ac:dyDescent="0.2">
      <c r="B8078" s="28"/>
      <c r="C8078" s="28"/>
      <c r="D8078" s="28"/>
      <c r="E8078" s="28"/>
      <c r="F8078" s="28"/>
      <c r="G8078" s="28"/>
      <c r="H8078" s="28"/>
    </row>
    <row r="8079" spans="2:8" x14ac:dyDescent="0.2">
      <c r="B8079" s="28"/>
      <c r="C8079" s="28"/>
      <c r="D8079" s="28"/>
      <c r="E8079" s="28"/>
      <c r="F8079" s="28"/>
      <c r="G8079" s="28"/>
      <c r="H8079" s="28"/>
    </row>
    <row r="8080" spans="2:8" x14ac:dyDescent="0.2">
      <c r="B8080" s="28"/>
      <c r="C8080" s="28"/>
      <c r="D8080" s="28"/>
      <c r="E8080" s="28"/>
      <c r="F8080" s="28"/>
      <c r="G8080" s="28"/>
      <c r="H8080" s="28"/>
    </row>
    <row r="8081" spans="2:8" x14ac:dyDescent="0.2">
      <c r="B8081" s="28"/>
      <c r="C8081" s="28"/>
      <c r="D8081" s="28"/>
      <c r="E8081" s="28"/>
      <c r="F8081" s="28"/>
      <c r="G8081" s="28"/>
      <c r="H8081" s="28"/>
    </row>
    <row r="8082" spans="2:8" x14ac:dyDescent="0.2">
      <c r="B8082" s="28"/>
      <c r="C8082" s="28"/>
      <c r="D8082" s="28"/>
      <c r="E8082" s="28"/>
      <c r="F8082" s="28"/>
      <c r="G8082" s="28"/>
      <c r="H8082" s="28"/>
    </row>
    <row r="8083" spans="2:8" x14ac:dyDescent="0.2">
      <c r="B8083" s="28"/>
      <c r="C8083" s="28"/>
      <c r="D8083" s="28"/>
      <c r="E8083" s="28"/>
      <c r="F8083" s="28"/>
      <c r="G8083" s="28"/>
      <c r="H8083" s="28"/>
    </row>
    <row r="8084" spans="2:8" x14ac:dyDescent="0.2">
      <c r="B8084" s="28"/>
      <c r="C8084" s="28"/>
      <c r="D8084" s="28"/>
      <c r="E8084" s="28"/>
      <c r="F8084" s="28"/>
      <c r="G8084" s="28"/>
      <c r="H8084" s="28"/>
    </row>
    <row r="8085" spans="2:8" x14ac:dyDescent="0.2">
      <c r="B8085" s="28"/>
      <c r="C8085" s="28"/>
      <c r="D8085" s="28"/>
      <c r="E8085" s="28"/>
      <c r="F8085" s="28"/>
      <c r="G8085" s="28"/>
      <c r="H8085" s="28"/>
    </row>
    <row r="8086" spans="2:8" x14ac:dyDescent="0.2">
      <c r="B8086" s="28"/>
      <c r="C8086" s="28"/>
      <c r="D8086" s="28"/>
      <c r="E8086" s="28"/>
      <c r="F8086" s="28"/>
      <c r="G8086" s="28"/>
      <c r="H8086" s="28"/>
    </row>
    <row r="8087" spans="2:8" x14ac:dyDescent="0.2">
      <c r="B8087" s="28"/>
      <c r="C8087" s="28"/>
      <c r="D8087" s="28"/>
      <c r="E8087" s="28"/>
      <c r="F8087" s="28"/>
      <c r="G8087" s="28"/>
      <c r="H8087" s="28"/>
    </row>
    <row r="8088" spans="2:8" x14ac:dyDescent="0.2">
      <c r="B8088" s="28"/>
      <c r="C8088" s="28"/>
      <c r="D8088" s="28"/>
      <c r="E8088" s="28"/>
      <c r="F8088" s="28"/>
      <c r="G8088" s="28"/>
      <c r="H8088" s="28"/>
    </row>
    <row r="8089" spans="2:8" x14ac:dyDescent="0.2">
      <c r="B8089" s="28"/>
      <c r="C8089" s="28"/>
      <c r="D8089" s="28"/>
      <c r="E8089" s="28"/>
      <c r="F8089" s="28"/>
      <c r="G8089" s="28"/>
      <c r="H8089" s="28"/>
    </row>
    <row r="8090" spans="2:8" x14ac:dyDescent="0.2">
      <c r="B8090" s="28"/>
      <c r="C8090" s="28"/>
      <c r="D8090" s="28"/>
      <c r="E8090" s="28"/>
      <c r="F8090" s="28"/>
      <c r="G8090" s="28"/>
      <c r="H8090" s="28"/>
    </row>
    <row r="8091" spans="2:8" x14ac:dyDescent="0.2">
      <c r="B8091" s="28"/>
      <c r="C8091" s="28"/>
      <c r="D8091" s="28"/>
      <c r="E8091" s="28"/>
      <c r="F8091" s="28"/>
      <c r="G8091" s="28"/>
      <c r="H8091" s="28"/>
    </row>
    <row r="8092" spans="2:8" x14ac:dyDescent="0.2">
      <c r="B8092" s="28"/>
      <c r="C8092" s="28"/>
      <c r="D8092" s="28"/>
      <c r="E8092" s="28"/>
      <c r="F8092" s="28"/>
      <c r="G8092" s="28"/>
      <c r="H8092" s="28"/>
    </row>
    <row r="8093" spans="2:8" x14ac:dyDescent="0.2">
      <c r="B8093" s="28"/>
      <c r="C8093" s="28"/>
      <c r="D8093" s="28"/>
      <c r="E8093" s="28"/>
      <c r="F8093" s="28"/>
      <c r="G8093" s="28"/>
      <c r="H8093" s="28"/>
    </row>
    <row r="8094" spans="2:8" x14ac:dyDescent="0.2">
      <c r="B8094" s="28"/>
      <c r="C8094" s="28"/>
      <c r="D8094" s="28"/>
      <c r="E8094" s="28"/>
      <c r="F8094" s="28"/>
      <c r="G8094" s="28"/>
      <c r="H8094" s="28"/>
    </row>
    <row r="8095" spans="2:8" x14ac:dyDescent="0.2">
      <c r="B8095" s="28"/>
      <c r="C8095" s="28"/>
      <c r="D8095" s="28"/>
      <c r="E8095" s="28"/>
      <c r="F8095" s="28"/>
      <c r="G8095" s="28"/>
      <c r="H8095" s="28"/>
    </row>
    <row r="8096" spans="2:8" x14ac:dyDescent="0.2">
      <c r="B8096" s="28"/>
      <c r="C8096" s="28"/>
      <c r="D8096" s="28"/>
      <c r="E8096" s="28"/>
      <c r="F8096" s="28"/>
      <c r="G8096" s="28"/>
      <c r="H8096" s="28"/>
    </row>
    <row r="8097" spans="2:8" x14ac:dyDescent="0.2">
      <c r="B8097" s="28"/>
      <c r="C8097" s="28"/>
      <c r="D8097" s="28"/>
      <c r="E8097" s="28"/>
      <c r="F8097" s="28"/>
      <c r="G8097" s="28"/>
      <c r="H8097" s="28"/>
    </row>
    <row r="8098" spans="2:8" x14ac:dyDescent="0.2">
      <c r="B8098" s="28"/>
      <c r="C8098" s="28"/>
      <c r="D8098" s="28"/>
      <c r="E8098" s="28"/>
      <c r="F8098" s="28"/>
      <c r="G8098" s="28"/>
      <c r="H8098" s="28"/>
    </row>
    <row r="8099" spans="2:8" x14ac:dyDescent="0.2">
      <c r="B8099" s="28"/>
      <c r="C8099" s="28"/>
      <c r="D8099" s="28"/>
      <c r="E8099" s="28"/>
      <c r="F8099" s="28"/>
      <c r="G8099" s="28"/>
      <c r="H8099" s="28"/>
    </row>
    <row r="8100" spans="2:8" x14ac:dyDescent="0.2">
      <c r="B8100" s="28"/>
      <c r="C8100" s="28"/>
      <c r="D8100" s="28"/>
      <c r="E8100" s="28"/>
      <c r="F8100" s="28"/>
      <c r="G8100" s="28"/>
      <c r="H8100" s="28"/>
    </row>
    <row r="8101" spans="2:8" x14ac:dyDescent="0.2">
      <c r="B8101" s="28"/>
      <c r="C8101" s="28"/>
      <c r="D8101" s="28"/>
      <c r="E8101" s="28"/>
      <c r="F8101" s="28"/>
      <c r="G8101" s="28"/>
      <c r="H8101" s="28"/>
    </row>
    <row r="8102" spans="2:8" x14ac:dyDescent="0.2">
      <c r="B8102" s="28"/>
      <c r="C8102" s="28"/>
      <c r="D8102" s="28"/>
      <c r="E8102" s="28"/>
      <c r="F8102" s="28"/>
      <c r="G8102" s="28"/>
      <c r="H8102" s="28"/>
    </row>
    <row r="8103" spans="2:8" x14ac:dyDescent="0.2">
      <c r="B8103" s="28"/>
      <c r="C8103" s="28"/>
      <c r="D8103" s="28"/>
      <c r="E8103" s="28"/>
      <c r="F8103" s="28"/>
      <c r="G8103" s="28"/>
      <c r="H8103" s="28"/>
    </row>
    <row r="8104" spans="2:8" x14ac:dyDescent="0.2">
      <c r="B8104" s="28"/>
      <c r="C8104" s="28"/>
      <c r="D8104" s="28"/>
      <c r="E8104" s="28"/>
      <c r="F8104" s="28"/>
      <c r="G8104" s="28"/>
      <c r="H8104" s="28"/>
    </row>
    <row r="8105" spans="2:8" x14ac:dyDescent="0.2">
      <c r="B8105" s="28"/>
      <c r="C8105" s="28"/>
      <c r="D8105" s="28"/>
      <c r="E8105" s="28"/>
      <c r="F8105" s="28"/>
      <c r="G8105" s="28"/>
      <c r="H8105" s="28"/>
    </row>
    <row r="8106" spans="2:8" x14ac:dyDescent="0.2">
      <c r="B8106" s="28"/>
      <c r="C8106" s="28"/>
      <c r="D8106" s="28"/>
      <c r="E8106" s="28"/>
      <c r="F8106" s="28"/>
      <c r="G8106" s="28"/>
      <c r="H8106" s="28"/>
    </row>
    <row r="8107" spans="2:8" x14ac:dyDescent="0.2">
      <c r="B8107" s="28"/>
      <c r="C8107" s="28"/>
      <c r="D8107" s="28"/>
      <c r="E8107" s="28"/>
      <c r="F8107" s="28"/>
      <c r="G8107" s="28"/>
      <c r="H8107" s="28"/>
    </row>
    <row r="8108" spans="2:8" x14ac:dyDescent="0.2">
      <c r="B8108" s="28"/>
      <c r="C8108" s="28"/>
      <c r="D8108" s="28"/>
      <c r="E8108" s="28"/>
      <c r="F8108" s="28"/>
      <c r="G8108" s="28"/>
      <c r="H8108" s="28"/>
    </row>
    <row r="8109" spans="2:8" x14ac:dyDescent="0.2">
      <c r="B8109" s="28"/>
      <c r="C8109" s="28"/>
      <c r="D8109" s="28"/>
      <c r="E8109" s="28"/>
      <c r="F8109" s="28"/>
      <c r="G8109" s="28"/>
      <c r="H8109" s="28"/>
    </row>
    <row r="8110" spans="2:8" x14ac:dyDescent="0.2">
      <c r="B8110" s="28"/>
      <c r="C8110" s="28"/>
      <c r="D8110" s="28"/>
      <c r="E8110" s="28"/>
      <c r="F8110" s="28"/>
      <c r="G8110" s="28"/>
      <c r="H8110" s="28"/>
    </row>
    <row r="8111" spans="2:8" x14ac:dyDescent="0.2">
      <c r="B8111" s="28"/>
      <c r="C8111" s="28"/>
      <c r="D8111" s="28"/>
      <c r="E8111" s="28"/>
      <c r="F8111" s="28"/>
      <c r="G8111" s="28"/>
      <c r="H8111" s="28"/>
    </row>
    <row r="8112" spans="2:8" x14ac:dyDescent="0.2">
      <c r="B8112" s="28"/>
      <c r="C8112" s="28"/>
      <c r="D8112" s="28"/>
      <c r="E8112" s="28"/>
      <c r="F8112" s="28"/>
      <c r="G8112" s="28"/>
      <c r="H8112" s="28"/>
    </row>
    <row r="8113" spans="2:8" x14ac:dyDescent="0.2">
      <c r="B8113" s="28"/>
      <c r="C8113" s="28"/>
      <c r="D8113" s="28"/>
      <c r="E8113" s="28"/>
      <c r="F8113" s="28"/>
      <c r="G8113" s="28"/>
      <c r="H8113" s="28"/>
    </row>
    <row r="8114" spans="2:8" x14ac:dyDescent="0.2">
      <c r="B8114" s="28"/>
      <c r="C8114" s="28"/>
      <c r="D8114" s="28"/>
      <c r="E8114" s="28"/>
      <c r="F8114" s="28"/>
      <c r="G8114" s="28"/>
      <c r="H8114" s="28"/>
    </row>
    <row r="8115" spans="2:8" x14ac:dyDescent="0.2">
      <c r="B8115" s="28"/>
      <c r="C8115" s="28"/>
      <c r="D8115" s="28"/>
      <c r="E8115" s="28"/>
      <c r="F8115" s="28"/>
      <c r="G8115" s="28"/>
      <c r="H8115" s="28"/>
    </row>
    <row r="8116" spans="2:8" x14ac:dyDescent="0.2">
      <c r="B8116" s="28"/>
      <c r="C8116" s="28"/>
      <c r="D8116" s="28"/>
      <c r="E8116" s="28"/>
      <c r="F8116" s="28"/>
      <c r="G8116" s="28"/>
      <c r="H8116" s="28"/>
    </row>
    <row r="8117" spans="2:8" x14ac:dyDescent="0.2">
      <c r="B8117" s="28"/>
      <c r="C8117" s="28"/>
      <c r="D8117" s="28"/>
      <c r="E8117" s="28"/>
      <c r="F8117" s="28"/>
      <c r="G8117" s="28"/>
      <c r="H8117" s="28"/>
    </row>
    <row r="8118" spans="2:8" x14ac:dyDescent="0.2">
      <c r="B8118" s="28"/>
      <c r="C8118" s="28"/>
      <c r="D8118" s="28"/>
      <c r="E8118" s="28"/>
      <c r="F8118" s="28"/>
      <c r="G8118" s="28"/>
      <c r="H8118" s="28"/>
    </row>
    <row r="8119" spans="2:8" x14ac:dyDescent="0.2">
      <c r="B8119" s="28"/>
      <c r="C8119" s="28"/>
      <c r="D8119" s="28"/>
      <c r="E8119" s="28"/>
      <c r="F8119" s="28"/>
      <c r="G8119" s="28"/>
      <c r="H8119" s="28"/>
    </row>
    <row r="8120" spans="2:8" x14ac:dyDescent="0.2">
      <c r="B8120" s="28"/>
      <c r="C8120" s="28"/>
      <c r="D8120" s="28"/>
      <c r="E8120" s="28"/>
      <c r="F8120" s="28"/>
      <c r="G8120" s="28"/>
      <c r="H8120" s="28"/>
    </row>
    <row r="8121" spans="2:8" x14ac:dyDescent="0.2">
      <c r="B8121" s="28"/>
      <c r="C8121" s="28"/>
      <c r="D8121" s="28"/>
      <c r="E8121" s="28"/>
      <c r="F8121" s="28"/>
      <c r="G8121" s="28"/>
      <c r="H8121" s="28"/>
    </row>
    <row r="8122" spans="2:8" x14ac:dyDescent="0.2">
      <c r="B8122" s="28"/>
      <c r="C8122" s="28"/>
      <c r="D8122" s="28"/>
      <c r="E8122" s="28"/>
      <c r="F8122" s="28"/>
      <c r="G8122" s="28"/>
      <c r="H8122" s="28"/>
    </row>
    <row r="8123" spans="2:8" x14ac:dyDescent="0.2">
      <c r="B8123" s="28"/>
      <c r="C8123" s="28"/>
      <c r="D8123" s="28"/>
      <c r="E8123" s="28"/>
      <c r="F8123" s="28"/>
      <c r="G8123" s="28"/>
      <c r="H8123" s="28"/>
    </row>
    <row r="8124" spans="2:8" x14ac:dyDescent="0.2">
      <c r="B8124" s="28"/>
      <c r="C8124" s="28"/>
      <c r="D8124" s="28"/>
      <c r="E8124" s="28"/>
      <c r="F8124" s="28"/>
      <c r="G8124" s="28"/>
      <c r="H8124" s="28"/>
    </row>
    <row r="8125" spans="2:8" x14ac:dyDescent="0.2">
      <c r="B8125" s="28"/>
      <c r="C8125" s="28"/>
      <c r="D8125" s="28"/>
      <c r="E8125" s="28"/>
      <c r="F8125" s="28"/>
      <c r="G8125" s="28"/>
      <c r="H8125" s="28"/>
    </row>
    <row r="8126" spans="2:8" x14ac:dyDescent="0.2">
      <c r="B8126" s="28"/>
      <c r="C8126" s="28"/>
      <c r="D8126" s="28"/>
      <c r="E8126" s="28"/>
      <c r="F8126" s="28"/>
      <c r="G8126" s="28"/>
      <c r="H8126" s="28"/>
    </row>
    <row r="8127" spans="2:8" x14ac:dyDescent="0.2">
      <c r="B8127" s="28"/>
      <c r="C8127" s="28"/>
      <c r="D8127" s="28"/>
      <c r="E8127" s="28"/>
      <c r="F8127" s="28"/>
      <c r="G8127" s="28"/>
      <c r="H8127" s="28"/>
    </row>
    <row r="8128" spans="2:8" x14ac:dyDescent="0.2">
      <c r="B8128" s="28"/>
      <c r="C8128" s="28"/>
      <c r="D8128" s="28"/>
      <c r="E8128" s="28"/>
      <c r="F8128" s="28"/>
      <c r="G8128" s="28"/>
      <c r="H8128" s="28"/>
    </row>
    <row r="8129" spans="2:8" x14ac:dyDescent="0.2">
      <c r="B8129" s="28"/>
      <c r="C8129" s="28"/>
      <c r="D8129" s="28"/>
      <c r="E8129" s="28"/>
      <c r="F8129" s="28"/>
      <c r="G8129" s="28"/>
      <c r="H8129" s="28"/>
    </row>
    <row r="8130" spans="2:8" x14ac:dyDescent="0.2">
      <c r="B8130" s="28"/>
      <c r="C8130" s="28"/>
      <c r="D8130" s="28"/>
      <c r="E8130" s="28"/>
      <c r="F8130" s="28"/>
      <c r="G8130" s="28"/>
      <c r="H8130" s="28"/>
    </row>
    <row r="8131" spans="2:8" x14ac:dyDescent="0.2">
      <c r="B8131" s="28"/>
      <c r="C8131" s="28"/>
      <c r="D8131" s="28"/>
      <c r="E8131" s="28"/>
      <c r="F8131" s="28"/>
      <c r="G8131" s="28"/>
      <c r="H8131" s="28"/>
    </row>
    <row r="8132" spans="2:8" x14ac:dyDescent="0.2">
      <c r="B8132" s="28"/>
      <c r="C8132" s="28"/>
      <c r="D8132" s="28"/>
      <c r="E8132" s="28"/>
      <c r="F8132" s="28"/>
      <c r="G8132" s="28"/>
      <c r="H8132" s="28"/>
    </row>
    <row r="8133" spans="2:8" x14ac:dyDescent="0.2">
      <c r="B8133" s="28"/>
      <c r="C8133" s="28"/>
      <c r="D8133" s="28"/>
      <c r="E8133" s="28"/>
      <c r="F8133" s="28"/>
      <c r="G8133" s="28"/>
      <c r="H8133" s="28"/>
    </row>
    <row r="8134" spans="2:8" x14ac:dyDescent="0.2">
      <c r="B8134" s="28"/>
      <c r="C8134" s="28"/>
      <c r="D8134" s="28"/>
      <c r="E8134" s="28"/>
      <c r="F8134" s="28"/>
      <c r="G8134" s="28"/>
      <c r="H8134" s="28"/>
    </row>
    <row r="8135" spans="2:8" x14ac:dyDescent="0.2">
      <c r="B8135" s="28"/>
      <c r="C8135" s="28"/>
      <c r="D8135" s="28"/>
      <c r="E8135" s="28"/>
      <c r="F8135" s="28"/>
      <c r="G8135" s="28"/>
      <c r="H8135" s="28"/>
    </row>
    <row r="8136" spans="2:8" x14ac:dyDescent="0.2">
      <c r="B8136" s="28"/>
      <c r="C8136" s="28"/>
      <c r="D8136" s="28"/>
      <c r="E8136" s="28"/>
      <c r="F8136" s="28"/>
      <c r="G8136" s="28"/>
      <c r="H8136" s="28"/>
    </row>
    <row r="8137" spans="2:8" x14ac:dyDescent="0.2">
      <c r="B8137" s="28"/>
      <c r="C8137" s="28"/>
      <c r="D8137" s="28"/>
      <c r="E8137" s="28"/>
      <c r="F8137" s="28"/>
      <c r="G8137" s="28"/>
      <c r="H8137" s="28"/>
    </row>
    <row r="8138" spans="2:8" x14ac:dyDescent="0.2">
      <c r="B8138" s="28"/>
      <c r="C8138" s="28"/>
      <c r="D8138" s="28"/>
      <c r="E8138" s="28"/>
      <c r="F8138" s="28"/>
      <c r="G8138" s="28"/>
      <c r="H8138" s="28"/>
    </row>
    <row r="8139" spans="2:8" x14ac:dyDescent="0.2">
      <c r="B8139" s="28"/>
      <c r="C8139" s="28"/>
      <c r="D8139" s="28"/>
      <c r="E8139" s="28"/>
      <c r="F8139" s="28"/>
      <c r="G8139" s="28"/>
      <c r="H8139" s="28"/>
    </row>
    <row r="8140" spans="2:8" x14ac:dyDescent="0.2">
      <c r="B8140" s="28"/>
      <c r="C8140" s="28"/>
      <c r="D8140" s="28"/>
      <c r="E8140" s="28"/>
      <c r="F8140" s="28"/>
      <c r="G8140" s="28"/>
      <c r="H8140" s="28"/>
    </row>
    <row r="8141" spans="2:8" x14ac:dyDescent="0.2">
      <c r="B8141" s="28"/>
      <c r="C8141" s="28"/>
      <c r="D8141" s="28"/>
      <c r="E8141" s="28"/>
      <c r="F8141" s="28"/>
      <c r="G8141" s="28"/>
      <c r="H8141" s="28"/>
    </row>
    <row r="8142" spans="2:8" x14ac:dyDescent="0.2">
      <c r="B8142" s="28"/>
      <c r="C8142" s="28"/>
      <c r="D8142" s="28"/>
      <c r="E8142" s="28"/>
      <c r="F8142" s="28"/>
      <c r="G8142" s="28"/>
      <c r="H8142" s="28"/>
    </row>
    <row r="8143" spans="2:8" x14ac:dyDescent="0.2">
      <c r="B8143" s="28"/>
      <c r="C8143" s="28"/>
      <c r="D8143" s="28"/>
      <c r="E8143" s="28"/>
      <c r="F8143" s="28"/>
      <c r="G8143" s="28"/>
      <c r="H8143" s="28"/>
    </row>
    <row r="8144" spans="2:8" x14ac:dyDescent="0.2">
      <c r="B8144" s="28"/>
      <c r="C8144" s="28"/>
      <c r="D8144" s="28"/>
      <c r="E8144" s="28"/>
      <c r="F8144" s="28"/>
      <c r="G8144" s="28"/>
      <c r="H8144" s="28"/>
    </row>
    <row r="8145" spans="2:8" x14ac:dyDescent="0.2">
      <c r="B8145" s="28"/>
      <c r="C8145" s="28"/>
      <c r="D8145" s="28"/>
      <c r="E8145" s="28"/>
      <c r="F8145" s="28"/>
      <c r="G8145" s="28"/>
      <c r="H8145" s="28"/>
    </row>
    <row r="8146" spans="2:8" x14ac:dyDescent="0.2">
      <c r="B8146" s="28"/>
      <c r="C8146" s="28"/>
      <c r="D8146" s="28"/>
      <c r="E8146" s="28"/>
      <c r="F8146" s="28"/>
      <c r="G8146" s="28"/>
      <c r="H8146" s="28"/>
    </row>
    <row r="8147" spans="2:8" x14ac:dyDescent="0.2">
      <c r="B8147" s="28"/>
      <c r="C8147" s="28"/>
      <c r="D8147" s="28"/>
      <c r="E8147" s="28"/>
      <c r="F8147" s="28"/>
      <c r="G8147" s="28"/>
      <c r="H8147" s="28"/>
    </row>
    <row r="8148" spans="2:8" x14ac:dyDescent="0.2">
      <c r="B8148" s="28"/>
      <c r="C8148" s="28"/>
      <c r="D8148" s="28"/>
      <c r="E8148" s="28"/>
      <c r="F8148" s="28"/>
      <c r="G8148" s="28"/>
      <c r="H8148" s="28"/>
    </row>
    <row r="8149" spans="2:8" x14ac:dyDescent="0.2">
      <c r="B8149" s="28"/>
      <c r="C8149" s="28"/>
      <c r="D8149" s="28"/>
      <c r="E8149" s="28"/>
      <c r="F8149" s="28"/>
      <c r="G8149" s="28"/>
      <c r="H8149" s="28"/>
    </row>
    <row r="8150" spans="2:8" x14ac:dyDescent="0.2">
      <c r="B8150" s="28"/>
      <c r="C8150" s="28"/>
      <c r="D8150" s="28"/>
      <c r="E8150" s="28"/>
      <c r="F8150" s="28"/>
      <c r="G8150" s="28"/>
      <c r="H8150" s="28"/>
    </row>
    <row r="8151" spans="2:8" x14ac:dyDescent="0.2">
      <c r="B8151" s="28"/>
      <c r="C8151" s="28"/>
      <c r="D8151" s="28"/>
      <c r="E8151" s="28"/>
      <c r="F8151" s="28"/>
      <c r="G8151" s="28"/>
      <c r="H8151" s="28"/>
    </row>
    <row r="8152" spans="2:8" x14ac:dyDescent="0.2">
      <c r="B8152" s="28"/>
      <c r="C8152" s="28"/>
      <c r="D8152" s="28"/>
      <c r="E8152" s="28"/>
      <c r="F8152" s="28"/>
      <c r="G8152" s="28"/>
      <c r="H8152" s="28"/>
    </row>
    <row r="8153" spans="2:8" x14ac:dyDescent="0.2">
      <c r="B8153" s="28"/>
      <c r="C8153" s="28"/>
      <c r="D8153" s="28"/>
      <c r="E8153" s="28"/>
      <c r="F8153" s="28"/>
      <c r="G8153" s="28"/>
      <c r="H8153" s="28"/>
    </row>
    <row r="8154" spans="2:8" x14ac:dyDescent="0.2">
      <c r="B8154" s="28"/>
      <c r="C8154" s="28"/>
      <c r="D8154" s="28"/>
      <c r="E8154" s="28"/>
      <c r="F8154" s="28"/>
      <c r="G8154" s="28"/>
      <c r="H8154" s="28"/>
    </row>
    <row r="8155" spans="2:8" x14ac:dyDescent="0.2">
      <c r="B8155" s="28"/>
      <c r="C8155" s="28"/>
      <c r="D8155" s="28"/>
      <c r="E8155" s="28"/>
      <c r="F8155" s="28"/>
      <c r="G8155" s="28"/>
      <c r="H8155" s="28"/>
    </row>
    <row r="8156" spans="2:8" x14ac:dyDescent="0.2">
      <c r="B8156" s="28"/>
      <c r="C8156" s="28"/>
      <c r="D8156" s="28"/>
      <c r="E8156" s="28"/>
      <c r="F8156" s="28"/>
      <c r="G8156" s="28"/>
      <c r="H8156" s="28"/>
    </row>
    <row r="8157" spans="2:8" x14ac:dyDescent="0.2">
      <c r="B8157" s="28"/>
      <c r="C8157" s="28"/>
      <c r="D8157" s="28"/>
      <c r="E8157" s="28"/>
      <c r="F8157" s="28"/>
      <c r="G8157" s="28"/>
      <c r="H8157" s="28"/>
    </row>
    <row r="8158" spans="2:8" x14ac:dyDescent="0.2">
      <c r="B8158" s="28"/>
      <c r="C8158" s="28"/>
      <c r="D8158" s="28"/>
      <c r="E8158" s="28"/>
      <c r="F8158" s="28"/>
      <c r="G8158" s="28"/>
      <c r="H8158" s="28"/>
    </row>
    <row r="8159" spans="2:8" x14ac:dyDescent="0.2">
      <c r="B8159" s="28"/>
      <c r="C8159" s="28"/>
      <c r="D8159" s="28"/>
      <c r="E8159" s="28"/>
      <c r="F8159" s="28"/>
      <c r="G8159" s="28"/>
      <c r="H8159" s="28"/>
    </row>
    <row r="8160" spans="2:8" x14ac:dyDescent="0.2">
      <c r="B8160" s="28"/>
      <c r="C8160" s="28"/>
      <c r="D8160" s="28"/>
      <c r="E8160" s="28"/>
      <c r="F8160" s="28"/>
      <c r="G8160" s="28"/>
      <c r="H8160" s="28"/>
    </row>
    <row r="8161" spans="2:8" x14ac:dyDescent="0.2">
      <c r="B8161" s="28"/>
      <c r="C8161" s="28"/>
      <c r="D8161" s="28"/>
      <c r="E8161" s="28"/>
      <c r="F8161" s="28"/>
      <c r="G8161" s="28"/>
      <c r="H8161" s="28"/>
    </row>
    <row r="8162" spans="2:8" x14ac:dyDescent="0.2">
      <c r="B8162" s="28"/>
      <c r="C8162" s="28"/>
      <c r="D8162" s="28"/>
      <c r="E8162" s="28"/>
      <c r="F8162" s="28"/>
      <c r="G8162" s="28"/>
      <c r="H8162" s="28"/>
    </row>
    <row r="8163" spans="2:8" x14ac:dyDescent="0.2">
      <c r="B8163" s="28"/>
      <c r="C8163" s="28"/>
      <c r="D8163" s="28"/>
      <c r="E8163" s="28"/>
      <c r="F8163" s="28"/>
      <c r="G8163" s="28"/>
      <c r="H8163" s="28"/>
    </row>
    <row r="8164" spans="2:8" x14ac:dyDescent="0.2">
      <c r="B8164" s="28"/>
      <c r="C8164" s="28"/>
      <c r="D8164" s="28"/>
      <c r="E8164" s="28"/>
      <c r="F8164" s="28"/>
      <c r="G8164" s="28"/>
      <c r="H8164" s="28"/>
    </row>
    <row r="8165" spans="2:8" x14ac:dyDescent="0.2">
      <c r="B8165" s="28"/>
      <c r="C8165" s="28"/>
      <c r="D8165" s="28"/>
      <c r="E8165" s="28"/>
      <c r="F8165" s="28"/>
      <c r="G8165" s="28"/>
      <c r="H8165" s="28"/>
    </row>
    <row r="8166" spans="2:8" x14ac:dyDescent="0.2">
      <c r="B8166" s="28"/>
      <c r="C8166" s="28"/>
      <c r="D8166" s="28"/>
      <c r="E8166" s="28"/>
      <c r="F8166" s="28"/>
      <c r="G8166" s="28"/>
      <c r="H8166" s="28"/>
    </row>
    <row r="8167" spans="2:8" x14ac:dyDescent="0.2">
      <c r="B8167" s="28"/>
      <c r="C8167" s="28"/>
      <c r="D8167" s="28"/>
      <c r="E8167" s="28"/>
      <c r="F8167" s="28"/>
      <c r="G8167" s="28"/>
      <c r="H8167" s="28"/>
    </row>
    <row r="8168" spans="2:8" x14ac:dyDescent="0.2">
      <c r="B8168" s="28"/>
      <c r="C8168" s="28"/>
      <c r="D8168" s="28"/>
      <c r="E8168" s="28"/>
      <c r="F8168" s="28"/>
      <c r="G8168" s="28"/>
      <c r="H8168" s="28"/>
    </row>
    <row r="8169" spans="2:8" x14ac:dyDescent="0.2">
      <c r="B8169" s="28"/>
      <c r="C8169" s="28"/>
      <c r="D8169" s="28"/>
      <c r="E8169" s="28"/>
      <c r="F8169" s="28"/>
      <c r="G8169" s="28"/>
      <c r="H8169" s="28"/>
    </row>
    <row r="8170" spans="2:8" x14ac:dyDescent="0.2">
      <c r="B8170" s="28"/>
      <c r="C8170" s="28"/>
      <c r="D8170" s="28"/>
      <c r="E8170" s="28"/>
      <c r="F8170" s="28"/>
      <c r="G8170" s="28"/>
      <c r="H8170" s="28"/>
    </row>
    <row r="8171" spans="2:8" x14ac:dyDescent="0.2">
      <c r="B8171" s="28"/>
      <c r="C8171" s="28"/>
      <c r="D8171" s="28"/>
      <c r="E8171" s="28"/>
      <c r="F8171" s="28"/>
      <c r="G8171" s="28"/>
      <c r="H8171" s="28"/>
    </row>
    <row r="8172" spans="2:8" x14ac:dyDescent="0.2">
      <c r="B8172" s="28"/>
      <c r="C8172" s="28"/>
      <c r="D8172" s="28"/>
      <c r="E8172" s="28"/>
      <c r="F8172" s="28"/>
      <c r="G8172" s="28"/>
      <c r="H8172" s="28"/>
    </row>
    <row r="8173" spans="2:8" x14ac:dyDescent="0.2">
      <c r="B8173" s="28"/>
      <c r="C8173" s="28"/>
      <c r="D8173" s="28"/>
      <c r="E8173" s="28"/>
      <c r="F8173" s="28"/>
      <c r="G8173" s="28"/>
      <c r="H8173" s="28"/>
    </row>
    <row r="8174" spans="2:8" x14ac:dyDescent="0.2">
      <c r="B8174" s="28"/>
      <c r="C8174" s="28"/>
      <c r="D8174" s="28"/>
      <c r="E8174" s="28"/>
      <c r="F8174" s="28"/>
      <c r="G8174" s="28"/>
      <c r="H8174" s="28"/>
    </row>
    <row r="8175" spans="2:8" x14ac:dyDescent="0.2">
      <c r="B8175" s="28"/>
      <c r="C8175" s="28"/>
      <c r="D8175" s="28"/>
      <c r="E8175" s="28"/>
      <c r="F8175" s="28"/>
      <c r="G8175" s="28"/>
      <c r="H8175" s="28"/>
    </row>
    <row r="8176" spans="2:8" x14ac:dyDescent="0.2">
      <c r="B8176" s="28"/>
      <c r="C8176" s="28"/>
      <c r="D8176" s="28"/>
      <c r="E8176" s="28"/>
      <c r="F8176" s="28"/>
      <c r="G8176" s="28"/>
      <c r="H8176" s="28"/>
    </row>
    <row r="8177" spans="2:8" x14ac:dyDescent="0.2">
      <c r="B8177" s="28"/>
      <c r="C8177" s="28"/>
      <c r="D8177" s="28"/>
      <c r="E8177" s="28"/>
      <c r="F8177" s="28"/>
      <c r="G8177" s="28"/>
      <c r="H8177" s="28"/>
    </row>
    <row r="8178" spans="2:8" x14ac:dyDescent="0.2">
      <c r="B8178" s="28"/>
      <c r="C8178" s="28"/>
      <c r="D8178" s="28"/>
      <c r="E8178" s="28"/>
      <c r="F8178" s="28"/>
      <c r="G8178" s="28"/>
      <c r="H8178" s="28"/>
    </row>
    <row r="8179" spans="2:8" x14ac:dyDescent="0.2">
      <c r="B8179" s="28"/>
      <c r="C8179" s="28"/>
      <c r="D8179" s="28"/>
      <c r="E8179" s="28"/>
      <c r="F8179" s="28"/>
      <c r="G8179" s="28"/>
      <c r="H8179" s="28"/>
    </row>
    <row r="8180" spans="2:8" x14ac:dyDescent="0.2">
      <c r="B8180" s="28"/>
      <c r="C8180" s="28"/>
      <c r="D8180" s="28"/>
      <c r="E8180" s="28"/>
      <c r="F8180" s="28"/>
      <c r="G8180" s="28"/>
      <c r="H8180" s="28"/>
    </row>
    <row r="8181" spans="2:8" x14ac:dyDescent="0.2">
      <c r="B8181" s="28"/>
      <c r="C8181" s="28"/>
      <c r="D8181" s="28"/>
      <c r="E8181" s="28"/>
      <c r="F8181" s="28"/>
      <c r="G8181" s="28"/>
      <c r="H8181" s="28"/>
    </row>
    <row r="8182" spans="2:8" x14ac:dyDescent="0.2">
      <c r="B8182" s="28"/>
      <c r="C8182" s="28"/>
      <c r="D8182" s="28"/>
      <c r="E8182" s="28"/>
      <c r="F8182" s="28"/>
      <c r="G8182" s="28"/>
      <c r="H8182" s="28"/>
    </row>
    <row r="8183" spans="2:8" x14ac:dyDescent="0.2">
      <c r="B8183" s="28"/>
      <c r="C8183" s="28"/>
      <c r="D8183" s="28"/>
      <c r="E8183" s="28"/>
      <c r="F8183" s="28"/>
      <c r="G8183" s="28"/>
      <c r="H8183" s="28"/>
    </row>
    <row r="8184" spans="2:8" x14ac:dyDescent="0.2">
      <c r="B8184" s="28"/>
      <c r="C8184" s="28"/>
      <c r="D8184" s="28"/>
      <c r="E8184" s="28"/>
      <c r="F8184" s="28"/>
      <c r="G8184" s="28"/>
      <c r="H8184" s="28"/>
    </row>
    <row r="8185" spans="2:8" x14ac:dyDescent="0.2">
      <c r="B8185" s="28"/>
      <c r="C8185" s="28"/>
      <c r="D8185" s="28"/>
      <c r="E8185" s="28"/>
      <c r="F8185" s="28"/>
      <c r="G8185" s="28"/>
      <c r="H8185" s="28"/>
    </row>
    <row r="8186" spans="2:8" x14ac:dyDescent="0.2">
      <c r="B8186" s="28"/>
      <c r="C8186" s="28"/>
      <c r="D8186" s="28"/>
      <c r="E8186" s="28"/>
      <c r="F8186" s="28"/>
      <c r="G8186" s="28"/>
      <c r="H8186" s="28"/>
    </row>
    <row r="8187" spans="2:8" x14ac:dyDescent="0.2">
      <c r="B8187" s="28"/>
      <c r="C8187" s="28"/>
      <c r="D8187" s="28"/>
      <c r="E8187" s="28"/>
      <c r="F8187" s="28"/>
      <c r="G8187" s="28"/>
      <c r="H8187" s="28"/>
    </row>
    <row r="8188" spans="2:8" x14ac:dyDescent="0.2">
      <c r="B8188" s="28"/>
      <c r="C8188" s="28"/>
      <c r="D8188" s="28"/>
      <c r="E8188" s="28"/>
      <c r="F8188" s="28"/>
      <c r="G8188" s="28"/>
      <c r="H8188" s="28"/>
    </row>
    <row r="8189" spans="2:8" x14ac:dyDescent="0.2">
      <c r="B8189" s="28"/>
      <c r="C8189" s="28"/>
      <c r="D8189" s="28"/>
      <c r="E8189" s="28"/>
      <c r="F8189" s="28"/>
      <c r="G8189" s="28"/>
      <c r="H8189" s="28"/>
    </row>
    <row r="8190" spans="2:8" x14ac:dyDescent="0.2">
      <c r="B8190" s="28"/>
      <c r="C8190" s="28"/>
      <c r="D8190" s="28"/>
      <c r="E8190" s="28"/>
      <c r="F8190" s="28"/>
      <c r="G8190" s="28"/>
      <c r="H8190" s="28"/>
    </row>
    <row r="8191" spans="2:8" x14ac:dyDescent="0.2">
      <c r="B8191" s="28"/>
      <c r="C8191" s="28"/>
      <c r="D8191" s="28"/>
      <c r="E8191" s="28"/>
      <c r="F8191" s="28"/>
      <c r="G8191" s="28"/>
      <c r="H8191" s="28"/>
    </row>
    <row r="8192" spans="2:8" x14ac:dyDescent="0.2">
      <c r="B8192" s="28"/>
      <c r="C8192" s="28"/>
      <c r="D8192" s="28"/>
      <c r="E8192" s="28"/>
      <c r="F8192" s="28"/>
      <c r="G8192" s="28"/>
      <c r="H8192" s="28"/>
    </row>
    <row r="8193" spans="2:8" x14ac:dyDescent="0.2">
      <c r="B8193" s="28"/>
      <c r="C8193" s="28"/>
      <c r="D8193" s="28"/>
      <c r="E8193" s="28"/>
      <c r="F8193" s="28"/>
      <c r="G8193" s="28"/>
      <c r="H8193" s="28"/>
    </row>
    <row r="8194" spans="2:8" x14ac:dyDescent="0.2">
      <c r="B8194" s="28"/>
      <c r="C8194" s="28"/>
      <c r="D8194" s="28"/>
      <c r="E8194" s="28"/>
      <c r="F8194" s="28"/>
      <c r="G8194" s="28"/>
      <c r="H8194" s="28"/>
    </row>
    <row r="8195" spans="2:8" x14ac:dyDescent="0.2">
      <c r="B8195" s="28"/>
      <c r="C8195" s="28"/>
      <c r="D8195" s="28"/>
      <c r="E8195" s="28"/>
      <c r="F8195" s="28"/>
      <c r="G8195" s="28"/>
      <c r="H8195" s="28"/>
    </row>
    <row r="8196" spans="2:8" x14ac:dyDescent="0.2">
      <c r="B8196" s="28"/>
      <c r="C8196" s="28"/>
      <c r="D8196" s="28"/>
      <c r="E8196" s="28"/>
      <c r="F8196" s="28"/>
      <c r="G8196" s="28"/>
      <c r="H8196" s="28"/>
    </row>
    <row r="8197" spans="2:8" x14ac:dyDescent="0.2">
      <c r="B8197" s="28"/>
      <c r="C8197" s="28"/>
      <c r="D8197" s="28"/>
      <c r="E8197" s="28"/>
      <c r="F8197" s="28"/>
      <c r="G8197" s="28"/>
      <c r="H8197" s="28"/>
    </row>
    <row r="8198" spans="2:8" x14ac:dyDescent="0.2">
      <c r="B8198" s="28"/>
      <c r="C8198" s="28"/>
      <c r="D8198" s="28"/>
      <c r="E8198" s="28"/>
      <c r="F8198" s="28"/>
      <c r="G8198" s="28"/>
      <c r="H8198" s="28"/>
    </row>
    <row r="8199" spans="2:8" x14ac:dyDescent="0.2">
      <c r="B8199" s="28"/>
      <c r="C8199" s="28"/>
      <c r="D8199" s="28"/>
      <c r="E8199" s="28"/>
      <c r="F8199" s="28"/>
      <c r="G8199" s="28"/>
      <c r="H8199" s="28"/>
    </row>
    <row r="8200" spans="2:8" x14ac:dyDescent="0.2">
      <c r="B8200" s="28"/>
      <c r="C8200" s="28"/>
      <c r="D8200" s="28"/>
      <c r="E8200" s="28"/>
      <c r="F8200" s="28"/>
      <c r="G8200" s="28"/>
      <c r="H8200" s="28"/>
    </row>
    <row r="8201" spans="2:8" x14ac:dyDescent="0.2">
      <c r="B8201" s="28"/>
      <c r="C8201" s="28"/>
      <c r="D8201" s="28"/>
      <c r="E8201" s="28"/>
      <c r="F8201" s="28"/>
      <c r="G8201" s="28"/>
      <c r="H8201" s="28"/>
    </row>
    <row r="8202" spans="2:8" x14ac:dyDescent="0.2">
      <c r="B8202" s="28"/>
      <c r="C8202" s="28"/>
      <c r="D8202" s="28"/>
      <c r="E8202" s="28"/>
      <c r="F8202" s="28"/>
      <c r="G8202" s="28"/>
      <c r="H8202" s="28"/>
    </row>
    <row r="8203" spans="2:8" x14ac:dyDescent="0.2">
      <c r="B8203" s="28"/>
      <c r="C8203" s="28"/>
      <c r="D8203" s="28"/>
      <c r="E8203" s="28"/>
      <c r="F8203" s="28"/>
      <c r="G8203" s="28"/>
      <c r="H8203" s="28"/>
    </row>
    <row r="8204" spans="2:8" x14ac:dyDescent="0.2">
      <c r="B8204" s="28"/>
      <c r="C8204" s="28"/>
      <c r="D8204" s="28"/>
      <c r="E8204" s="28"/>
      <c r="F8204" s="28"/>
      <c r="G8204" s="28"/>
      <c r="H8204" s="28"/>
    </row>
    <row r="8205" spans="2:8" x14ac:dyDescent="0.2">
      <c r="B8205" s="28"/>
      <c r="C8205" s="28"/>
      <c r="D8205" s="28"/>
      <c r="E8205" s="28"/>
      <c r="F8205" s="28"/>
      <c r="G8205" s="28"/>
      <c r="H8205" s="28"/>
    </row>
    <row r="8206" spans="2:8" x14ac:dyDescent="0.2">
      <c r="B8206" s="28"/>
      <c r="C8206" s="28"/>
      <c r="D8206" s="28"/>
      <c r="E8206" s="28"/>
      <c r="F8206" s="28"/>
      <c r="G8206" s="28"/>
      <c r="H8206" s="28"/>
    </row>
    <row r="8207" spans="2:8" x14ac:dyDescent="0.2">
      <c r="B8207" s="28"/>
      <c r="C8207" s="28"/>
      <c r="D8207" s="28"/>
      <c r="E8207" s="28"/>
      <c r="F8207" s="28"/>
      <c r="G8207" s="28"/>
      <c r="H8207" s="28"/>
    </row>
    <row r="8208" spans="2:8" x14ac:dyDescent="0.2">
      <c r="B8208" s="28"/>
      <c r="C8208" s="28"/>
      <c r="D8208" s="28"/>
      <c r="E8208" s="28"/>
      <c r="F8208" s="28"/>
      <c r="G8208" s="28"/>
      <c r="H8208" s="28"/>
    </row>
    <row r="8209" spans="2:8" x14ac:dyDescent="0.2">
      <c r="B8209" s="28"/>
      <c r="C8209" s="28"/>
      <c r="D8209" s="28"/>
      <c r="E8209" s="28"/>
      <c r="F8209" s="28"/>
      <c r="G8209" s="28"/>
      <c r="H8209" s="28"/>
    </row>
    <row r="8210" spans="2:8" x14ac:dyDescent="0.2">
      <c r="B8210" s="28"/>
      <c r="C8210" s="28"/>
      <c r="D8210" s="28"/>
      <c r="E8210" s="28"/>
      <c r="F8210" s="28"/>
      <c r="G8210" s="28"/>
      <c r="H8210" s="28"/>
    </row>
    <row r="8211" spans="2:8" x14ac:dyDescent="0.2">
      <c r="B8211" s="28"/>
      <c r="C8211" s="28"/>
      <c r="D8211" s="28"/>
      <c r="E8211" s="28"/>
      <c r="F8211" s="28"/>
      <c r="G8211" s="28"/>
      <c r="H8211" s="28"/>
    </row>
    <row r="8212" spans="2:8" x14ac:dyDescent="0.2">
      <c r="B8212" s="28"/>
      <c r="C8212" s="28"/>
      <c r="D8212" s="28"/>
      <c r="E8212" s="28"/>
      <c r="F8212" s="28"/>
      <c r="G8212" s="28"/>
      <c r="H8212" s="28"/>
    </row>
    <row r="8213" spans="2:8" x14ac:dyDescent="0.2">
      <c r="B8213" s="28"/>
      <c r="C8213" s="28"/>
      <c r="D8213" s="28"/>
      <c r="E8213" s="28"/>
      <c r="F8213" s="28"/>
      <c r="G8213" s="28"/>
      <c r="H8213" s="28"/>
    </row>
    <row r="8214" spans="2:8" x14ac:dyDescent="0.2">
      <c r="B8214" s="28"/>
      <c r="C8214" s="28"/>
      <c r="D8214" s="28"/>
      <c r="E8214" s="28"/>
      <c r="F8214" s="28"/>
      <c r="G8214" s="28"/>
      <c r="H8214" s="28"/>
    </row>
    <row r="8215" spans="2:8" x14ac:dyDescent="0.2">
      <c r="B8215" s="28"/>
      <c r="C8215" s="28"/>
      <c r="D8215" s="28"/>
      <c r="E8215" s="28"/>
      <c r="F8215" s="28"/>
      <c r="G8215" s="28"/>
      <c r="H8215" s="28"/>
    </row>
    <row r="8216" spans="2:8" x14ac:dyDescent="0.2">
      <c r="B8216" s="28"/>
      <c r="C8216" s="28"/>
      <c r="D8216" s="28"/>
      <c r="E8216" s="28"/>
      <c r="F8216" s="28"/>
      <c r="G8216" s="28"/>
      <c r="H8216" s="28"/>
    </row>
    <row r="8217" spans="2:8" x14ac:dyDescent="0.2">
      <c r="B8217" s="28"/>
      <c r="C8217" s="28"/>
      <c r="D8217" s="28"/>
      <c r="E8217" s="28"/>
      <c r="F8217" s="28"/>
      <c r="G8217" s="28"/>
      <c r="H8217" s="28"/>
    </row>
    <row r="8218" spans="2:8" x14ac:dyDescent="0.2">
      <c r="B8218" s="28"/>
      <c r="C8218" s="28"/>
      <c r="D8218" s="28"/>
      <c r="E8218" s="28"/>
      <c r="F8218" s="28"/>
      <c r="G8218" s="28"/>
      <c r="H8218" s="28"/>
    </row>
    <row r="8219" spans="2:8" x14ac:dyDescent="0.2">
      <c r="B8219" s="28"/>
      <c r="C8219" s="28"/>
      <c r="D8219" s="28"/>
      <c r="E8219" s="28"/>
      <c r="F8219" s="28"/>
      <c r="G8219" s="28"/>
      <c r="H8219" s="28"/>
    </row>
    <row r="8220" spans="2:8" x14ac:dyDescent="0.2">
      <c r="B8220" s="28"/>
      <c r="C8220" s="28"/>
      <c r="D8220" s="28"/>
      <c r="E8220" s="28"/>
      <c r="F8220" s="28"/>
      <c r="G8220" s="28"/>
      <c r="H8220" s="28"/>
    </row>
    <row r="8221" spans="2:8" x14ac:dyDescent="0.2">
      <c r="B8221" s="28"/>
      <c r="C8221" s="28"/>
      <c r="D8221" s="28"/>
      <c r="E8221" s="28"/>
      <c r="F8221" s="28"/>
      <c r="G8221" s="28"/>
      <c r="H8221" s="28"/>
    </row>
    <row r="8222" spans="2:8" x14ac:dyDescent="0.2">
      <c r="B8222" s="28"/>
      <c r="C8222" s="28"/>
      <c r="D8222" s="28"/>
      <c r="E8222" s="28"/>
      <c r="F8222" s="28"/>
      <c r="G8222" s="28"/>
      <c r="H8222" s="28"/>
    </row>
    <row r="8223" spans="2:8" x14ac:dyDescent="0.2">
      <c r="B8223" s="28"/>
      <c r="C8223" s="28"/>
      <c r="D8223" s="28"/>
      <c r="E8223" s="28"/>
      <c r="F8223" s="28"/>
      <c r="G8223" s="28"/>
      <c r="H8223" s="28"/>
    </row>
    <row r="8224" spans="2:8" x14ac:dyDescent="0.2">
      <c r="B8224" s="28"/>
      <c r="C8224" s="28"/>
      <c r="D8224" s="28"/>
      <c r="E8224" s="28"/>
      <c r="F8224" s="28"/>
      <c r="G8224" s="28"/>
      <c r="H8224" s="28"/>
    </row>
    <row r="8225" spans="2:8" x14ac:dyDescent="0.2">
      <c r="B8225" s="28"/>
      <c r="C8225" s="28"/>
      <c r="D8225" s="28"/>
      <c r="E8225" s="28"/>
      <c r="F8225" s="28"/>
      <c r="G8225" s="28"/>
      <c r="H8225" s="28"/>
    </row>
    <row r="8226" spans="2:8" x14ac:dyDescent="0.2">
      <c r="B8226" s="28"/>
      <c r="C8226" s="28"/>
      <c r="D8226" s="28"/>
      <c r="E8226" s="28"/>
      <c r="F8226" s="28"/>
      <c r="G8226" s="28"/>
      <c r="H8226" s="28"/>
    </row>
    <row r="8227" spans="2:8" x14ac:dyDescent="0.2">
      <c r="B8227" s="28"/>
      <c r="C8227" s="28"/>
      <c r="D8227" s="28"/>
      <c r="E8227" s="28"/>
      <c r="F8227" s="28"/>
      <c r="G8227" s="28"/>
      <c r="H8227" s="28"/>
    </row>
    <row r="8228" spans="2:8" x14ac:dyDescent="0.2">
      <c r="B8228" s="28"/>
      <c r="C8228" s="28"/>
      <c r="D8228" s="28"/>
      <c r="E8228" s="28"/>
      <c r="F8228" s="28"/>
      <c r="G8228" s="28"/>
      <c r="H8228" s="28"/>
    </row>
    <row r="8229" spans="2:8" x14ac:dyDescent="0.2">
      <c r="B8229" s="28"/>
      <c r="C8229" s="28"/>
      <c r="D8229" s="28"/>
      <c r="E8229" s="28"/>
      <c r="F8229" s="28"/>
      <c r="G8229" s="28"/>
      <c r="H8229" s="28"/>
    </row>
    <row r="8230" spans="2:8" x14ac:dyDescent="0.2">
      <c r="B8230" s="28"/>
      <c r="C8230" s="28"/>
      <c r="D8230" s="28"/>
      <c r="E8230" s="28"/>
      <c r="F8230" s="28"/>
      <c r="G8230" s="28"/>
      <c r="H8230" s="28"/>
    </row>
    <row r="8231" spans="2:8" x14ac:dyDescent="0.2">
      <c r="B8231" s="28"/>
      <c r="C8231" s="28"/>
      <c r="D8231" s="28"/>
      <c r="E8231" s="28"/>
      <c r="F8231" s="28"/>
      <c r="G8231" s="28"/>
      <c r="H8231" s="28"/>
    </row>
    <row r="8232" spans="2:8" x14ac:dyDescent="0.2">
      <c r="B8232" s="28"/>
      <c r="C8232" s="28"/>
      <c r="D8232" s="28"/>
      <c r="E8232" s="28"/>
      <c r="F8232" s="28"/>
      <c r="G8232" s="28"/>
      <c r="H8232" s="28"/>
    </row>
    <row r="8233" spans="2:8" x14ac:dyDescent="0.2">
      <c r="B8233" s="28"/>
      <c r="C8233" s="28"/>
      <c r="D8233" s="28"/>
      <c r="E8233" s="28"/>
      <c r="F8233" s="28"/>
      <c r="G8233" s="28"/>
      <c r="H8233" s="28"/>
    </row>
    <row r="8234" spans="2:8" x14ac:dyDescent="0.2">
      <c r="B8234" s="28"/>
      <c r="C8234" s="28"/>
      <c r="D8234" s="28"/>
      <c r="E8234" s="28"/>
      <c r="F8234" s="28"/>
      <c r="G8234" s="28"/>
      <c r="H8234" s="28"/>
    </row>
    <row r="8235" spans="2:8" x14ac:dyDescent="0.2">
      <c r="B8235" s="28"/>
      <c r="C8235" s="28"/>
      <c r="D8235" s="28"/>
      <c r="E8235" s="28"/>
      <c r="F8235" s="28"/>
      <c r="G8235" s="28"/>
      <c r="H8235" s="28"/>
    </row>
    <row r="8236" spans="2:8" x14ac:dyDescent="0.2">
      <c r="B8236" s="28"/>
      <c r="C8236" s="28"/>
      <c r="D8236" s="28"/>
      <c r="E8236" s="28"/>
      <c r="F8236" s="28"/>
      <c r="G8236" s="28"/>
      <c r="H8236" s="28"/>
    </row>
    <row r="8237" spans="2:8" x14ac:dyDescent="0.2">
      <c r="B8237" s="28"/>
      <c r="C8237" s="28"/>
      <c r="D8237" s="28"/>
      <c r="E8237" s="28"/>
      <c r="F8237" s="28"/>
      <c r="G8237" s="28"/>
      <c r="H8237" s="28"/>
    </row>
    <row r="8238" spans="2:8" x14ac:dyDescent="0.2">
      <c r="B8238" s="28"/>
      <c r="C8238" s="28"/>
      <c r="D8238" s="28"/>
      <c r="E8238" s="28"/>
      <c r="F8238" s="28"/>
      <c r="G8238" s="28"/>
      <c r="H8238" s="28"/>
    </row>
    <row r="8239" spans="2:8" x14ac:dyDescent="0.2">
      <c r="B8239" s="28"/>
      <c r="C8239" s="28"/>
      <c r="D8239" s="28"/>
      <c r="E8239" s="28"/>
      <c r="F8239" s="28"/>
      <c r="G8239" s="28"/>
      <c r="H8239" s="28"/>
    </row>
    <row r="8240" spans="2:8" x14ac:dyDescent="0.2">
      <c r="B8240" s="28"/>
      <c r="C8240" s="28"/>
      <c r="D8240" s="28"/>
      <c r="E8240" s="28"/>
      <c r="F8240" s="28"/>
      <c r="G8240" s="28"/>
      <c r="H8240" s="28"/>
    </row>
    <row r="8241" spans="2:8" x14ac:dyDescent="0.2">
      <c r="B8241" s="28"/>
      <c r="C8241" s="28"/>
      <c r="D8241" s="28"/>
      <c r="E8241" s="28"/>
      <c r="F8241" s="28"/>
      <c r="G8241" s="28"/>
      <c r="H8241" s="28"/>
    </row>
    <row r="8242" spans="2:8" x14ac:dyDescent="0.2">
      <c r="B8242" s="28"/>
      <c r="C8242" s="28"/>
      <c r="D8242" s="28"/>
      <c r="E8242" s="28"/>
      <c r="F8242" s="28"/>
      <c r="G8242" s="28"/>
      <c r="H8242" s="28"/>
    </row>
    <row r="8243" spans="2:8" x14ac:dyDescent="0.2">
      <c r="B8243" s="28"/>
      <c r="C8243" s="28"/>
      <c r="D8243" s="28"/>
      <c r="E8243" s="28"/>
      <c r="F8243" s="28"/>
      <c r="G8243" s="28"/>
      <c r="H8243" s="28"/>
    </row>
    <row r="8244" spans="2:8" x14ac:dyDescent="0.2">
      <c r="B8244" s="28"/>
      <c r="C8244" s="28"/>
      <c r="D8244" s="28"/>
      <c r="E8244" s="28"/>
      <c r="F8244" s="28"/>
      <c r="G8244" s="28"/>
      <c r="H8244" s="28"/>
    </row>
    <row r="8245" spans="2:8" x14ac:dyDescent="0.2">
      <c r="B8245" s="28"/>
      <c r="C8245" s="28"/>
      <c r="D8245" s="28"/>
      <c r="E8245" s="28"/>
      <c r="F8245" s="28"/>
      <c r="G8245" s="28"/>
      <c r="H8245" s="28"/>
    </row>
    <row r="8246" spans="2:8" x14ac:dyDescent="0.2">
      <c r="B8246" s="28"/>
      <c r="C8246" s="28"/>
      <c r="D8246" s="28"/>
      <c r="E8246" s="28"/>
      <c r="F8246" s="28"/>
      <c r="G8246" s="28"/>
      <c r="H8246" s="28"/>
    </row>
    <row r="8247" spans="2:8" x14ac:dyDescent="0.2">
      <c r="B8247" s="28"/>
      <c r="C8247" s="28"/>
      <c r="D8247" s="28"/>
      <c r="E8247" s="28"/>
      <c r="F8247" s="28"/>
      <c r="G8247" s="28"/>
      <c r="H8247" s="28"/>
    </row>
    <row r="8248" spans="2:8" x14ac:dyDescent="0.2">
      <c r="B8248" s="28"/>
      <c r="C8248" s="28"/>
      <c r="D8248" s="28"/>
      <c r="E8248" s="28"/>
      <c r="F8248" s="28"/>
      <c r="G8248" s="28"/>
      <c r="H8248" s="28"/>
    </row>
    <row r="8249" spans="2:8" x14ac:dyDescent="0.2">
      <c r="B8249" s="28"/>
      <c r="C8249" s="28"/>
      <c r="D8249" s="28"/>
      <c r="E8249" s="28"/>
      <c r="F8249" s="28"/>
      <c r="G8249" s="28"/>
      <c r="H8249" s="28"/>
    </row>
    <row r="8250" spans="2:8" x14ac:dyDescent="0.2">
      <c r="B8250" s="28"/>
      <c r="C8250" s="28"/>
      <c r="D8250" s="28"/>
      <c r="E8250" s="28"/>
      <c r="F8250" s="28"/>
      <c r="G8250" s="28"/>
      <c r="H8250" s="28"/>
    </row>
    <row r="8251" spans="2:8" x14ac:dyDescent="0.2">
      <c r="B8251" s="28"/>
      <c r="C8251" s="28"/>
      <c r="D8251" s="28"/>
      <c r="E8251" s="28"/>
      <c r="F8251" s="28"/>
      <c r="G8251" s="28"/>
      <c r="H8251" s="28"/>
    </row>
    <row r="8252" spans="2:8" x14ac:dyDescent="0.2">
      <c r="B8252" s="28"/>
      <c r="C8252" s="28"/>
      <c r="D8252" s="28"/>
      <c r="E8252" s="28"/>
      <c r="F8252" s="28"/>
      <c r="G8252" s="28"/>
      <c r="H8252" s="28"/>
    </row>
    <row r="8253" spans="2:8" x14ac:dyDescent="0.2">
      <c r="B8253" s="28"/>
      <c r="C8253" s="28"/>
      <c r="D8253" s="28"/>
      <c r="E8253" s="28"/>
      <c r="F8253" s="28"/>
      <c r="G8253" s="28"/>
      <c r="H8253" s="28"/>
    </row>
    <row r="8254" spans="2:8" x14ac:dyDescent="0.2">
      <c r="B8254" s="28"/>
      <c r="C8254" s="28"/>
      <c r="D8254" s="28"/>
      <c r="E8254" s="28"/>
      <c r="F8254" s="28"/>
      <c r="G8254" s="28"/>
      <c r="H8254" s="28"/>
    </row>
    <row r="8255" spans="2:8" x14ac:dyDescent="0.2">
      <c r="B8255" s="28"/>
      <c r="C8255" s="28"/>
      <c r="D8255" s="28"/>
      <c r="E8255" s="28"/>
      <c r="F8255" s="28"/>
      <c r="G8255" s="28"/>
      <c r="H8255" s="28"/>
    </row>
    <row r="8256" spans="2:8" x14ac:dyDescent="0.2">
      <c r="B8256" s="28"/>
      <c r="C8256" s="28"/>
      <c r="D8256" s="28"/>
      <c r="E8256" s="28"/>
      <c r="F8256" s="28"/>
      <c r="G8256" s="28"/>
      <c r="H8256" s="28"/>
    </row>
    <row r="8257" spans="2:8" x14ac:dyDescent="0.2">
      <c r="B8257" s="28"/>
      <c r="C8257" s="28"/>
      <c r="D8257" s="28"/>
      <c r="E8257" s="28"/>
      <c r="F8257" s="28"/>
      <c r="G8257" s="28"/>
      <c r="H8257" s="28"/>
    </row>
    <row r="8258" spans="2:8" x14ac:dyDescent="0.2">
      <c r="B8258" s="28"/>
      <c r="C8258" s="28"/>
      <c r="D8258" s="28"/>
      <c r="E8258" s="28"/>
      <c r="F8258" s="28"/>
      <c r="G8258" s="28"/>
      <c r="H8258" s="28"/>
    </row>
    <row r="8259" spans="2:8" x14ac:dyDescent="0.2">
      <c r="B8259" s="28"/>
      <c r="C8259" s="28"/>
      <c r="D8259" s="28"/>
      <c r="E8259" s="28"/>
      <c r="F8259" s="28"/>
      <c r="G8259" s="28"/>
      <c r="H8259" s="28"/>
    </row>
    <row r="8260" spans="2:8" x14ac:dyDescent="0.2">
      <c r="B8260" s="28"/>
      <c r="C8260" s="28"/>
      <c r="D8260" s="28"/>
      <c r="E8260" s="28"/>
      <c r="F8260" s="28"/>
      <c r="G8260" s="28"/>
      <c r="H8260" s="28"/>
    </row>
    <row r="8261" spans="2:8" x14ac:dyDescent="0.2">
      <c r="B8261" s="28"/>
      <c r="C8261" s="28"/>
      <c r="D8261" s="28"/>
      <c r="E8261" s="28"/>
      <c r="F8261" s="28"/>
      <c r="G8261" s="28"/>
      <c r="H8261" s="28"/>
    </row>
    <row r="8262" spans="2:8" x14ac:dyDescent="0.2">
      <c r="B8262" s="28"/>
      <c r="C8262" s="28"/>
      <c r="D8262" s="28"/>
      <c r="E8262" s="28"/>
      <c r="F8262" s="28"/>
      <c r="G8262" s="28"/>
      <c r="H8262" s="28"/>
    </row>
    <row r="8263" spans="2:8" x14ac:dyDescent="0.2">
      <c r="B8263" s="28"/>
      <c r="C8263" s="28"/>
      <c r="D8263" s="28"/>
      <c r="E8263" s="28"/>
      <c r="F8263" s="28"/>
      <c r="G8263" s="28"/>
      <c r="H8263" s="28"/>
    </row>
    <row r="8264" spans="2:8" x14ac:dyDescent="0.2">
      <c r="B8264" s="28"/>
      <c r="C8264" s="28"/>
      <c r="D8264" s="28"/>
      <c r="E8264" s="28"/>
      <c r="F8264" s="28"/>
      <c r="G8264" s="28"/>
      <c r="H8264" s="28"/>
    </row>
    <row r="8265" spans="2:8" x14ac:dyDescent="0.2">
      <c r="B8265" s="28"/>
      <c r="C8265" s="28"/>
      <c r="D8265" s="28"/>
      <c r="E8265" s="28"/>
      <c r="F8265" s="28"/>
      <c r="G8265" s="28"/>
      <c r="H8265" s="28"/>
    </row>
    <row r="8266" spans="2:8" x14ac:dyDescent="0.2">
      <c r="B8266" s="28"/>
      <c r="C8266" s="28"/>
      <c r="D8266" s="28"/>
      <c r="E8266" s="28"/>
      <c r="F8266" s="28"/>
      <c r="G8266" s="28"/>
      <c r="H8266" s="28"/>
    </row>
    <row r="8267" spans="2:8" x14ac:dyDescent="0.2">
      <c r="B8267" s="28"/>
      <c r="C8267" s="28"/>
      <c r="D8267" s="28"/>
      <c r="E8267" s="28"/>
      <c r="F8267" s="28"/>
      <c r="G8267" s="28"/>
      <c r="H8267" s="28"/>
    </row>
    <row r="8268" spans="2:8" x14ac:dyDescent="0.2">
      <c r="B8268" s="28"/>
      <c r="C8268" s="28"/>
      <c r="D8268" s="28"/>
      <c r="E8268" s="28"/>
      <c r="F8268" s="28"/>
      <c r="G8268" s="28"/>
      <c r="H8268" s="28"/>
    </row>
    <row r="8269" spans="2:8" x14ac:dyDescent="0.2">
      <c r="B8269" s="28"/>
      <c r="C8269" s="28"/>
      <c r="D8269" s="28"/>
      <c r="E8269" s="28"/>
      <c r="F8269" s="28"/>
      <c r="G8269" s="28"/>
      <c r="H8269" s="28"/>
    </row>
    <row r="8270" spans="2:8" x14ac:dyDescent="0.2">
      <c r="B8270" s="28"/>
      <c r="C8270" s="28"/>
      <c r="D8270" s="28"/>
      <c r="E8270" s="28"/>
      <c r="F8270" s="28"/>
      <c r="G8270" s="28"/>
      <c r="H8270" s="28"/>
    </row>
    <row r="8271" spans="2:8" x14ac:dyDescent="0.2">
      <c r="B8271" s="28"/>
      <c r="C8271" s="28"/>
      <c r="D8271" s="28"/>
      <c r="E8271" s="28"/>
      <c r="F8271" s="28"/>
      <c r="G8271" s="28"/>
      <c r="H8271" s="28"/>
    </row>
    <row r="8272" spans="2:8" x14ac:dyDescent="0.2">
      <c r="B8272" s="28"/>
      <c r="C8272" s="28"/>
      <c r="D8272" s="28"/>
      <c r="E8272" s="28"/>
      <c r="F8272" s="28"/>
      <c r="G8272" s="28"/>
      <c r="H8272" s="28"/>
    </row>
    <row r="8273" spans="2:8" x14ac:dyDescent="0.2">
      <c r="B8273" s="28"/>
      <c r="C8273" s="28"/>
      <c r="D8273" s="28"/>
      <c r="E8273" s="28"/>
      <c r="F8273" s="28"/>
      <c r="G8273" s="28"/>
      <c r="H8273" s="28"/>
    </row>
    <row r="8274" spans="2:8" x14ac:dyDescent="0.2">
      <c r="B8274" s="28"/>
      <c r="C8274" s="28"/>
      <c r="D8274" s="28"/>
      <c r="E8274" s="28"/>
      <c r="F8274" s="28"/>
      <c r="G8274" s="28"/>
      <c r="H8274" s="28"/>
    </row>
    <row r="8275" spans="2:8" x14ac:dyDescent="0.2">
      <c r="B8275" s="28"/>
      <c r="C8275" s="28"/>
      <c r="D8275" s="28"/>
      <c r="E8275" s="28"/>
      <c r="F8275" s="28"/>
      <c r="G8275" s="28"/>
      <c r="H8275" s="28"/>
    </row>
    <row r="8276" spans="2:8" x14ac:dyDescent="0.2">
      <c r="B8276" s="28"/>
      <c r="C8276" s="28"/>
      <c r="D8276" s="28"/>
      <c r="E8276" s="28"/>
      <c r="F8276" s="28"/>
      <c r="G8276" s="28"/>
      <c r="H8276" s="28"/>
    </row>
    <row r="8277" spans="2:8" x14ac:dyDescent="0.2">
      <c r="B8277" s="28"/>
      <c r="C8277" s="28"/>
      <c r="D8277" s="28"/>
      <c r="E8277" s="28"/>
      <c r="F8277" s="28"/>
      <c r="G8277" s="28"/>
      <c r="H8277" s="28"/>
    </row>
    <row r="8278" spans="2:8" x14ac:dyDescent="0.2">
      <c r="B8278" s="28"/>
      <c r="C8278" s="28"/>
      <c r="D8278" s="28"/>
      <c r="E8278" s="28"/>
      <c r="F8278" s="28"/>
      <c r="G8278" s="28"/>
      <c r="H8278" s="28"/>
    </row>
    <row r="8279" spans="2:8" x14ac:dyDescent="0.2">
      <c r="B8279" s="28"/>
      <c r="C8279" s="28"/>
      <c r="D8279" s="28"/>
      <c r="E8279" s="28"/>
      <c r="F8279" s="28"/>
      <c r="G8279" s="28"/>
      <c r="H8279" s="28"/>
    </row>
    <row r="8280" spans="2:8" x14ac:dyDescent="0.2">
      <c r="B8280" s="28"/>
      <c r="C8280" s="28"/>
      <c r="D8280" s="28"/>
      <c r="E8280" s="28"/>
      <c r="F8280" s="28"/>
      <c r="G8280" s="28"/>
      <c r="H8280" s="28"/>
    </row>
    <row r="8281" spans="2:8" x14ac:dyDescent="0.2">
      <c r="B8281" s="28"/>
      <c r="C8281" s="28"/>
      <c r="D8281" s="28"/>
      <c r="E8281" s="28"/>
      <c r="F8281" s="28"/>
      <c r="G8281" s="28"/>
      <c r="H8281" s="28"/>
    </row>
    <row r="8282" spans="2:8" x14ac:dyDescent="0.2">
      <c r="B8282" s="28"/>
      <c r="C8282" s="28"/>
      <c r="D8282" s="28"/>
      <c r="E8282" s="28"/>
      <c r="F8282" s="28"/>
      <c r="G8282" s="28"/>
      <c r="H8282" s="28"/>
    </row>
    <row r="8283" spans="2:8" x14ac:dyDescent="0.2">
      <c r="B8283" s="28"/>
      <c r="C8283" s="28"/>
      <c r="D8283" s="28"/>
      <c r="E8283" s="28"/>
      <c r="F8283" s="28"/>
      <c r="G8283" s="28"/>
      <c r="H8283" s="28"/>
    </row>
    <row r="8284" spans="2:8" x14ac:dyDescent="0.2">
      <c r="B8284" s="28"/>
      <c r="C8284" s="28"/>
      <c r="D8284" s="28"/>
      <c r="E8284" s="28"/>
      <c r="F8284" s="28"/>
      <c r="G8284" s="28"/>
      <c r="H8284" s="28"/>
    </row>
    <row r="8285" spans="2:8" x14ac:dyDescent="0.2">
      <c r="B8285" s="28"/>
      <c r="C8285" s="28"/>
      <c r="D8285" s="28"/>
      <c r="E8285" s="28"/>
      <c r="F8285" s="28"/>
      <c r="G8285" s="28"/>
      <c r="H8285" s="28"/>
    </row>
    <row r="8286" spans="2:8" x14ac:dyDescent="0.2">
      <c r="B8286" s="28"/>
      <c r="C8286" s="28"/>
      <c r="D8286" s="28"/>
      <c r="E8286" s="28"/>
      <c r="F8286" s="28"/>
      <c r="G8286" s="28"/>
      <c r="H8286" s="28"/>
    </row>
    <row r="8287" spans="2:8" x14ac:dyDescent="0.2">
      <c r="B8287" s="28"/>
      <c r="C8287" s="28"/>
      <c r="D8287" s="28"/>
      <c r="E8287" s="28"/>
      <c r="F8287" s="28"/>
      <c r="G8287" s="28"/>
      <c r="H8287" s="28"/>
    </row>
    <row r="8288" spans="2:8" x14ac:dyDescent="0.2">
      <c r="B8288" s="28"/>
      <c r="C8288" s="28"/>
      <c r="D8288" s="28"/>
      <c r="E8288" s="28"/>
      <c r="F8288" s="28"/>
      <c r="G8288" s="28"/>
      <c r="H8288" s="28"/>
    </row>
    <row r="8289" spans="2:8" x14ac:dyDescent="0.2">
      <c r="B8289" s="28"/>
      <c r="C8289" s="28"/>
      <c r="D8289" s="28"/>
      <c r="E8289" s="28"/>
      <c r="F8289" s="28"/>
      <c r="G8289" s="28"/>
      <c r="H8289" s="28"/>
    </row>
    <row r="8290" spans="2:8" x14ac:dyDescent="0.2">
      <c r="B8290" s="28"/>
      <c r="C8290" s="28"/>
      <c r="D8290" s="28"/>
      <c r="E8290" s="28"/>
      <c r="F8290" s="28"/>
      <c r="G8290" s="28"/>
      <c r="H8290" s="28"/>
    </row>
    <row r="8291" spans="2:8" x14ac:dyDescent="0.2">
      <c r="B8291" s="28"/>
      <c r="C8291" s="28"/>
      <c r="D8291" s="28"/>
      <c r="E8291" s="28"/>
      <c r="F8291" s="28"/>
      <c r="G8291" s="28"/>
      <c r="H8291" s="28"/>
    </row>
    <row r="8292" spans="2:8" x14ac:dyDescent="0.2">
      <c r="B8292" s="28"/>
      <c r="C8292" s="28"/>
      <c r="D8292" s="28"/>
      <c r="E8292" s="28"/>
      <c r="F8292" s="28"/>
      <c r="G8292" s="28"/>
      <c r="H8292" s="28"/>
    </row>
    <row r="8293" spans="2:8" x14ac:dyDescent="0.2">
      <c r="B8293" s="28"/>
      <c r="C8293" s="28"/>
      <c r="D8293" s="28"/>
      <c r="E8293" s="28"/>
      <c r="F8293" s="28"/>
      <c r="G8293" s="28"/>
      <c r="H8293" s="28"/>
    </row>
    <row r="8294" spans="2:8" x14ac:dyDescent="0.2">
      <c r="B8294" s="28"/>
      <c r="C8294" s="28"/>
      <c r="D8294" s="28"/>
      <c r="E8294" s="28"/>
      <c r="F8294" s="28"/>
      <c r="G8294" s="28"/>
      <c r="H8294" s="28"/>
    </row>
    <row r="8295" spans="2:8" x14ac:dyDescent="0.2">
      <c r="B8295" s="28"/>
      <c r="C8295" s="28"/>
      <c r="D8295" s="28"/>
      <c r="E8295" s="28"/>
      <c r="F8295" s="28"/>
      <c r="G8295" s="28"/>
      <c r="H8295" s="28"/>
    </row>
    <row r="8296" spans="2:8" x14ac:dyDescent="0.2">
      <c r="B8296" s="28"/>
      <c r="C8296" s="28"/>
      <c r="D8296" s="28"/>
      <c r="E8296" s="28"/>
      <c r="F8296" s="28"/>
      <c r="G8296" s="28"/>
      <c r="H8296" s="28"/>
    </row>
    <row r="8297" spans="2:8" x14ac:dyDescent="0.2">
      <c r="B8297" s="28"/>
      <c r="C8297" s="28"/>
      <c r="D8297" s="28"/>
      <c r="E8297" s="28"/>
      <c r="F8297" s="28"/>
      <c r="G8297" s="28"/>
      <c r="H8297" s="28"/>
    </row>
    <row r="8298" spans="2:8" x14ac:dyDescent="0.2">
      <c r="B8298" s="28"/>
      <c r="C8298" s="28"/>
      <c r="D8298" s="28"/>
      <c r="E8298" s="28"/>
      <c r="F8298" s="28"/>
      <c r="G8298" s="28"/>
      <c r="H8298" s="28"/>
    </row>
    <row r="8299" spans="2:8" x14ac:dyDescent="0.2">
      <c r="B8299" s="28"/>
      <c r="C8299" s="28"/>
      <c r="D8299" s="28"/>
      <c r="E8299" s="28"/>
      <c r="F8299" s="28"/>
      <c r="G8299" s="28"/>
      <c r="H8299" s="28"/>
    </row>
    <row r="8300" spans="2:8" x14ac:dyDescent="0.2">
      <c r="B8300" s="28"/>
      <c r="C8300" s="28"/>
      <c r="D8300" s="28"/>
      <c r="E8300" s="28"/>
      <c r="F8300" s="28"/>
      <c r="G8300" s="28"/>
      <c r="H8300" s="28"/>
    </row>
    <row r="8301" spans="2:8" x14ac:dyDescent="0.2">
      <c r="B8301" s="28"/>
      <c r="C8301" s="28"/>
      <c r="D8301" s="28"/>
      <c r="E8301" s="28"/>
      <c r="F8301" s="28"/>
      <c r="G8301" s="28"/>
      <c r="H8301" s="28"/>
    </row>
    <row r="8302" spans="2:8" x14ac:dyDescent="0.2">
      <c r="B8302" s="28"/>
      <c r="C8302" s="28"/>
      <c r="D8302" s="28"/>
      <c r="E8302" s="28"/>
      <c r="F8302" s="28"/>
      <c r="G8302" s="28"/>
      <c r="H8302" s="28"/>
    </row>
    <row r="8303" spans="2:8" x14ac:dyDescent="0.2">
      <c r="B8303" s="28"/>
      <c r="C8303" s="28"/>
      <c r="D8303" s="28"/>
      <c r="E8303" s="28"/>
      <c r="F8303" s="28"/>
      <c r="G8303" s="28"/>
      <c r="H8303" s="28"/>
    </row>
    <row r="8304" spans="2:8" x14ac:dyDescent="0.2">
      <c r="B8304" s="28"/>
      <c r="C8304" s="28"/>
      <c r="D8304" s="28"/>
      <c r="E8304" s="28"/>
      <c r="F8304" s="28"/>
      <c r="G8304" s="28"/>
      <c r="H8304" s="28"/>
    </row>
    <row r="8305" spans="2:8" x14ac:dyDescent="0.2">
      <c r="B8305" s="28"/>
      <c r="C8305" s="28"/>
      <c r="D8305" s="28"/>
      <c r="E8305" s="28"/>
      <c r="F8305" s="28"/>
      <c r="G8305" s="28"/>
      <c r="H8305" s="28"/>
    </row>
    <row r="8306" spans="2:8" x14ac:dyDescent="0.2">
      <c r="B8306" s="28"/>
      <c r="C8306" s="28"/>
      <c r="D8306" s="28"/>
      <c r="E8306" s="28"/>
      <c r="F8306" s="28"/>
      <c r="G8306" s="28"/>
      <c r="H8306" s="28"/>
    </row>
    <row r="8307" spans="2:8" x14ac:dyDescent="0.2">
      <c r="B8307" s="28"/>
      <c r="C8307" s="28"/>
      <c r="D8307" s="28"/>
      <c r="E8307" s="28"/>
      <c r="F8307" s="28"/>
      <c r="G8307" s="28"/>
      <c r="H8307" s="28"/>
    </row>
    <row r="8308" spans="2:8" x14ac:dyDescent="0.2">
      <c r="B8308" s="28"/>
      <c r="C8308" s="28"/>
      <c r="D8308" s="28"/>
      <c r="E8308" s="28"/>
      <c r="F8308" s="28"/>
      <c r="G8308" s="28"/>
      <c r="H8308" s="28"/>
    </row>
    <row r="8309" spans="2:8" x14ac:dyDescent="0.2">
      <c r="B8309" s="28"/>
      <c r="C8309" s="28"/>
      <c r="D8309" s="28"/>
      <c r="E8309" s="28"/>
      <c r="F8309" s="28"/>
      <c r="G8309" s="28"/>
      <c r="H8309" s="28"/>
    </row>
    <row r="8310" spans="2:8" x14ac:dyDescent="0.2">
      <c r="B8310" s="28"/>
      <c r="C8310" s="28"/>
      <c r="D8310" s="28"/>
      <c r="E8310" s="28"/>
      <c r="F8310" s="28"/>
      <c r="G8310" s="28"/>
      <c r="H8310" s="28"/>
    </row>
    <row r="8311" spans="2:8" x14ac:dyDescent="0.2">
      <c r="B8311" s="28"/>
      <c r="C8311" s="28"/>
      <c r="D8311" s="28"/>
      <c r="E8311" s="28"/>
      <c r="F8311" s="28"/>
      <c r="G8311" s="28"/>
      <c r="H8311" s="28"/>
    </row>
    <row r="8312" spans="2:8" x14ac:dyDescent="0.2">
      <c r="B8312" s="28"/>
      <c r="C8312" s="28"/>
      <c r="D8312" s="28"/>
      <c r="E8312" s="28"/>
      <c r="F8312" s="28"/>
      <c r="G8312" s="28"/>
      <c r="H8312" s="28"/>
    </row>
    <row r="8313" spans="2:8" x14ac:dyDescent="0.2">
      <c r="B8313" s="28"/>
      <c r="C8313" s="28"/>
      <c r="D8313" s="28"/>
      <c r="E8313" s="28"/>
      <c r="F8313" s="28"/>
      <c r="G8313" s="28"/>
      <c r="H8313" s="28"/>
    </row>
    <row r="8314" spans="2:8" x14ac:dyDescent="0.2">
      <c r="B8314" s="28"/>
      <c r="C8314" s="28"/>
      <c r="D8314" s="28"/>
      <c r="E8314" s="28"/>
      <c r="F8314" s="28"/>
      <c r="G8314" s="28"/>
      <c r="H8314" s="28"/>
    </row>
    <row r="8315" spans="2:8" x14ac:dyDescent="0.2">
      <c r="B8315" s="28"/>
      <c r="C8315" s="28"/>
      <c r="D8315" s="28"/>
      <c r="E8315" s="28"/>
      <c r="F8315" s="28"/>
      <c r="G8315" s="28"/>
      <c r="H8315" s="28"/>
    </row>
    <row r="8316" spans="2:8" x14ac:dyDescent="0.2">
      <c r="B8316" s="28"/>
      <c r="C8316" s="28"/>
      <c r="D8316" s="28"/>
      <c r="E8316" s="28"/>
      <c r="F8316" s="28"/>
      <c r="G8316" s="28"/>
      <c r="H8316" s="28"/>
    </row>
    <row r="8317" spans="2:8" x14ac:dyDescent="0.2">
      <c r="B8317" s="28"/>
      <c r="C8317" s="28"/>
      <c r="D8317" s="28"/>
      <c r="E8317" s="28"/>
      <c r="F8317" s="28"/>
      <c r="G8317" s="28"/>
      <c r="H8317" s="28"/>
    </row>
    <row r="8318" spans="2:8" x14ac:dyDescent="0.2">
      <c r="B8318" s="28"/>
      <c r="C8318" s="28"/>
      <c r="D8318" s="28"/>
      <c r="E8318" s="28"/>
      <c r="F8318" s="28"/>
      <c r="G8318" s="28"/>
      <c r="H8318" s="28"/>
    </row>
    <row r="8319" spans="2:8" x14ac:dyDescent="0.2">
      <c r="B8319" s="28"/>
      <c r="C8319" s="28"/>
      <c r="D8319" s="28"/>
      <c r="E8319" s="28"/>
      <c r="F8319" s="28"/>
      <c r="G8319" s="28"/>
      <c r="H8319" s="28"/>
    </row>
    <row r="8320" spans="2:8" x14ac:dyDescent="0.2">
      <c r="B8320" s="28"/>
      <c r="C8320" s="28"/>
      <c r="D8320" s="28"/>
      <c r="E8320" s="28"/>
      <c r="F8320" s="28"/>
      <c r="G8320" s="28"/>
      <c r="H8320" s="28"/>
    </row>
    <row r="8321" spans="2:8" x14ac:dyDescent="0.2">
      <c r="B8321" s="28"/>
      <c r="C8321" s="28"/>
      <c r="D8321" s="28"/>
      <c r="E8321" s="28"/>
      <c r="F8321" s="28"/>
      <c r="G8321" s="28"/>
      <c r="H8321" s="28"/>
    </row>
    <row r="8322" spans="2:8" x14ac:dyDescent="0.2">
      <c r="B8322" s="28"/>
      <c r="C8322" s="28"/>
      <c r="D8322" s="28"/>
      <c r="E8322" s="28"/>
      <c r="F8322" s="28"/>
      <c r="G8322" s="28"/>
      <c r="H8322" s="28"/>
    </row>
    <row r="8323" spans="2:8" x14ac:dyDescent="0.2">
      <c r="B8323" s="28"/>
      <c r="C8323" s="28"/>
      <c r="D8323" s="28"/>
      <c r="E8323" s="28"/>
      <c r="F8323" s="28"/>
      <c r="G8323" s="28"/>
      <c r="H8323" s="28"/>
    </row>
    <row r="8324" spans="2:8" x14ac:dyDescent="0.2">
      <c r="B8324" s="28"/>
      <c r="C8324" s="28"/>
      <c r="D8324" s="28"/>
      <c r="E8324" s="28"/>
      <c r="F8324" s="28"/>
      <c r="G8324" s="28"/>
      <c r="H8324" s="28"/>
    </row>
    <row r="8325" spans="2:8" x14ac:dyDescent="0.2">
      <c r="B8325" s="28"/>
      <c r="C8325" s="28"/>
      <c r="D8325" s="28"/>
      <c r="E8325" s="28"/>
      <c r="F8325" s="28"/>
      <c r="G8325" s="28"/>
      <c r="H8325" s="28"/>
    </row>
    <row r="8326" spans="2:8" x14ac:dyDescent="0.2">
      <c r="B8326" s="28"/>
      <c r="C8326" s="28"/>
      <c r="D8326" s="28"/>
      <c r="E8326" s="28"/>
      <c r="F8326" s="28"/>
      <c r="G8326" s="28"/>
      <c r="H8326" s="28"/>
    </row>
    <row r="8327" spans="2:8" x14ac:dyDescent="0.2">
      <c r="B8327" s="28"/>
      <c r="C8327" s="28"/>
      <c r="D8327" s="28"/>
      <c r="E8327" s="28"/>
      <c r="F8327" s="28"/>
      <c r="G8327" s="28"/>
      <c r="H8327" s="28"/>
    </row>
    <row r="8328" spans="2:8" x14ac:dyDescent="0.2">
      <c r="B8328" s="28"/>
      <c r="C8328" s="28"/>
      <c r="D8328" s="28"/>
      <c r="E8328" s="28"/>
      <c r="F8328" s="28"/>
      <c r="G8328" s="28"/>
      <c r="H8328" s="28"/>
    </row>
    <row r="8329" spans="2:8" x14ac:dyDescent="0.2">
      <c r="B8329" s="28"/>
      <c r="C8329" s="28"/>
      <c r="D8329" s="28"/>
      <c r="E8329" s="28"/>
      <c r="F8329" s="28"/>
      <c r="G8329" s="28"/>
      <c r="H8329" s="28"/>
    </row>
    <row r="8330" spans="2:8" x14ac:dyDescent="0.2">
      <c r="B8330" s="28"/>
      <c r="C8330" s="28"/>
      <c r="D8330" s="28"/>
      <c r="E8330" s="28"/>
      <c r="F8330" s="28"/>
      <c r="G8330" s="28"/>
      <c r="H8330" s="28"/>
    </row>
    <row r="8331" spans="2:8" x14ac:dyDescent="0.2">
      <c r="B8331" s="28"/>
      <c r="C8331" s="28"/>
      <c r="D8331" s="28"/>
      <c r="E8331" s="28"/>
      <c r="F8331" s="28"/>
      <c r="G8331" s="28"/>
      <c r="H8331" s="28"/>
    </row>
    <row r="8332" spans="2:8" x14ac:dyDescent="0.2">
      <c r="B8332" s="28"/>
      <c r="C8332" s="28"/>
      <c r="D8332" s="28"/>
      <c r="E8332" s="28"/>
      <c r="F8332" s="28"/>
      <c r="G8332" s="28"/>
      <c r="H8332" s="28"/>
    </row>
    <row r="8333" spans="2:8" x14ac:dyDescent="0.2">
      <c r="B8333" s="28"/>
      <c r="C8333" s="28"/>
      <c r="D8333" s="28"/>
      <c r="E8333" s="28"/>
      <c r="F8333" s="28"/>
      <c r="G8333" s="28"/>
      <c r="H8333" s="28"/>
    </row>
    <row r="8334" spans="2:8" x14ac:dyDescent="0.2">
      <c r="B8334" s="28"/>
      <c r="C8334" s="28"/>
      <c r="D8334" s="28"/>
      <c r="E8334" s="28"/>
      <c r="F8334" s="28"/>
      <c r="G8334" s="28"/>
      <c r="H8334" s="28"/>
    </row>
    <row r="8335" spans="2:8" x14ac:dyDescent="0.2">
      <c r="B8335" s="28"/>
      <c r="C8335" s="28"/>
      <c r="D8335" s="28"/>
      <c r="E8335" s="28"/>
      <c r="F8335" s="28"/>
      <c r="G8335" s="28"/>
      <c r="H8335" s="28"/>
    </row>
    <row r="8336" spans="2:8" x14ac:dyDescent="0.2">
      <c r="B8336" s="28"/>
      <c r="C8336" s="28"/>
      <c r="D8336" s="28"/>
      <c r="E8336" s="28"/>
      <c r="F8336" s="28"/>
      <c r="G8336" s="28"/>
      <c r="H8336" s="28"/>
    </row>
    <row r="8337" spans="2:8" x14ac:dyDescent="0.2">
      <c r="B8337" s="28"/>
      <c r="C8337" s="28"/>
      <c r="D8337" s="28"/>
      <c r="E8337" s="28"/>
      <c r="F8337" s="28"/>
      <c r="G8337" s="28"/>
      <c r="H8337" s="28"/>
    </row>
    <row r="8338" spans="2:8" x14ac:dyDescent="0.2">
      <c r="B8338" s="28"/>
      <c r="C8338" s="28"/>
      <c r="D8338" s="28"/>
      <c r="E8338" s="28"/>
      <c r="F8338" s="28"/>
      <c r="G8338" s="28"/>
      <c r="H8338" s="28"/>
    </row>
    <row r="8339" spans="2:8" x14ac:dyDescent="0.2">
      <c r="B8339" s="28"/>
      <c r="C8339" s="28"/>
      <c r="D8339" s="28"/>
      <c r="E8339" s="28"/>
      <c r="F8339" s="28"/>
      <c r="G8339" s="28"/>
      <c r="H8339" s="28"/>
    </row>
    <row r="8340" spans="2:8" x14ac:dyDescent="0.2">
      <c r="B8340" s="28"/>
      <c r="C8340" s="28"/>
      <c r="D8340" s="28"/>
      <c r="E8340" s="28"/>
      <c r="F8340" s="28"/>
      <c r="G8340" s="28"/>
      <c r="H8340" s="28"/>
    </row>
    <row r="8341" spans="2:8" x14ac:dyDescent="0.2">
      <c r="B8341" s="28"/>
      <c r="C8341" s="28"/>
      <c r="D8341" s="28"/>
      <c r="E8341" s="28"/>
      <c r="F8341" s="28"/>
      <c r="G8341" s="28"/>
      <c r="H8341" s="28"/>
    </row>
    <row r="8342" spans="2:8" x14ac:dyDescent="0.2">
      <c r="B8342" s="28"/>
      <c r="C8342" s="28"/>
      <c r="D8342" s="28"/>
      <c r="E8342" s="28"/>
      <c r="F8342" s="28"/>
      <c r="G8342" s="28"/>
      <c r="H8342" s="28"/>
    </row>
    <row r="8343" spans="2:8" x14ac:dyDescent="0.2">
      <c r="B8343" s="28"/>
      <c r="C8343" s="28"/>
      <c r="D8343" s="28"/>
      <c r="E8343" s="28"/>
      <c r="F8343" s="28"/>
      <c r="G8343" s="28"/>
      <c r="H8343" s="28"/>
    </row>
    <row r="8344" spans="2:8" x14ac:dyDescent="0.2">
      <c r="B8344" s="28"/>
      <c r="C8344" s="28"/>
      <c r="D8344" s="28"/>
      <c r="E8344" s="28"/>
      <c r="F8344" s="28"/>
      <c r="G8344" s="28"/>
      <c r="H8344" s="28"/>
    </row>
    <row r="8345" spans="2:8" x14ac:dyDescent="0.2">
      <c r="B8345" s="28"/>
      <c r="C8345" s="28"/>
      <c r="D8345" s="28"/>
      <c r="E8345" s="28"/>
      <c r="F8345" s="28"/>
      <c r="G8345" s="28"/>
      <c r="H8345" s="28"/>
    </row>
    <row r="8346" spans="2:8" x14ac:dyDescent="0.2">
      <c r="B8346" s="28"/>
      <c r="C8346" s="28"/>
      <c r="D8346" s="28"/>
      <c r="E8346" s="28"/>
      <c r="F8346" s="28"/>
      <c r="G8346" s="28"/>
      <c r="H8346" s="28"/>
    </row>
    <row r="8347" spans="2:8" x14ac:dyDescent="0.2">
      <c r="B8347" s="28"/>
      <c r="C8347" s="28"/>
      <c r="D8347" s="28"/>
      <c r="E8347" s="28"/>
      <c r="F8347" s="28"/>
      <c r="G8347" s="28"/>
      <c r="H8347" s="28"/>
    </row>
    <row r="8348" spans="2:8" x14ac:dyDescent="0.2">
      <c r="B8348" s="28"/>
      <c r="C8348" s="28"/>
      <c r="D8348" s="28"/>
      <c r="E8348" s="28"/>
      <c r="F8348" s="28"/>
      <c r="G8348" s="28"/>
      <c r="H8348" s="28"/>
    </row>
    <row r="8349" spans="2:8" x14ac:dyDescent="0.2">
      <c r="B8349" s="28"/>
      <c r="C8349" s="28"/>
      <c r="D8349" s="28"/>
      <c r="E8349" s="28"/>
      <c r="F8349" s="28"/>
      <c r="G8349" s="28"/>
      <c r="H8349" s="28"/>
    </row>
    <row r="8350" spans="2:8" x14ac:dyDescent="0.2">
      <c r="B8350" s="28"/>
      <c r="C8350" s="28"/>
      <c r="D8350" s="28"/>
      <c r="E8350" s="28"/>
      <c r="F8350" s="28"/>
      <c r="G8350" s="28"/>
      <c r="H8350" s="28"/>
    </row>
    <row r="8351" spans="2:8" x14ac:dyDescent="0.2">
      <c r="B8351" s="28"/>
      <c r="C8351" s="28"/>
      <c r="D8351" s="28"/>
      <c r="E8351" s="28"/>
      <c r="F8351" s="28"/>
      <c r="G8351" s="28"/>
      <c r="H8351" s="28"/>
    </row>
    <row r="8352" spans="2:8" x14ac:dyDescent="0.2">
      <c r="B8352" s="28"/>
      <c r="C8352" s="28"/>
      <c r="D8352" s="28"/>
      <c r="E8352" s="28"/>
      <c r="F8352" s="28"/>
      <c r="G8352" s="28"/>
      <c r="H8352" s="28"/>
    </row>
    <row r="8353" spans="2:8" x14ac:dyDescent="0.2">
      <c r="B8353" s="28"/>
      <c r="C8353" s="28"/>
      <c r="D8353" s="28"/>
      <c r="E8353" s="28"/>
      <c r="F8353" s="28"/>
      <c r="G8353" s="28"/>
      <c r="H8353" s="28"/>
    </row>
    <row r="8354" spans="2:8" x14ac:dyDescent="0.2">
      <c r="B8354" s="28"/>
      <c r="C8354" s="28"/>
      <c r="D8354" s="28"/>
      <c r="E8354" s="28"/>
      <c r="F8354" s="28"/>
      <c r="G8354" s="28"/>
      <c r="H8354" s="28"/>
    </row>
    <row r="8355" spans="2:8" x14ac:dyDescent="0.2">
      <c r="B8355" s="28"/>
      <c r="C8355" s="28"/>
      <c r="D8355" s="28"/>
      <c r="E8355" s="28"/>
      <c r="F8355" s="28"/>
      <c r="G8355" s="28"/>
      <c r="H8355" s="28"/>
    </row>
    <row r="8356" spans="2:8" x14ac:dyDescent="0.2">
      <c r="B8356" s="28"/>
      <c r="C8356" s="28"/>
      <c r="D8356" s="28"/>
      <c r="E8356" s="28"/>
      <c r="F8356" s="28"/>
      <c r="G8356" s="28"/>
      <c r="H8356" s="28"/>
    </row>
    <row r="8357" spans="2:8" x14ac:dyDescent="0.2">
      <c r="B8357" s="28"/>
      <c r="C8357" s="28"/>
      <c r="D8357" s="28"/>
      <c r="E8357" s="28"/>
      <c r="F8357" s="28"/>
      <c r="G8357" s="28"/>
      <c r="H8357" s="28"/>
    </row>
    <row r="8358" spans="2:8" x14ac:dyDescent="0.2">
      <c r="B8358" s="28"/>
      <c r="C8358" s="28"/>
      <c r="D8358" s="28"/>
      <c r="E8358" s="28"/>
      <c r="F8358" s="28"/>
      <c r="G8358" s="28"/>
      <c r="H8358" s="28"/>
    </row>
    <row r="8359" spans="2:8" x14ac:dyDescent="0.2">
      <c r="B8359" s="28"/>
      <c r="C8359" s="28"/>
      <c r="D8359" s="28"/>
      <c r="E8359" s="28"/>
      <c r="F8359" s="28"/>
      <c r="G8359" s="28"/>
      <c r="H8359" s="28"/>
    </row>
    <row r="8360" spans="2:8" x14ac:dyDescent="0.2">
      <c r="B8360" s="28"/>
      <c r="C8360" s="28"/>
      <c r="D8360" s="28"/>
      <c r="E8360" s="28"/>
      <c r="F8360" s="28"/>
      <c r="G8360" s="28"/>
      <c r="H8360" s="28"/>
    </row>
    <row r="8361" spans="2:8" x14ac:dyDescent="0.2">
      <c r="B8361" s="28"/>
      <c r="C8361" s="28"/>
      <c r="D8361" s="28"/>
      <c r="E8361" s="28"/>
      <c r="F8361" s="28"/>
      <c r="G8361" s="28"/>
      <c r="H8361" s="28"/>
    </row>
    <row r="8362" spans="2:8" x14ac:dyDescent="0.2">
      <c r="B8362" s="28"/>
      <c r="C8362" s="28"/>
      <c r="D8362" s="28"/>
      <c r="E8362" s="28"/>
      <c r="F8362" s="28"/>
      <c r="G8362" s="28"/>
      <c r="H8362" s="28"/>
    </row>
    <row r="8363" spans="2:8" x14ac:dyDescent="0.2">
      <c r="B8363" s="28"/>
      <c r="C8363" s="28"/>
      <c r="D8363" s="28"/>
      <c r="E8363" s="28"/>
      <c r="F8363" s="28"/>
      <c r="G8363" s="28"/>
      <c r="H8363" s="28"/>
    </row>
    <row r="8364" spans="2:8" x14ac:dyDescent="0.2">
      <c r="B8364" s="28"/>
      <c r="C8364" s="28"/>
      <c r="D8364" s="28"/>
      <c r="E8364" s="28"/>
      <c r="F8364" s="28"/>
      <c r="G8364" s="28"/>
      <c r="H8364" s="28"/>
    </row>
    <row r="8365" spans="2:8" x14ac:dyDescent="0.2">
      <c r="B8365" s="28"/>
      <c r="C8365" s="28"/>
      <c r="D8365" s="28"/>
      <c r="E8365" s="28"/>
      <c r="F8365" s="28"/>
      <c r="G8365" s="28"/>
      <c r="H8365" s="28"/>
    </row>
    <row r="8366" spans="2:8" x14ac:dyDescent="0.2">
      <c r="B8366" s="28"/>
      <c r="C8366" s="28"/>
      <c r="D8366" s="28"/>
      <c r="E8366" s="28"/>
      <c r="F8366" s="28"/>
      <c r="G8366" s="28"/>
      <c r="H8366" s="28"/>
    </row>
    <row r="8367" spans="2:8" x14ac:dyDescent="0.2">
      <c r="B8367" s="28"/>
      <c r="C8367" s="28"/>
      <c r="D8367" s="28"/>
      <c r="E8367" s="28"/>
      <c r="F8367" s="28"/>
      <c r="G8367" s="28"/>
      <c r="H8367" s="28"/>
    </row>
    <row r="8368" spans="2:8" x14ac:dyDescent="0.2">
      <c r="B8368" s="28"/>
      <c r="C8368" s="28"/>
      <c r="D8368" s="28"/>
      <c r="E8368" s="28"/>
      <c r="F8368" s="28"/>
      <c r="G8368" s="28"/>
      <c r="H8368" s="28"/>
    </row>
    <row r="8369" spans="2:8" x14ac:dyDescent="0.2">
      <c r="B8369" s="28"/>
      <c r="C8369" s="28"/>
      <c r="D8369" s="28"/>
      <c r="E8369" s="28"/>
      <c r="F8369" s="28"/>
      <c r="G8369" s="28"/>
      <c r="H8369" s="28"/>
    </row>
    <row r="8370" spans="2:8" x14ac:dyDescent="0.2">
      <c r="B8370" s="28"/>
      <c r="C8370" s="28"/>
      <c r="D8370" s="28"/>
      <c r="E8370" s="28"/>
      <c r="F8370" s="28"/>
      <c r="G8370" s="28"/>
      <c r="H8370" s="28"/>
    </row>
    <row r="8371" spans="2:8" x14ac:dyDescent="0.2">
      <c r="B8371" s="28"/>
      <c r="C8371" s="28"/>
      <c r="D8371" s="28"/>
      <c r="E8371" s="28"/>
      <c r="F8371" s="28"/>
      <c r="G8371" s="28"/>
      <c r="H8371" s="28"/>
    </row>
    <row r="8372" spans="2:8" x14ac:dyDescent="0.2">
      <c r="B8372" s="28"/>
      <c r="C8372" s="28"/>
      <c r="D8372" s="28"/>
      <c r="E8372" s="28"/>
      <c r="F8372" s="28"/>
      <c r="G8372" s="28"/>
      <c r="H8372" s="28"/>
    </row>
    <row r="8373" spans="2:8" x14ac:dyDescent="0.2">
      <c r="B8373" s="28"/>
      <c r="C8373" s="28"/>
      <c r="D8373" s="28"/>
      <c r="E8373" s="28"/>
      <c r="F8373" s="28"/>
      <c r="G8373" s="28"/>
      <c r="H8373" s="28"/>
    </row>
    <row r="8374" spans="2:8" x14ac:dyDescent="0.2">
      <c r="B8374" s="28"/>
      <c r="C8374" s="28"/>
      <c r="D8374" s="28"/>
      <c r="E8374" s="28"/>
      <c r="F8374" s="28"/>
      <c r="G8374" s="28"/>
      <c r="H8374" s="28"/>
    </row>
    <row r="8375" spans="2:8" x14ac:dyDescent="0.2">
      <c r="B8375" s="28"/>
      <c r="C8375" s="28"/>
      <c r="D8375" s="28"/>
      <c r="E8375" s="28"/>
      <c r="F8375" s="28"/>
      <c r="G8375" s="28"/>
      <c r="H8375" s="28"/>
    </row>
    <row r="8376" spans="2:8" x14ac:dyDescent="0.2">
      <c r="B8376" s="28"/>
      <c r="C8376" s="28"/>
      <c r="D8376" s="28"/>
      <c r="E8376" s="28"/>
      <c r="F8376" s="28"/>
      <c r="G8376" s="28"/>
      <c r="H8376" s="28"/>
    </row>
    <row r="8377" spans="2:8" x14ac:dyDescent="0.2">
      <c r="B8377" s="28"/>
      <c r="C8377" s="28"/>
      <c r="D8377" s="28"/>
      <c r="E8377" s="28"/>
      <c r="F8377" s="28"/>
      <c r="G8377" s="28"/>
      <c r="H8377" s="28"/>
    </row>
    <row r="8378" spans="2:8" x14ac:dyDescent="0.2">
      <c r="B8378" s="28"/>
      <c r="C8378" s="28"/>
      <c r="D8378" s="28"/>
      <c r="E8378" s="28"/>
      <c r="F8378" s="28"/>
      <c r="G8378" s="28"/>
      <c r="H8378" s="28"/>
    </row>
    <row r="8379" spans="2:8" x14ac:dyDescent="0.2">
      <c r="B8379" s="28"/>
      <c r="C8379" s="28"/>
      <c r="D8379" s="28"/>
      <c r="E8379" s="28"/>
      <c r="F8379" s="28"/>
      <c r="G8379" s="28"/>
      <c r="H8379" s="28"/>
    </row>
    <row r="8380" spans="2:8" x14ac:dyDescent="0.2">
      <c r="B8380" s="28"/>
      <c r="C8380" s="28"/>
      <c r="D8380" s="28"/>
      <c r="E8380" s="28"/>
      <c r="F8380" s="28"/>
      <c r="G8380" s="28"/>
      <c r="H8380" s="28"/>
    </row>
    <row r="8381" spans="2:8" x14ac:dyDescent="0.2">
      <c r="B8381" s="28"/>
      <c r="C8381" s="28"/>
      <c r="D8381" s="28"/>
      <c r="E8381" s="28"/>
      <c r="F8381" s="28"/>
      <c r="G8381" s="28"/>
      <c r="H8381" s="28"/>
    </row>
    <row r="8382" spans="2:8" x14ac:dyDescent="0.2">
      <c r="B8382" s="28"/>
      <c r="C8382" s="28"/>
      <c r="D8382" s="28"/>
      <c r="E8382" s="28"/>
      <c r="F8382" s="28"/>
      <c r="G8382" s="28"/>
      <c r="H8382" s="28"/>
    </row>
    <row r="8383" spans="2:8" x14ac:dyDescent="0.2">
      <c r="B8383" s="28"/>
      <c r="C8383" s="28"/>
      <c r="D8383" s="28"/>
      <c r="E8383" s="28"/>
      <c r="F8383" s="28"/>
      <c r="G8383" s="28"/>
      <c r="H8383" s="28"/>
    </row>
    <row r="8384" spans="2:8" x14ac:dyDescent="0.2">
      <c r="B8384" s="28"/>
      <c r="C8384" s="28"/>
      <c r="D8384" s="28"/>
      <c r="E8384" s="28"/>
      <c r="F8384" s="28"/>
      <c r="G8384" s="28"/>
      <c r="H8384" s="28"/>
    </row>
    <row r="8385" spans="2:8" x14ac:dyDescent="0.2">
      <c r="B8385" s="28"/>
      <c r="C8385" s="28"/>
      <c r="D8385" s="28"/>
      <c r="E8385" s="28"/>
      <c r="F8385" s="28"/>
      <c r="G8385" s="28"/>
      <c r="H8385" s="28"/>
    </row>
    <row r="8386" spans="2:8" x14ac:dyDescent="0.2">
      <c r="B8386" s="28"/>
      <c r="C8386" s="28"/>
      <c r="D8386" s="28"/>
      <c r="E8386" s="28"/>
      <c r="F8386" s="28"/>
      <c r="G8386" s="28"/>
      <c r="H8386" s="28"/>
    </row>
    <row r="8387" spans="2:8" x14ac:dyDescent="0.2">
      <c r="B8387" s="28"/>
      <c r="C8387" s="28"/>
      <c r="D8387" s="28"/>
      <c r="E8387" s="28"/>
      <c r="F8387" s="28"/>
      <c r="G8387" s="28"/>
      <c r="H8387" s="28"/>
    </row>
    <row r="8388" spans="2:8" x14ac:dyDescent="0.2">
      <c r="B8388" s="28"/>
      <c r="C8388" s="28"/>
      <c r="D8388" s="28"/>
      <c r="E8388" s="28"/>
      <c r="F8388" s="28"/>
      <c r="G8388" s="28"/>
      <c r="H8388" s="28"/>
    </row>
    <row r="8389" spans="2:8" x14ac:dyDescent="0.2">
      <c r="B8389" s="28"/>
      <c r="C8389" s="28"/>
      <c r="D8389" s="28"/>
      <c r="E8389" s="28"/>
      <c r="F8389" s="28"/>
      <c r="G8389" s="28"/>
      <c r="H8389" s="28"/>
    </row>
    <row r="8390" spans="2:8" x14ac:dyDescent="0.2">
      <c r="B8390" s="28"/>
      <c r="C8390" s="28"/>
      <c r="D8390" s="28"/>
      <c r="E8390" s="28"/>
      <c r="F8390" s="28"/>
      <c r="G8390" s="28"/>
      <c r="H8390" s="28"/>
    </row>
    <row r="8391" spans="2:8" x14ac:dyDescent="0.2">
      <c r="B8391" s="28"/>
      <c r="C8391" s="28"/>
      <c r="D8391" s="28"/>
      <c r="E8391" s="28"/>
      <c r="F8391" s="28"/>
      <c r="G8391" s="28"/>
      <c r="H8391" s="28"/>
    </row>
    <row r="8392" spans="2:8" x14ac:dyDescent="0.2">
      <c r="B8392" s="28"/>
      <c r="C8392" s="28"/>
      <c r="D8392" s="28"/>
      <c r="E8392" s="28"/>
      <c r="F8392" s="28"/>
      <c r="G8392" s="28"/>
      <c r="H8392" s="28"/>
    </row>
    <row r="8393" spans="2:8" x14ac:dyDescent="0.2">
      <c r="B8393" s="28"/>
      <c r="C8393" s="28"/>
      <c r="D8393" s="28"/>
      <c r="E8393" s="28"/>
      <c r="F8393" s="28"/>
      <c r="G8393" s="28"/>
      <c r="H8393" s="28"/>
    </row>
    <row r="8394" spans="2:8" x14ac:dyDescent="0.2">
      <c r="B8394" s="28"/>
      <c r="C8394" s="28"/>
      <c r="D8394" s="28"/>
      <c r="E8394" s="28"/>
      <c r="F8394" s="28"/>
      <c r="G8394" s="28"/>
      <c r="H8394" s="28"/>
    </row>
    <row r="8395" spans="2:8" x14ac:dyDescent="0.2">
      <c r="B8395" s="28"/>
      <c r="C8395" s="28"/>
      <c r="D8395" s="28"/>
      <c r="E8395" s="28"/>
      <c r="F8395" s="28"/>
      <c r="G8395" s="28"/>
      <c r="H8395" s="28"/>
    </row>
    <row r="8396" spans="2:8" x14ac:dyDescent="0.2">
      <c r="B8396" s="28"/>
      <c r="C8396" s="28"/>
      <c r="D8396" s="28"/>
      <c r="E8396" s="28"/>
      <c r="F8396" s="28"/>
      <c r="G8396" s="28"/>
      <c r="H8396" s="28"/>
    </row>
    <row r="8397" spans="2:8" x14ac:dyDescent="0.2">
      <c r="B8397" s="28"/>
      <c r="C8397" s="28"/>
      <c r="D8397" s="28"/>
      <c r="E8397" s="28"/>
      <c r="F8397" s="28"/>
      <c r="G8397" s="28"/>
      <c r="H8397" s="28"/>
    </row>
    <row r="8398" spans="2:8" x14ac:dyDescent="0.2">
      <c r="B8398" s="28"/>
      <c r="C8398" s="28"/>
      <c r="D8398" s="28"/>
      <c r="E8398" s="28"/>
      <c r="F8398" s="28"/>
      <c r="G8398" s="28"/>
      <c r="H8398" s="28"/>
    </row>
    <row r="8399" spans="2:8" x14ac:dyDescent="0.2">
      <c r="B8399" s="28"/>
      <c r="C8399" s="28"/>
      <c r="D8399" s="28"/>
      <c r="E8399" s="28"/>
      <c r="F8399" s="28"/>
      <c r="G8399" s="28"/>
      <c r="H8399" s="28"/>
    </row>
    <row r="8400" spans="2:8" x14ac:dyDescent="0.2">
      <c r="B8400" s="28"/>
      <c r="C8400" s="28"/>
      <c r="D8400" s="28"/>
      <c r="E8400" s="28"/>
      <c r="F8400" s="28"/>
      <c r="G8400" s="28"/>
      <c r="H8400" s="28"/>
    </row>
    <row r="8401" spans="2:8" x14ac:dyDescent="0.2">
      <c r="B8401" s="28"/>
      <c r="C8401" s="28"/>
      <c r="D8401" s="28"/>
      <c r="E8401" s="28"/>
      <c r="F8401" s="28"/>
      <c r="G8401" s="28"/>
      <c r="H8401" s="28"/>
    </row>
    <row r="8402" spans="2:8" x14ac:dyDescent="0.2">
      <c r="B8402" s="28"/>
      <c r="C8402" s="28"/>
      <c r="D8402" s="28"/>
      <c r="E8402" s="28"/>
      <c r="F8402" s="28"/>
      <c r="G8402" s="28"/>
      <c r="H8402" s="28"/>
    </row>
    <row r="8403" spans="2:8" x14ac:dyDescent="0.2">
      <c r="B8403" s="28"/>
      <c r="C8403" s="28"/>
      <c r="D8403" s="28"/>
      <c r="E8403" s="28"/>
      <c r="F8403" s="28"/>
      <c r="G8403" s="28"/>
      <c r="H8403" s="28"/>
    </row>
    <row r="8404" spans="2:8" x14ac:dyDescent="0.2">
      <c r="B8404" s="28"/>
      <c r="C8404" s="28"/>
      <c r="D8404" s="28"/>
      <c r="E8404" s="28"/>
      <c r="F8404" s="28"/>
      <c r="G8404" s="28"/>
      <c r="H8404" s="28"/>
    </row>
    <row r="8405" spans="2:8" x14ac:dyDescent="0.2">
      <c r="B8405" s="28"/>
      <c r="C8405" s="28"/>
      <c r="D8405" s="28"/>
      <c r="E8405" s="28"/>
      <c r="F8405" s="28"/>
      <c r="G8405" s="28"/>
      <c r="H8405" s="28"/>
    </row>
    <row r="8406" spans="2:8" x14ac:dyDescent="0.2">
      <c r="B8406" s="28"/>
      <c r="C8406" s="28"/>
      <c r="D8406" s="28"/>
      <c r="E8406" s="28"/>
      <c r="F8406" s="28"/>
      <c r="G8406" s="28"/>
      <c r="H8406" s="28"/>
    </row>
    <row r="8407" spans="2:8" x14ac:dyDescent="0.2">
      <c r="B8407" s="28"/>
      <c r="C8407" s="28"/>
      <c r="D8407" s="28"/>
      <c r="E8407" s="28"/>
      <c r="F8407" s="28"/>
      <c r="G8407" s="28"/>
      <c r="H8407" s="28"/>
    </row>
    <row r="8408" spans="2:8" x14ac:dyDescent="0.2">
      <c r="B8408" s="28"/>
      <c r="C8408" s="28"/>
      <c r="D8408" s="28"/>
      <c r="E8408" s="28"/>
      <c r="F8408" s="28"/>
      <c r="G8408" s="28"/>
      <c r="H8408" s="28"/>
    </row>
    <row r="8409" spans="2:8" x14ac:dyDescent="0.2">
      <c r="B8409" s="28"/>
      <c r="C8409" s="28"/>
      <c r="D8409" s="28"/>
      <c r="E8409" s="28"/>
      <c r="F8409" s="28"/>
      <c r="G8409" s="28"/>
      <c r="H8409" s="28"/>
    </row>
    <row r="8410" spans="2:8" x14ac:dyDescent="0.2">
      <c r="B8410" s="28"/>
      <c r="C8410" s="28"/>
      <c r="D8410" s="28"/>
      <c r="E8410" s="28"/>
      <c r="F8410" s="28"/>
      <c r="G8410" s="28"/>
      <c r="H8410" s="28"/>
    </row>
    <row r="8411" spans="2:8" x14ac:dyDescent="0.2">
      <c r="B8411" s="28"/>
      <c r="C8411" s="28"/>
      <c r="D8411" s="28"/>
      <c r="E8411" s="28"/>
      <c r="F8411" s="28"/>
      <c r="G8411" s="28"/>
      <c r="H8411" s="28"/>
    </row>
    <row r="8412" spans="2:8" x14ac:dyDescent="0.2">
      <c r="B8412" s="28"/>
      <c r="C8412" s="28"/>
      <c r="D8412" s="28"/>
      <c r="E8412" s="28"/>
      <c r="F8412" s="28"/>
      <c r="G8412" s="28"/>
      <c r="H8412" s="28"/>
    </row>
    <row r="8413" spans="2:8" x14ac:dyDescent="0.2">
      <c r="B8413" s="28"/>
      <c r="C8413" s="28"/>
      <c r="D8413" s="28"/>
      <c r="E8413" s="28"/>
      <c r="F8413" s="28"/>
      <c r="G8413" s="28"/>
      <c r="H8413" s="28"/>
    </row>
    <row r="8414" spans="2:8" x14ac:dyDescent="0.2">
      <c r="B8414" s="28"/>
      <c r="C8414" s="28"/>
      <c r="D8414" s="28"/>
      <c r="E8414" s="28"/>
      <c r="F8414" s="28"/>
      <c r="G8414" s="28"/>
      <c r="H8414" s="28"/>
    </row>
    <row r="8415" spans="2:8" x14ac:dyDescent="0.2">
      <c r="B8415" s="28"/>
      <c r="C8415" s="28"/>
      <c r="D8415" s="28"/>
      <c r="E8415" s="28"/>
      <c r="F8415" s="28"/>
      <c r="G8415" s="28"/>
      <c r="H8415" s="28"/>
    </row>
    <row r="8416" spans="2:8" x14ac:dyDescent="0.2">
      <c r="B8416" s="28"/>
      <c r="C8416" s="28"/>
      <c r="D8416" s="28"/>
      <c r="E8416" s="28"/>
      <c r="F8416" s="28"/>
      <c r="G8416" s="28"/>
      <c r="H8416" s="28"/>
    </row>
    <row r="8417" spans="2:8" x14ac:dyDescent="0.2">
      <c r="B8417" s="28"/>
      <c r="C8417" s="28"/>
      <c r="D8417" s="28"/>
      <c r="E8417" s="28"/>
      <c r="F8417" s="28"/>
      <c r="G8417" s="28"/>
      <c r="H8417" s="28"/>
    </row>
    <row r="8418" spans="2:8" x14ac:dyDescent="0.2">
      <c r="B8418" s="28"/>
      <c r="C8418" s="28"/>
      <c r="D8418" s="28"/>
      <c r="E8418" s="28"/>
      <c r="F8418" s="28"/>
      <c r="G8418" s="28"/>
      <c r="H8418" s="28"/>
    </row>
    <row r="8419" spans="2:8" x14ac:dyDescent="0.2">
      <c r="B8419" s="28"/>
      <c r="C8419" s="28"/>
      <c r="D8419" s="28"/>
      <c r="E8419" s="28"/>
      <c r="F8419" s="28"/>
      <c r="G8419" s="28"/>
      <c r="H8419" s="28"/>
    </row>
    <row r="8420" spans="2:8" x14ac:dyDescent="0.2">
      <c r="B8420" s="28"/>
      <c r="C8420" s="28"/>
      <c r="D8420" s="28"/>
      <c r="E8420" s="28"/>
      <c r="F8420" s="28"/>
      <c r="G8420" s="28"/>
      <c r="H8420" s="28"/>
    </row>
    <row r="8421" spans="2:8" x14ac:dyDescent="0.2">
      <c r="B8421" s="28"/>
      <c r="C8421" s="28"/>
      <c r="D8421" s="28"/>
      <c r="E8421" s="28"/>
      <c r="F8421" s="28"/>
      <c r="G8421" s="28"/>
      <c r="H8421" s="28"/>
    </row>
    <row r="8422" spans="2:8" x14ac:dyDescent="0.2">
      <c r="B8422" s="28"/>
      <c r="C8422" s="28"/>
      <c r="D8422" s="28"/>
      <c r="E8422" s="28"/>
      <c r="F8422" s="28"/>
      <c r="G8422" s="28"/>
      <c r="H8422" s="28"/>
    </row>
    <row r="8423" spans="2:8" x14ac:dyDescent="0.2">
      <c r="B8423" s="28"/>
      <c r="C8423" s="28"/>
      <c r="D8423" s="28"/>
      <c r="E8423" s="28"/>
      <c r="F8423" s="28"/>
      <c r="G8423" s="28"/>
      <c r="H8423" s="28"/>
    </row>
    <row r="8424" spans="2:8" x14ac:dyDescent="0.2">
      <c r="B8424" s="28"/>
      <c r="C8424" s="28"/>
      <c r="D8424" s="28"/>
      <c r="E8424" s="28"/>
      <c r="F8424" s="28"/>
      <c r="G8424" s="28"/>
      <c r="H8424" s="28"/>
    </row>
    <row r="8425" spans="2:8" x14ac:dyDescent="0.2">
      <c r="B8425" s="28"/>
      <c r="C8425" s="28"/>
      <c r="D8425" s="28"/>
      <c r="E8425" s="28"/>
      <c r="F8425" s="28"/>
      <c r="G8425" s="28"/>
      <c r="H8425" s="28"/>
    </row>
    <row r="8426" spans="2:8" x14ac:dyDescent="0.2">
      <c r="B8426" s="28"/>
      <c r="C8426" s="28"/>
      <c r="D8426" s="28"/>
      <c r="E8426" s="28"/>
      <c r="F8426" s="28"/>
      <c r="G8426" s="28"/>
      <c r="H8426" s="28"/>
    </row>
    <row r="8427" spans="2:8" x14ac:dyDescent="0.2">
      <c r="B8427" s="28"/>
      <c r="C8427" s="28"/>
      <c r="D8427" s="28"/>
      <c r="E8427" s="28"/>
      <c r="F8427" s="28"/>
      <c r="G8427" s="28"/>
      <c r="H8427" s="28"/>
    </row>
    <row r="8428" spans="2:8" x14ac:dyDescent="0.2">
      <c r="B8428" s="28"/>
      <c r="C8428" s="28"/>
      <c r="D8428" s="28"/>
      <c r="E8428" s="28"/>
      <c r="F8428" s="28"/>
      <c r="G8428" s="28"/>
      <c r="H8428" s="28"/>
    </row>
    <row r="8429" spans="2:8" x14ac:dyDescent="0.2">
      <c r="B8429" s="28"/>
      <c r="C8429" s="28"/>
      <c r="D8429" s="28"/>
      <c r="E8429" s="28"/>
      <c r="F8429" s="28"/>
      <c r="G8429" s="28"/>
      <c r="H8429" s="28"/>
    </row>
    <row r="8430" spans="2:8" x14ac:dyDescent="0.2">
      <c r="B8430" s="28"/>
      <c r="C8430" s="28"/>
      <c r="D8430" s="28"/>
      <c r="E8430" s="28"/>
      <c r="F8430" s="28"/>
      <c r="G8430" s="28"/>
      <c r="H8430" s="28"/>
    </row>
    <row r="8431" spans="2:8" x14ac:dyDescent="0.2">
      <c r="B8431" s="28"/>
      <c r="C8431" s="28"/>
      <c r="D8431" s="28"/>
      <c r="E8431" s="28"/>
      <c r="F8431" s="28"/>
      <c r="G8431" s="28"/>
      <c r="H8431" s="28"/>
    </row>
    <row r="8432" spans="2:8" x14ac:dyDescent="0.2">
      <c r="B8432" s="28"/>
      <c r="C8432" s="28"/>
      <c r="D8432" s="28"/>
      <c r="E8432" s="28"/>
      <c r="F8432" s="28"/>
      <c r="G8432" s="28"/>
      <c r="H8432" s="28"/>
    </row>
    <row r="8433" spans="2:8" x14ac:dyDescent="0.2">
      <c r="B8433" s="28"/>
      <c r="C8433" s="28"/>
      <c r="D8433" s="28"/>
      <c r="E8433" s="28"/>
      <c r="F8433" s="28"/>
      <c r="G8433" s="28"/>
      <c r="H8433" s="28"/>
    </row>
    <row r="8434" spans="2:8" x14ac:dyDescent="0.2">
      <c r="B8434" s="28"/>
      <c r="C8434" s="28"/>
      <c r="D8434" s="28"/>
      <c r="E8434" s="28"/>
      <c r="F8434" s="28"/>
      <c r="G8434" s="28"/>
      <c r="H8434" s="28"/>
    </row>
    <row r="8435" spans="2:8" x14ac:dyDescent="0.2">
      <c r="B8435" s="28"/>
      <c r="C8435" s="28"/>
      <c r="D8435" s="28"/>
      <c r="E8435" s="28"/>
      <c r="F8435" s="28"/>
      <c r="G8435" s="28"/>
      <c r="H8435" s="28"/>
    </row>
    <row r="8436" spans="2:8" x14ac:dyDescent="0.2">
      <c r="B8436" s="28"/>
      <c r="C8436" s="28"/>
      <c r="D8436" s="28"/>
      <c r="E8436" s="28"/>
      <c r="F8436" s="28"/>
      <c r="G8436" s="28"/>
      <c r="H8436" s="28"/>
    </row>
    <row r="8437" spans="2:8" x14ac:dyDescent="0.2">
      <c r="B8437" s="28"/>
      <c r="C8437" s="28"/>
      <c r="D8437" s="28"/>
      <c r="E8437" s="28"/>
      <c r="F8437" s="28"/>
      <c r="G8437" s="28"/>
      <c r="H8437" s="28"/>
    </row>
    <row r="8438" spans="2:8" x14ac:dyDescent="0.2">
      <c r="B8438" s="28"/>
      <c r="C8438" s="28"/>
      <c r="D8438" s="28"/>
      <c r="E8438" s="28"/>
      <c r="F8438" s="28"/>
      <c r="G8438" s="28"/>
      <c r="H8438" s="28"/>
    </row>
    <row r="8439" spans="2:8" x14ac:dyDescent="0.2">
      <c r="B8439" s="28"/>
      <c r="C8439" s="28"/>
      <c r="D8439" s="28"/>
      <c r="E8439" s="28"/>
      <c r="F8439" s="28"/>
      <c r="G8439" s="28"/>
      <c r="H8439" s="28"/>
    </row>
    <row r="8440" spans="2:8" x14ac:dyDescent="0.2">
      <c r="B8440" s="28"/>
      <c r="C8440" s="28"/>
      <c r="D8440" s="28"/>
      <c r="E8440" s="28"/>
      <c r="F8440" s="28"/>
      <c r="G8440" s="28"/>
      <c r="H8440" s="28"/>
    </row>
    <row r="8441" spans="2:8" x14ac:dyDescent="0.2">
      <c r="B8441" s="28"/>
      <c r="C8441" s="28"/>
      <c r="D8441" s="28"/>
      <c r="E8441" s="28"/>
      <c r="F8441" s="28"/>
      <c r="G8441" s="28"/>
      <c r="H8441" s="28"/>
    </row>
    <row r="8442" spans="2:8" x14ac:dyDescent="0.2">
      <c r="B8442" s="28"/>
      <c r="C8442" s="28"/>
      <c r="D8442" s="28"/>
      <c r="E8442" s="28"/>
      <c r="F8442" s="28"/>
      <c r="G8442" s="28"/>
      <c r="H8442" s="28"/>
    </row>
    <row r="8443" spans="2:8" x14ac:dyDescent="0.2">
      <c r="B8443" s="28"/>
      <c r="C8443" s="28"/>
      <c r="D8443" s="28"/>
      <c r="E8443" s="28"/>
      <c r="F8443" s="28"/>
      <c r="G8443" s="28"/>
      <c r="H8443" s="28"/>
    </row>
    <row r="8444" spans="2:8" x14ac:dyDescent="0.2">
      <c r="B8444" s="28"/>
      <c r="C8444" s="28"/>
      <c r="D8444" s="28"/>
      <c r="E8444" s="28"/>
      <c r="F8444" s="28"/>
      <c r="G8444" s="28"/>
      <c r="H8444" s="28"/>
    </row>
    <row r="8445" spans="2:8" x14ac:dyDescent="0.2">
      <c r="B8445" s="28"/>
      <c r="C8445" s="28"/>
      <c r="D8445" s="28"/>
      <c r="E8445" s="28"/>
      <c r="F8445" s="28"/>
      <c r="G8445" s="28"/>
      <c r="H8445" s="28"/>
    </row>
    <row r="8446" spans="2:8" x14ac:dyDescent="0.2">
      <c r="B8446" s="28"/>
      <c r="C8446" s="28"/>
      <c r="D8446" s="28"/>
      <c r="E8446" s="28"/>
      <c r="F8446" s="28"/>
      <c r="G8446" s="28"/>
      <c r="H8446" s="28"/>
    </row>
    <row r="8447" spans="2:8" x14ac:dyDescent="0.2">
      <c r="B8447" s="28"/>
      <c r="C8447" s="28"/>
      <c r="D8447" s="28"/>
      <c r="E8447" s="28"/>
      <c r="F8447" s="28"/>
      <c r="G8447" s="28"/>
      <c r="H8447" s="28"/>
    </row>
    <row r="8448" spans="2:8" x14ac:dyDescent="0.2">
      <c r="B8448" s="28"/>
      <c r="C8448" s="28"/>
      <c r="D8448" s="28"/>
      <c r="E8448" s="28"/>
      <c r="F8448" s="28"/>
      <c r="G8448" s="28"/>
      <c r="H8448" s="28"/>
    </row>
    <row r="8449" spans="2:8" x14ac:dyDescent="0.2">
      <c r="B8449" s="28"/>
      <c r="C8449" s="28"/>
      <c r="D8449" s="28"/>
      <c r="E8449" s="28"/>
      <c r="F8449" s="28"/>
      <c r="G8449" s="28"/>
      <c r="H8449" s="28"/>
    </row>
    <row r="8450" spans="2:8" x14ac:dyDescent="0.2">
      <c r="B8450" s="28"/>
      <c r="C8450" s="28"/>
      <c r="D8450" s="28"/>
      <c r="E8450" s="28"/>
      <c r="F8450" s="28"/>
      <c r="G8450" s="28"/>
      <c r="H8450" s="28"/>
    </row>
    <row r="8451" spans="2:8" x14ac:dyDescent="0.2">
      <c r="B8451" s="28"/>
      <c r="C8451" s="28"/>
      <c r="D8451" s="28"/>
      <c r="E8451" s="28"/>
      <c r="F8451" s="28"/>
      <c r="G8451" s="28"/>
      <c r="H8451" s="28"/>
    </row>
    <row r="8452" spans="2:8" x14ac:dyDescent="0.2">
      <c r="B8452" s="28"/>
      <c r="C8452" s="28"/>
      <c r="D8452" s="28"/>
      <c r="E8452" s="28"/>
      <c r="F8452" s="28"/>
      <c r="G8452" s="28"/>
      <c r="H8452" s="28"/>
    </row>
    <row r="8453" spans="2:8" x14ac:dyDescent="0.2">
      <c r="B8453" s="28"/>
      <c r="C8453" s="28"/>
      <c r="D8453" s="28"/>
      <c r="E8453" s="28"/>
      <c r="F8453" s="28"/>
      <c r="G8453" s="28"/>
      <c r="H8453" s="28"/>
    </row>
    <row r="8454" spans="2:8" x14ac:dyDescent="0.2">
      <c r="B8454" s="28"/>
      <c r="C8454" s="28"/>
      <c r="D8454" s="28"/>
      <c r="E8454" s="28"/>
      <c r="F8454" s="28"/>
      <c r="G8454" s="28"/>
      <c r="H8454" s="28"/>
    </row>
    <row r="8455" spans="2:8" x14ac:dyDescent="0.2">
      <c r="B8455" s="28"/>
      <c r="C8455" s="28"/>
      <c r="D8455" s="28"/>
      <c r="E8455" s="28"/>
      <c r="F8455" s="28"/>
      <c r="G8455" s="28"/>
      <c r="H8455" s="28"/>
    </row>
    <row r="8456" spans="2:8" x14ac:dyDescent="0.2">
      <c r="B8456" s="28"/>
      <c r="C8456" s="28"/>
      <c r="D8456" s="28"/>
      <c r="E8456" s="28"/>
      <c r="F8456" s="28"/>
      <c r="G8456" s="28"/>
      <c r="H8456" s="28"/>
    </row>
    <row r="8457" spans="2:8" x14ac:dyDescent="0.2">
      <c r="B8457" s="28"/>
      <c r="C8457" s="28"/>
      <c r="D8457" s="28"/>
      <c r="E8457" s="28"/>
      <c r="F8457" s="28"/>
      <c r="G8457" s="28"/>
      <c r="H8457" s="28"/>
    </row>
    <row r="8458" spans="2:8" x14ac:dyDescent="0.2">
      <c r="B8458" s="28"/>
      <c r="C8458" s="28"/>
      <c r="D8458" s="28"/>
      <c r="E8458" s="28"/>
      <c r="F8458" s="28"/>
      <c r="G8458" s="28"/>
      <c r="H8458" s="28"/>
    </row>
    <row r="8459" spans="2:8" x14ac:dyDescent="0.2">
      <c r="B8459" s="28"/>
      <c r="C8459" s="28"/>
      <c r="D8459" s="28"/>
      <c r="E8459" s="28"/>
      <c r="F8459" s="28"/>
      <c r="G8459" s="28"/>
      <c r="H8459" s="28"/>
    </row>
    <row r="8460" spans="2:8" x14ac:dyDescent="0.2">
      <c r="B8460" s="28"/>
      <c r="C8460" s="28"/>
      <c r="D8460" s="28"/>
      <c r="E8460" s="28"/>
      <c r="F8460" s="28"/>
      <c r="G8460" s="28"/>
      <c r="H8460" s="28"/>
    </row>
    <row r="8461" spans="2:8" x14ac:dyDescent="0.2">
      <c r="B8461" s="28"/>
      <c r="C8461" s="28"/>
      <c r="D8461" s="28"/>
      <c r="E8461" s="28"/>
      <c r="F8461" s="28"/>
      <c r="G8461" s="28"/>
      <c r="H8461" s="28"/>
    </row>
    <row r="8462" spans="2:8" x14ac:dyDescent="0.2">
      <c r="B8462" s="28"/>
      <c r="C8462" s="28"/>
      <c r="D8462" s="28"/>
      <c r="E8462" s="28"/>
      <c r="F8462" s="28"/>
      <c r="G8462" s="28"/>
      <c r="H8462" s="28"/>
    </row>
    <row r="8463" spans="2:8" x14ac:dyDescent="0.2">
      <c r="B8463" s="28"/>
      <c r="C8463" s="28"/>
      <c r="D8463" s="28"/>
      <c r="E8463" s="28"/>
      <c r="F8463" s="28"/>
      <c r="G8463" s="28"/>
      <c r="H8463" s="28"/>
    </row>
    <row r="8464" spans="2:8" x14ac:dyDescent="0.2">
      <c r="B8464" s="28"/>
      <c r="C8464" s="28"/>
      <c r="D8464" s="28"/>
      <c r="E8464" s="28"/>
      <c r="F8464" s="28"/>
      <c r="G8464" s="28"/>
      <c r="H8464" s="28"/>
    </row>
    <row r="8465" spans="2:8" x14ac:dyDescent="0.2">
      <c r="B8465" s="28"/>
      <c r="C8465" s="28"/>
      <c r="D8465" s="28"/>
      <c r="E8465" s="28"/>
      <c r="F8465" s="28"/>
      <c r="G8465" s="28"/>
      <c r="H8465" s="28"/>
    </row>
    <row r="8466" spans="2:8" x14ac:dyDescent="0.2">
      <c r="B8466" s="28"/>
      <c r="C8466" s="28"/>
      <c r="D8466" s="28"/>
      <c r="E8466" s="28"/>
      <c r="F8466" s="28"/>
      <c r="G8466" s="28"/>
      <c r="H8466" s="28"/>
    </row>
    <row r="8467" spans="2:8" x14ac:dyDescent="0.2">
      <c r="B8467" s="28"/>
      <c r="C8467" s="28"/>
      <c r="D8467" s="28"/>
      <c r="E8467" s="28"/>
      <c r="F8467" s="28"/>
      <c r="G8467" s="28"/>
      <c r="H8467" s="28"/>
    </row>
    <row r="8468" spans="2:8" x14ac:dyDescent="0.2">
      <c r="B8468" s="28"/>
      <c r="C8468" s="28"/>
      <c r="D8468" s="28"/>
      <c r="E8468" s="28"/>
      <c r="F8468" s="28"/>
      <c r="G8468" s="28"/>
      <c r="H8468" s="28"/>
    </row>
    <row r="8469" spans="2:8" x14ac:dyDescent="0.2">
      <c r="B8469" s="28"/>
      <c r="C8469" s="28"/>
      <c r="D8469" s="28"/>
      <c r="E8469" s="28"/>
      <c r="F8469" s="28"/>
      <c r="G8469" s="28"/>
      <c r="H8469" s="28"/>
    </row>
    <row r="8470" spans="2:8" x14ac:dyDescent="0.2">
      <c r="B8470" s="28"/>
      <c r="C8470" s="28"/>
      <c r="D8470" s="28"/>
      <c r="E8470" s="28"/>
      <c r="F8470" s="28"/>
      <c r="G8470" s="28"/>
      <c r="H8470" s="28"/>
    </row>
    <row r="8471" spans="2:8" x14ac:dyDescent="0.2">
      <c r="B8471" s="28"/>
      <c r="C8471" s="28"/>
      <c r="D8471" s="28"/>
      <c r="E8471" s="28"/>
      <c r="F8471" s="28"/>
      <c r="G8471" s="28"/>
      <c r="H8471" s="28"/>
    </row>
    <row r="8472" spans="2:8" x14ac:dyDescent="0.2">
      <c r="B8472" s="28"/>
      <c r="C8472" s="28"/>
      <c r="D8472" s="28"/>
      <c r="E8472" s="28"/>
      <c r="F8472" s="28"/>
      <c r="G8472" s="28"/>
      <c r="H8472" s="28"/>
    </row>
    <row r="8473" spans="2:8" x14ac:dyDescent="0.2">
      <c r="B8473" s="28"/>
      <c r="C8473" s="28"/>
      <c r="D8473" s="28"/>
      <c r="E8473" s="28"/>
      <c r="F8473" s="28"/>
      <c r="G8473" s="28"/>
      <c r="H8473" s="28"/>
    </row>
    <row r="8474" spans="2:8" x14ac:dyDescent="0.2">
      <c r="B8474" s="28"/>
      <c r="C8474" s="28"/>
      <c r="D8474" s="28"/>
      <c r="E8474" s="28"/>
      <c r="F8474" s="28"/>
      <c r="G8474" s="28"/>
      <c r="H8474" s="28"/>
    </row>
    <row r="8475" spans="2:8" x14ac:dyDescent="0.2">
      <c r="B8475" s="28"/>
      <c r="C8475" s="28"/>
      <c r="D8475" s="28"/>
      <c r="E8475" s="28"/>
      <c r="F8475" s="28"/>
      <c r="G8475" s="28"/>
      <c r="H8475" s="28"/>
    </row>
    <row r="8476" spans="2:8" x14ac:dyDescent="0.2">
      <c r="B8476" s="28"/>
      <c r="C8476" s="28"/>
      <c r="D8476" s="28"/>
      <c r="E8476" s="28"/>
      <c r="F8476" s="28"/>
      <c r="G8476" s="28"/>
      <c r="H8476" s="28"/>
    </row>
    <row r="8477" spans="2:8" x14ac:dyDescent="0.2">
      <c r="B8477" s="28"/>
      <c r="C8477" s="28"/>
      <c r="D8477" s="28"/>
      <c r="E8477" s="28"/>
      <c r="F8477" s="28"/>
      <c r="G8477" s="28"/>
      <c r="H8477" s="28"/>
    </row>
    <row r="8478" spans="2:8" x14ac:dyDescent="0.2">
      <c r="B8478" s="28"/>
      <c r="C8478" s="28"/>
      <c r="D8478" s="28"/>
      <c r="E8478" s="28"/>
      <c r="F8478" s="28"/>
      <c r="G8478" s="28"/>
      <c r="H8478" s="28"/>
    </row>
    <row r="8479" spans="2:8" x14ac:dyDescent="0.2">
      <c r="B8479" s="28"/>
      <c r="C8479" s="28"/>
      <c r="D8479" s="28"/>
      <c r="E8479" s="28"/>
      <c r="F8479" s="28"/>
      <c r="G8479" s="28"/>
      <c r="H8479" s="28"/>
    </row>
    <row r="8480" spans="2:8" x14ac:dyDescent="0.2">
      <c r="B8480" s="28"/>
      <c r="C8480" s="28"/>
      <c r="D8480" s="28"/>
      <c r="E8480" s="28"/>
      <c r="F8480" s="28"/>
      <c r="G8480" s="28"/>
      <c r="H8480" s="28"/>
    </row>
    <row r="8481" spans="2:8" x14ac:dyDescent="0.2">
      <c r="B8481" s="28"/>
      <c r="C8481" s="28"/>
      <c r="D8481" s="28"/>
      <c r="E8481" s="28"/>
      <c r="F8481" s="28"/>
      <c r="G8481" s="28"/>
      <c r="H8481" s="28"/>
    </row>
    <row r="8482" spans="2:8" x14ac:dyDescent="0.2">
      <c r="B8482" s="28"/>
      <c r="C8482" s="28"/>
      <c r="D8482" s="28"/>
      <c r="E8482" s="28"/>
      <c r="F8482" s="28"/>
      <c r="G8482" s="28"/>
      <c r="H8482" s="28"/>
    </row>
    <row r="8483" spans="2:8" x14ac:dyDescent="0.2">
      <c r="B8483" s="28"/>
      <c r="C8483" s="28"/>
      <c r="D8483" s="28"/>
      <c r="E8483" s="28"/>
      <c r="F8483" s="28"/>
      <c r="G8483" s="28"/>
      <c r="H8483" s="28"/>
    </row>
    <row r="8484" spans="2:8" x14ac:dyDescent="0.2">
      <c r="B8484" s="28"/>
      <c r="C8484" s="28"/>
      <c r="D8484" s="28"/>
      <c r="E8484" s="28"/>
      <c r="F8484" s="28"/>
      <c r="G8484" s="28"/>
      <c r="H8484" s="28"/>
    </row>
    <row r="8485" spans="2:8" x14ac:dyDescent="0.2">
      <c r="B8485" s="28"/>
      <c r="C8485" s="28"/>
      <c r="D8485" s="28"/>
      <c r="E8485" s="28"/>
      <c r="F8485" s="28"/>
      <c r="G8485" s="28"/>
      <c r="H8485" s="28"/>
    </row>
    <row r="8486" spans="2:8" x14ac:dyDescent="0.2">
      <c r="B8486" s="28"/>
      <c r="C8486" s="28"/>
      <c r="D8486" s="28"/>
      <c r="E8486" s="28"/>
      <c r="F8486" s="28"/>
      <c r="G8486" s="28"/>
      <c r="H8486" s="28"/>
    </row>
    <row r="8487" spans="2:8" x14ac:dyDescent="0.2">
      <c r="B8487" s="28"/>
      <c r="C8487" s="28"/>
      <c r="D8487" s="28"/>
      <c r="E8487" s="28"/>
      <c r="F8487" s="28"/>
      <c r="G8487" s="28"/>
      <c r="H8487" s="28"/>
    </row>
    <row r="8488" spans="2:8" x14ac:dyDescent="0.2">
      <c r="B8488" s="28"/>
      <c r="C8488" s="28"/>
      <c r="D8488" s="28"/>
      <c r="E8488" s="28"/>
      <c r="F8488" s="28"/>
      <c r="G8488" s="28"/>
      <c r="H8488" s="28"/>
    </row>
    <row r="8489" spans="2:8" x14ac:dyDescent="0.2">
      <c r="B8489" s="28"/>
      <c r="C8489" s="28"/>
      <c r="D8489" s="28"/>
      <c r="E8489" s="28"/>
      <c r="F8489" s="28"/>
      <c r="G8489" s="28"/>
      <c r="H8489" s="28"/>
    </row>
    <row r="8490" spans="2:8" x14ac:dyDescent="0.2">
      <c r="B8490" s="28"/>
      <c r="C8490" s="28"/>
      <c r="D8490" s="28"/>
      <c r="E8490" s="28"/>
      <c r="F8490" s="28"/>
      <c r="G8490" s="28"/>
      <c r="H8490" s="28"/>
    </row>
    <row r="8491" spans="2:8" x14ac:dyDescent="0.2">
      <c r="B8491" s="28"/>
      <c r="C8491" s="28"/>
      <c r="D8491" s="28"/>
      <c r="E8491" s="28"/>
      <c r="F8491" s="28"/>
      <c r="G8491" s="28"/>
      <c r="H8491" s="28"/>
    </row>
    <row r="8492" spans="2:8" x14ac:dyDescent="0.2">
      <c r="B8492" s="28"/>
      <c r="C8492" s="28"/>
      <c r="D8492" s="28"/>
      <c r="E8492" s="28"/>
      <c r="F8492" s="28"/>
      <c r="G8492" s="28"/>
      <c r="H8492" s="28"/>
    </row>
    <row r="8493" spans="2:8" x14ac:dyDescent="0.2">
      <c r="B8493" s="28"/>
      <c r="C8493" s="28"/>
      <c r="D8493" s="28"/>
      <c r="E8493" s="28"/>
      <c r="F8493" s="28"/>
      <c r="G8493" s="28"/>
      <c r="H8493" s="28"/>
    </row>
    <row r="8494" spans="2:8" x14ac:dyDescent="0.2">
      <c r="B8494" s="28"/>
      <c r="C8494" s="28"/>
      <c r="D8494" s="28"/>
      <c r="E8494" s="28"/>
      <c r="F8494" s="28"/>
      <c r="G8494" s="28"/>
      <c r="H8494" s="28"/>
    </row>
    <row r="8495" spans="2:8" x14ac:dyDescent="0.2">
      <c r="B8495" s="28"/>
      <c r="C8495" s="28"/>
      <c r="D8495" s="28"/>
      <c r="E8495" s="28"/>
      <c r="F8495" s="28"/>
      <c r="G8495" s="28"/>
      <c r="H8495" s="28"/>
    </row>
    <row r="8496" spans="2:8" x14ac:dyDescent="0.2">
      <c r="B8496" s="28"/>
      <c r="C8496" s="28"/>
      <c r="D8496" s="28"/>
      <c r="E8496" s="28"/>
      <c r="F8496" s="28"/>
      <c r="G8496" s="28"/>
      <c r="H8496" s="28"/>
    </row>
    <row r="8497" spans="2:8" x14ac:dyDescent="0.2">
      <c r="B8497" s="28"/>
      <c r="C8497" s="28"/>
      <c r="D8497" s="28"/>
      <c r="E8497" s="28"/>
      <c r="F8497" s="28"/>
      <c r="G8497" s="28"/>
      <c r="H8497" s="28"/>
    </row>
    <row r="8498" spans="2:8" x14ac:dyDescent="0.2">
      <c r="B8498" s="28"/>
      <c r="C8498" s="28"/>
      <c r="D8498" s="28"/>
      <c r="E8498" s="28"/>
      <c r="F8498" s="28"/>
      <c r="G8498" s="28"/>
      <c r="H8498" s="28"/>
    </row>
    <row r="8499" spans="2:8" x14ac:dyDescent="0.2">
      <c r="B8499" s="28"/>
      <c r="C8499" s="28"/>
      <c r="D8499" s="28"/>
      <c r="E8499" s="28"/>
      <c r="F8499" s="28"/>
      <c r="G8499" s="28"/>
      <c r="H8499" s="28"/>
    </row>
    <row r="8500" spans="2:8" x14ac:dyDescent="0.2">
      <c r="B8500" s="28"/>
      <c r="C8500" s="28"/>
      <c r="D8500" s="28"/>
      <c r="E8500" s="28"/>
      <c r="F8500" s="28"/>
      <c r="G8500" s="28"/>
      <c r="H8500" s="28"/>
    </row>
    <row r="8501" spans="2:8" x14ac:dyDescent="0.2">
      <c r="B8501" s="28"/>
      <c r="C8501" s="28"/>
      <c r="D8501" s="28"/>
      <c r="E8501" s="28"/>
      <c r="F8501" s="28"/>
      <c r="G8501" s="28"/>
      <c r="H8501" s="28"/>
    </row>
    <row r="8502" spans="2:8" x14ac:dyDescent="0.2">
      <c r="B8502" s="28"/>
      <c r="C8502" s="28"/>
      <c r="D8502" s="28"/>
      <c r="E8502" s="28"/>
      <c r="F8502" s="28"/>
      <c r="G8502" s="28"/>
      <c r="H8502" s="28"/>
    </row>
    <row r="8503" spans="2:8" x14ac:dyDescent="0.2">
      <c r="B8503" s="28"/>
      <c r="C8503" s="28"/>
      <c r="D8503" s="28"/>
      <c r="E8503" s="28"/>
      <c r="F8503" s="28"/>
      <c r="G8503" s="28"/>
      <c r="H8503" s="28"/>
    </row>
    <row r="8504" spans="2:8" x14ac:dyDescent="0.2">
      <c r="B8504" s="28"/>
      <c r="C8504" s="28"/>
      <c r="D8504" s="28"/>
      <c r="E8504" s="28"/>
      <c r="F8504" s="28"/>
      <c r="G8504" s="28"/>
      <c r="H8504" s="28"/>
    </row>
    <row r="8505" spans="2:8" x14ac:dyDescent="0.2">
      <c r="B8505" s="28"/>
      <c r="C8505" s="28"/>
      <c r="D8505" s="28"/>
      <c r="E8505" s="28"/>
      <c r="F8505" s="28"/>
      <c r="G8505" s="28"/>
      <c r="H8505" s="28"/>
    </row>
    <row r="8506" spans="2:8" x14ac:dyDescent="0.2">
      <c r="B8506" s="28"/>
      <c r="C8506" s="28"/>
      <c r="D8506" s="28"/>
      <c r="E8506" s="28"/>
      <c r="F8506" s="28"/>
      <c r="G8506" s="28"/>
      <c r="H8506" s="28"/>
    </row>
    <row r="8507" spans="2:8" x14ac:dyDescent="0.2">
      <c r="B8507" s="28"/>
      <c r="C8507" s="28"/>
      <c r="D8507" s="28"/>
      <c r="E8507" s="28"/>
      <c r="F8507" s="28"/>
      <c r="G8507" s="28"/>
      <c r="H8507" s="28"/>
    </row>
    <row r="8508" spans="2:8" x14ac:dyDescent="0.2">
      <c r="B8508" s="28"/>
      <c r="C8508" s="28"/>
      <c r="D8508" s="28"/>
      <c r="E8508" s="28"/>
      <c r="F8508" s="28"/>
      <c r="G8508" s="28"/>
      <c r="H8508" s="28"/>
    </row>
    <row r="8509" spans="2:8" x14ac:dyDescent="0.2">
      <c r="B8509" s="28"/>
      <c r="C8509" s="28"/>
      <c r="D8509" s="28"/>
      <c r="E8509" s="28"/>
      <c r="F8509" s="28"/>
      <c r="G8509" s="28"/>
      <c r="H8509" s="28"/>
    </row>
    <row r="8510" spans="2:8" x14ac:dyDescent="0.2">
      <c r="B8510" s="28"/>
      <c r="C8510" s="28"/>
      <c r="D8510" s="28"/>
      <c r="E8510" s="28"/>
      <c r="F8510" s="28"/>
      <c r="G8510" s="28"/>
      <c r="H8510" s="28"/>
    </row>
    <row r="8511" spans="2:8" x14ac:dyDescent="0.2">
      <c r="B8511" s="28"/>
      <c r="C8511" s="28"/>
      <c r="D8511" s="28"/>
      <c r="E8511" s="28"/>
      <c r="F8511" s="28"/>
      <c r="G8511" s="28"/>
      <c r="H8511" s="28"/>
    </row>
    <row r="8512" spans="2:8" x14ac:dyDescent="0.2">
      <c r="B8512" s="28"/>
      <c r="C8512" s="28"/>
      <c r="D8512" s="28"/>
      <c r="E8512" s="28"/>
      <c r="F8512" s="28"/>
      <c r="G8512" s="28"/>
      <c r="H8512" s="28"/>
    </row>
    <row r="8513" spans="2:8" x14ac:dyDescent="0.2">
      <c r="B8513" s="28"/>
      <c r="C8513" s="28"/>
      <c r="D8513" s="28"/>
      <c r="E8513" s="28"/>
      <c r="F8513" s="28"/>
      <c r="G8513" s="28"/>
      <c r="H8513" s="28"/>
    </row>
    <row r="8514" spans="2:8" x14ac:dyDescent="0.2">
      <c r="B8514" s="28"/>
      <c r="C8514" s="28"/>
      <c r="D8514" s="28"/>
      <c r="E8514" s="28"/>
      <c r="F8514" s="28"/>
      <c r="G8514" s="28"/>
      <c r="H8514" s="28"/>
    </row>
    <row r="8515" spans="2:8" x14ac:dyDescent="0.2">
      <c r="B8515" s="28"/>
      <c r="C8515" s="28"/>
      <c r="D8515" s="28"/>
      <c r="E8515" s="28"/>
      <c r="F8515" s="28"/>
      <c r="G8515" s="28"/>
      <c r="H8515" s="28"/>
    </row>
    <row r="8516" spans="2:8" x14ac:dyDescent="0.2">
      <c r="B8516" s="28"/>
      <c r="C8516" s="28"/>
      <c r="D8516" s="28"/>
      <c r="E8516" s="28"/>
      <c r="F8516" s="28"/>
      <c r="G8516" s="28"/>
      <c r="H8516" s="28"/>
    </row>
    <row r="8517" spans="2:8" x14ac:dyDescent="0.2">
      <c r="B8517" s="28"/>
      <c r="C8517" s="28"/>
      <c r="D8517" s="28"/>
      <c r="E8517" s="28"/>
      <c r="F8517" s="28"/>
      <c r="G8517" s="28"/>
      <c r="H8517" s="28"/>
    </row>
    <row r="8518" spans="2:8" x14ac:dyDescent="0.2">
      <c r="B8518" s="28"/>
      <c r="C8518" s="28"/>
      <c r="D8518" s="28"/>
      <c r="E8518" s="28"/>
      <c r="F8518" s="28"/>
      <c r="G8518" s="28"/>
      <c r="H8518" s="28"/>
    </row>
    <row r="8519" spans="2:8" x14ac:dyDescent="0.2">
      <c r="B8519" s="28"/>
      <c r="C8519" s="28"/>
      <c r="D8519" s="28"/>
      <c r="E8519" s="28"/>
      <c r="F8519" s="28"/>
      <c r="G8519" s="28"/>
      <c r="H8519" s="28"/>
    </row>
    <row r="8520" spans="2:8" x14ac:dyDescent="0.2">
      <c r="B8520" s="28"/>
      <c r="C8520" s="28"/>
      <c r="D8520" s="28"/>
      <c r="E8520" s="28"/>
      <c r="F8520" s="28"/>
      <c r="G8520" s="28"/>
      <c r="H8520" s="28"/>
    </row>
    <row r="8521" spans="2:8" x14ac:dyDescent="0.2">
      <c r="B8521" s="28"/>
      <c r="C8521" s="28"/>
      <c r="D8521" s="28"/>
      <c r="E8521" s="28"/>
      <c r="F8521" s="28"/>
      <c r="G8521" s="28"/>
      <c r="H8521" s="28"/>
    </row>
    <row r="8522" spans="2:8" x14ac:dyDescent="0.2">
      <c r="B8522" s="28"/>
      <c r="C8522" s="28"/>
      <c r="D8522" s="28"/>
      <c r="E8522" s="28"/>
      <c r="F8522" s="28"/>
      <c r="G8522" s="28"/>
      <c r="H8522" s="28"/>
    </row>
    <row r="8523" spans="2:8" x14ac:dyDescent="0.2">
      <c r="B8523" s="28"/>
      <c r="C8523" s="28"/>
      <c r="D8523" s="28"/>
      <c r="E8523" s="28"/>
      <c r="F8523" s="28"/>
      <c r="G8523" s="28"/>
      <c r="H8523" s="28"/>
    </row>
    <row r="8524" spans="2:8" x14ac:dyDescent="0.2">
      <c r="B8524" s="28"/>
      <c r="C8524" s="28"/>
      <c r="D8524" s="28"/>
      <c r="E8524" s="28"/>
      <c r="F8524" s="28"/>
      <c r="G8524" s="28"/>
      <c r="H8524" s="28"/>
    </row>
    <row r="8525" spans="2:8" x14ac:dyDescent="0.2">
      <c r="B8525" s="28"/>
      <c r="C8525" s="28"/>
      <c r="D8525" s="28"/>
      <c r="E8525" s="28"/>
      <c r="F8525" s="28"/>
      <c r="G8525" s="28"/>
      <c r="H8525" s="28"/>
    </row>
    <row r="8526" spans="2:8" x14ac:dyDescent="0.2">
      <c r="B8526" s="28"/>
      <c r="C8526" s="28"/>
      <c r="D8526" s="28"/>
      <c r="E8526" s="28"/>
      <c r="F8526" s="28"/>
      <c r="G8526" s="28"/>
      <c r="H8526" s="28"/>
    </row>
    <row r="8527" spans="2:8" x14ac:dyDescent="0.2">
      <c r="B8527" s="28"/>
      <c r="C8527" s="28"/>
      <c r="D8527" s="28"/>
      <c r="E8527" s="28"/>
      <c r="F8527" s="28"/>
      <c r="G8527" s="28"/>
      <c r="H8527" s="28"/>
    </row>
    <row r="8528" spans="2:8" x14ac:dyDescent="0.2">
      <c r="B8528" s="28"/>
      <c r="C8528" s="28"/>
      <c r="D8528" s="28"/>
      <c r="E8528" s="28"/>
      <c r="F8528" s="28"/>
      <c r="G8528" s="28"/>
      <c r="H8528" s="28"/>
    </row>
    <row r="8529" spans="2:8" x14ac:dyDescent="0.2">
      <c r="B8529" s="28"/>
      <c r="C8529" s="28"/>
      <c r="D8529" s="28"/>
      <c r="E8529" s="28"/>
      <c r="F8529" s="28"/>
      <c r="G8529" s="28"/>
      <c r="H8529" s="28"/>
    </row>
    <row r="8530" spans="2:8" x14ac:dyDescent="0.2">
      <c r="B8530" s="28"/>
      <c r="C8530" s="28"/>
      <c r="D8530" s="28"/>
      <c r="E8530" s="28"/>
      <c r="F8530" s="28"/>
      <c r="G8530" s="28"/>
      <c r="H8530" s="28"/>
    </row>
    <row r="8531" spans="2:8" x14ac:dyDescent="0.2">
      <c r="B8531" s="28"/>
      <c r="C8531" s="28"/>
      <c r="D8531" s="28"/>
      <c r="E8531" s="28"/>
      <c r="F8531" s="28"/>
      <c r="G8531" s="28"/>
      <c r="H8531" s="28"/>
    </row>
    <row r="8532" spans="2:8" x14ac:dyDescent="0.2">
      <c r="B8532" s="28"/>
      <c r="C8532" s="28"/>
      <c r="D8532" s="28"/>
      <c r="E8532" s="28"/>
      <c r="F8532" s="28"/>
      <c r="G8532" s="28"/>
      <c r="H8532" s="28"/>
    </row>
    <row r="8533" spans="2:8" x14ac:dyDescent="0.2">
      <c r="B8533" s="28"/>
      <c r="C8533" s="28"/>
      <c r="D8533" s="28"/>
      <c r="E8533" s="28"/>
      <c r="F8533" s="28"/>
      <c r="G8533" s="28"/>
      <c r="H8533" s="28"/>
    </row>
    <row r="8534" spans="2:8" x14ac:dyDescent="0.2">
      <c r="B8534" s="28"/>
      <c r="C8534" s="28"/>
      <c r="D8534" s="28"/>
      <c r="E8534" s="28"/>
      <c r="F8534" s="28"/>
      <c r="G8534" s="28"/>
      <c r="H8534" s="28"/>
    </row>
    <row r="8535" spans="2:8" x14ac:dyDescent="0.2">
      <c r="B8535" s="28"/>
      <c r="C8535" s="28"/>
      <c r="D8535" s="28"/>
      <c r="E8535" s="28"/>
      <c r="F8535" s="28"/>
      <c r="G8535" s="28"/>
      <c r="H8535" s="28"/>
    </row>
    <row r="8536" spans="2:8" x14ac:dyDescent="0.2">
      <c r="B8536" s="28"/>
      <c r="C8536" s="28"/>
      <c r="D8536" s="28"/>
      <c r="E8536" s="28"/>
      <c r="F8536" s="28"/>
      <c r="G8536" s="28"/>
      <c r="H8536" s="28"/>
    </row>
    <row r="8537" spans="2:8" x14ac:dyDescent="0.2">
      <c r="B8537" s="28"/>
      <c r="C8537" s="28"/>
      <c r="D8537" s="28"/>
      <c r="E8537" s="28"/>
      <c r="F8537" s="28"/>
      <c r="G8537" s="28"/>
      <c r="H8537" s="28"/>
    </row>
    <row r="8538" spans="2:8" x14ac:dyDescent="0.2">
      <c r="B8538" s="28"/>
      <c r="C8538" s="28"/>
      <c r="D8538" s="28"/>
      <c r="E8538" s="28"/>
      <c r="F8538" s="28"/>
      <c r="G8538" s="28"/>
      <c r="H8538" s="28"/>
    </row>
    <row r="8539" spans="2:8" x14ac:dyDescent="0.2">
      <c r="B8539" s="28"/>
      <c r="C8539" s="28"/>
      <c r="D8539" s="28"/>
      <c r="E8539" s="28"/>
      <c r="F8539" s="28"/>
      <c r="G8539" s="28"/>
      <c r="H8539" s="28"/>
    </row>
    <row r="8540" spans="2:8" x14ac:dyDescent="0.2">
      <c r="B8540" s="28"/>
      <c r="C8540" s="28"/>
      <c r="D8540" s="28"/>
      <c r="E8540" s="28"/>
      <c r="F8540" s="28"/>
      <c r="G8540" s="28"/>
      <c r="H8540" s="28"/>
    </row>
    <row r="8541" spans="2:8" x14ac:dyDescent="0.2">
      <c r="B8541" s="28"/>
      <c r="C8541" s="28"/>
      <c r="D8541" s="28"/>
      <c r="E8541" s="28"/>
      <c r="F8541" s="28"/>
      <c r="G8541" s="28"/>
      <c r="H8541" s="28"/>
    </row>
    <row r="8542" spans="2:8" x14ac:dyDescent="0.2">
      <c r="B8542" s="28"/>
      <c r="C8542" s="28"/>
      <c r="D8542" s="28"/>
      <c r="E8542" s="28"/>
      <c r="F8542" s="28"/>
      <c r="G8542" s="28"/>
      <c r="H8542" s="28"/>
    </row>
    <row r="8543" spans="2:8" x14ac:dyDescent="0.2">
      <c r="B8543" s="28"/>
      <c r="C8543" s="28"/>
      <c r="D8543" s="28"/>
      <c r="E8543" s="28"/>
      <c r="F8543" s="28"/>
      <c r="G8543" s="28"/>
      <c r="H8543" s="28"/>
    </row>
    <row r="8544" spans="2:8" x14ac:dyDescent="0.2">
      <c r="B8544" s="28"/>
      <c r="C8544" s="28"/>
      <c r="D8544" s="28"/>
      <c r="E8544" s="28"/>
      <c r="F8544" s="28"/>
      <c r="G8544" s="28"/>
      <c r="H8544" s="28"/>
    </row>
    <row r="8545" spans="2:8" x14ac:dyDescent="0.2">
      <c r="B8545" s="28"/>
      <c r="C8545" s="28"/>
      <c r="D8545" s="28"/>
      <c r="E8545" s="28"/>
      <c r="F8545" s="28"/>
      <c r="G8545" s="28"/>
      <c r="H8545" s="28"/>
    </row>
    <row r="8546" spans="2:8" x14ac:dyDescent="0.2">
      <c r="B8546" s="28"/>
      <c r="C8546" s="28"/>
      <c r="D8546" s="28"/>
      <c r="E8546" s="28"/>
      <c r="F8546" s="28"/>
      <c r="G8546" s="28"/>
      <c r="H8546" s="28"/>
    </row>
    <row r="8547" spans="2:8" x14ac:dyDescent="0.2">
      <c r="B8547" s="28"/>
      <c r="C8547" s="28"/>
      <c r="D8547" s="28"/>
      <c r="E8547" s="28"/>
      <c r="F8547" s="28"/>
      <c r="G8547" s="28"/>
      <c r="H8547" s="28"/>
    </row>
    <row r="8548" spans="2:8" x14ac:dyDescent="0.2">
      <c r="B8548" s="28"/>
      <c r="C8548" s="28"/>
      <c r="D8548" s="28"/>
      <c r="E8548" s="28"/>
      <c r="F8548" s="28"/>
      <c r="G8548" s="28"/>
      <c r="H8548" s="28"/>
    </row>
    <row r="8549" spans="2:8" x14ac:dyDescent="0.2">
      <c r="B8549" s="28"/>
      <c r="C8549" s="28"/>
      <c r="D8549" s="28"/>
      <c r="E8549" s="28"/>
      <c r="F8549" s="28"/>
      <c r="G8549" s="28"/>
      <c r="H8549" s="28"/>
    </row>
    <row r="8550" spans="2:8" x14ac:dyDescent="0.2">
      <c r="B8550" s="28"/>
      <c r="C8550" s="28"/>
      <c r="D8550" s="28"/>
      <c r="E8550" s="28"/>
      <c r="F8550" s="28"/>
      <c r="G8550" s="28"/>
      <c r="H8550" s="28"/>
    </row>
    <row r="8551" spans="2:8" x14ac:dyDescent="0.2">
      <c r="B8551" s="28"/>
      <c r="C8551" s="28"/>
      <c r="D8551" s="28"/>
      <c r="E8551" s="28"/>
      <c r="F8551" s="28"/>
      <c r="G8551" s="28"/>
      <c r="H8551" s="28"/>
    </row>
    <row r="8552" spans="2:8" x14ac:dyDescent="0.2">
      <c r="B8552" s="28"/>
      <c r="C8552" s="28"/>
      <c r="D8552" s="28"/>
      <c r="E8552" s="28"/>
      <c r="F8552" s="28"/>
      <c r="G8552" s="28"/>
      <c r="H8552" s="28"/>
    </row>
    <row r="8553" spans="2:8" x14ac:dyDescent="0.2">
      <c r="B8553" s="28"/>
      <c r="C8553" s="28"/>
      <c r="D8553" s="28"/>
      <c r="E8553" s="28"/>
      <c r="F8553" s="28"/>
      <c r="G8553" s="28"/>
      <c r="H8553" s="28"/>
    </row>
    <row r="8554" spans="2:8" x14ac:dyDescent="0.2">
      <c r="B8554" s="28"/>
      <c r="C8554" s="28"/>
      <c r="D8554" s="28"/>
      <c r="E8554" s="28"/>
      <c r="F8554" s="28"/>
      <c r="G8554" s="28"/>
      <c r="H8554" s="28"/>
    </row>
    <row r="8555" spans="2:8" x14ac:dyDescent="0.2">
      <c r="B8555" s="28"/>
      <c r="C8555" s="28"/>
      <c r="D8555" s="28"/>
      <c r="E8555" s="28"/>
      <c r="F8555" s="28"/>
      <c r="G8555" s="28"/>
      <c r="H8555" s="28"/>
    </row>
    <row r="8556" spans="2:8" x14ac:dyDescent="0.2">
      <c r="B8556" s="28"/>
      <c r="C8556" s="28"/>
      <c r="D8556" s="28"/>
      <c r="E8556" s="28"/>
      <c r="F8556" s="28"/>
      <c r="G8556" s="28"/>
      <c r="H8556" s="28"/>
    </row>
    <row r="8557" spans="2:8" x14ac:dyDescent="0.2">
      <c r="B8557" s="28"/>
      <c r="C8557" s="28"/>
      <c r="D8557" s="28"/>
      <c r="E8557" s="28"/>
      <c r="F8557" s="28"/>
      <c r="G8557" s="28"/>
      <c r="H8557" s="28"/>
    </row>
    <row r="8558" spans="2:8" x14ac:dyDescent="0.2">
      <c r="B8558" s="28"/>
      <c r="C8558" s="28"/>
      <c r="D8558" s="28"/>
      <c r="E8558" s="28"/>
      <c r="F8558" s="28"/>
      <c r="G8558" s="28"/>
      <c r="H8558" s="28"/>
    </row>
    <row r="8559" spans="2:8" x14ac:dyDescent="0.2">
      <c r="B8559" s="28"/>
      <c r="C8559" s="28"/>
      <c r="D8559" s="28"/>
      <c r="E8559" s="28"/>
      <c r="F8559" s="28"/>
      <c r="G8559" s="28"/>
      <c r="H8559" s="28"/>
    </row>
    <row r="8560" spans="2:8" x14ac:dyDescent="0.2">
      <c r="B8560" s="28"/>
      <c r="C8560" s="28"/>
      <c r="D8560" s="28"/>
      <c r="E8560" s="28"/>
      <c r="F8560" s="28"/>
      <c r="G8560" s="28"/>
      <c r="H8560" s="28"/>
    </row>
    <row r="8561" spans="2:8" x14ac:dyDescent="0.2">
      <c r="B8561" s="28"/>
      <c r="C8561" s="28"/>
      <c r="D8561" s="28"/>
      <c r="E8561" s="28"/>
      <c r="F8561" s="28"/>
      <c r="G8561" s="28"/>
      <c r="H8561" s="28"/>
    </row>
    <row r="8562" spans="2:8" x14ac:dyDescent="0.2">
      <c r="B8562" s="28"/>
      <c r="C8562" s="28"/>
      <c r="D8562" s="28"/>
      <c r="E8562" s="28"/>
      <c r="F8562" s="28"/>
      <c r="G8562" s="28"/>
      <c r="H8562" s="28"/>
    </row>
    <row r="8563" spans="2:8" x14ac:dyDescent="0.2">
      <c r="B8563" s="28"/>
      <c r="C8563" s="28"/>
      <c r="D8563" s="28"/>
      <c r="E8563" s="28"/>
      <c r="F8563" s="28"/>
      <c r="G8563" s="28"/>
      <c r="H8563" s="28"/>
    </row>
    <row r="8564" spans="2:8" x14ac:dyDescent="0.2">
      <c r="B8564" s="28"/>
      <c r="C8564" s="28"/>
      <c r="D8564" s="28"/>
      <c r="E8564" s="28"/>
      <c r="F8564" s="28"/>
      <c r="G8564" s="28"/>
      <c r="H8564" s="28"/>
    </row>
    <row r="8565" spans="2:8" x14ac:dyDescent="0.2">
      <c r="B8565" s="28"/>
      <c r="C8565" s="28"/>
      <c r="D8565" s="28"/>
      <c r="E8565" s="28"/>
      <c r="F8565" s="28"/>
      <c r="G8565" s="28"/>
      <c r="H8565" s="28"/>
    </row>
    <row r="8566" spans="2:8" x14ac:dyDescent="0.2">
      <c r="B8566" s="28"/>
      <c r="C8566" s="28"/>
      <c r="D8566" s="28"/>
      <c r="E8566" s="28"/>
      <c r="F8566" s="28"/>
      <c r="G8566" s="28"/>
      <c r="H8566" s="28"/>
    </row>
    <row r="8567" spans="2:8" x14ac:dyDescent="0.2">
      <c r="B8567" s="28"/>
      <c r="C8567" s="28"/>
      <c r="D8567" s="28"/>
      <c r="E8567" s="28"/>
      <c r="F8567" s="28"/>
      <c r="G8567" s="28"/>
      <c r="H8567" s="28"/>
    </row>
    <row r="8568" spans="2:8" x14ac:dyDescent="0.2">
      <c r="B8568" s="28"/>
      <c r="C8568" s="28"/>
      <c r="D8568" s="28"/>
      <c r="E8568" s="28"/>
      <c r="F8568" s="28"/>
      <c r="G8568" s="28"/>
      <c r="H8568" s="28"/>
    </row>
    <row r="8569" spans="2:8" x14ac:dyDescent="0.2">
      <c r="B8569" s="28"/>
      <c r="C8569" s="28"/>
      <c r="D8569" s="28"/>
      <c r="E8569" s="28"/>
      <c r="F8569" s="28"/>
      <c r="G8569" s="28"/>
      <c r="H8569" s="28"/>
    </row>
    <row r="8570" spans="2:8" x14ac:dyDescent="0.2">
      <c r="B8570" s="28"/>
      <c r="C8570" s="28"/>
      <c r="D8570" s="28"/>
      <c r="E8570" s="28"/>
      <c r="F8570" s="28"/>
      <c r="G8570" s="28"/>
      <c r="H8570" s="28"/>
    </row>
    <row r="8571" spans="2:8" x14ac:dyDescent="0.2">
      <c r="B8571" s="28"/>
      <c r="C8571" s="28"/>
      <c r="D8571" s="28"/>
      <c r="E8571" s="28"/>
      <c r="F8571" s="28"/>
      <c r="G8571" s="28"/>
      <c r="H8571" s="28"/>
    </row>
    <row r="8572" spans="2:8" x14ac:dyDescent="0.2">
      <c r="B8572" s="28"/>
      <c r="C8572" s="28"/>
      <c r="D8572" s="28"/>
      <c r="E8572" s="28"/>
      <c r="F8572" s="28"/>
      <c r="G8572" s="28"/>
      <c r="H8572" s="28"/>
    </row>
    <row r="8573" spans="2:8" x14ac:dyDescent="0.2">
      <c r="B8573" s="28"/>
      <c r="C8573" s="28"/>
      <c r="D8573" s="28"/>
      <c r="E8573" s="28"/>
      <c r="F8573" s="28"/>
      <c r="G8573" s="28"/>
      <c r="H8573" s="28"/>
    </row>
    <row r="8574" spans="2:8" x14ac:dyDescent="0.2">
      <c r="B8574" s="28"/>
      <c r="C8574" s="28"/>
      <c r="D8574" s="28"/>
      <c r="E8574" s="28"/>
      <c r="F8574" s="28"/>
      <c r="G8574" s="28"/>
      <c r="H8574" s="28"/>
    </row>
    <row r="8575" spans="2:8" x14ac:dyDescent="0.2">
      <c r="B8575" s="28"/>
      <c r="C8575" s="28"/>
      <c r="D8575" s="28"/>
      <c r="E8575" s="28"/>
      <c r="F8575" s="28"/>
      <c r="G8575" s="28"/>
      <c r="H8575" s="28"/>
    </row>
    <row r="8576" spans="2:8" x14ac:dyDescent="0.2">
      <c r="B8576" s="28"/>
      <c r="C8576" s="28"/>
      <c r="D8576" s="28"/>
      <c r="E8576" s="28"/>
      <c r="F8576" s="28"/>
      <c r="G8576" s="28"/>
      <c r="H8576" s="28"/>
    </row>
    <row r="8577" spans="2:8" x14ac:dyDescent="0.2">
      <c r="B8577" s="28"/>
      <c r="C8577" s="28"/>
      <c r="D8577" s="28"/>
      <c r="E8577" s="28"/>
      <c r="F8577" s="28"/>
      <c r="G8577" s="28"/>
      <c r="H8577" s="28"/>
    </row>
    <row r="8578" spans="2:8" x14ac:dyDescent="0.2">
      <c r="B8578" s="28"/>
      <c r="C8578" s="28"/>
      <c r="D8578" s="28"/>
      <c r="E8578" s="28"/>
      <c r="F8578" s="28"/>
      <c r="G8578" s="28"/>
      <c r="H8578" s="28"/>
    </row>
    <row r="8579" spans="2:8" x14ac:dyDescent="0.2">
      <c r="B8579" s="28"/>
      <c r="C8579" s="28"/>
      <c r="D8579" s="28"/>
      <c r="E8579" s="28"/>
      <c r="F8579" s="28"/>
      <c r="G8579" s="28"/>
      <c r="H8579" s="28"/>
    </row>
    <row r="8580" spans="2:8" x14ac:dyDescent="0.2">
      <c r="B8580" s="28"/>
      <c r="C8580" s="28"/>
      <c r="D8580" s="28"/>
      <c r="E8580" s="28"/>
      <c r="F8580" s="28"/>
      <c r="G8580" s="28"/>
      <c r="H8580" s="28"/>
    </row>
    <row r="8581" spans="2:8" x14ac:dyDescent="0.2">
      <c r="B8581" s="28"/>
      <c r="C8581" s="28"/>
      <c r="D8581" s="28"/>
      <c r="E8581" s="28"/>
      <c r="F8581" s="28"/>
      <c r="G8581" s="28"/>
      <c r="H8581" s="28"/>
    </row>
    <row r="8582" spans="2:8" x14ac:dyDescent="0.2">
      <c r="B8582" s="28"/>
      <c r="C8582" s="28"/>
      <c r="D8582" s="28"/>
      <c r="E8582" s="28"/>
      <c r="F8582" s="28"/>
      <c r="G8582" s="28"/>
      <c r="H8582" s="28"/>
    </row>
    <row r="8583" spans="2:8" x14ac:dyDescent="0.2">
      <c r="B8583" s="28"/>
      <c r="C8583" s="28"/>
      <c r="D8583" s="28"/>
      <c r="E8583" s="28"/>
      <c r="F8583" s="28"/>
      <c r="G8583" s="28"/>
      <c r="H8583" s="28"/>
    </row>
    <row r="8584" spans="2:8" x14ac:dyDescent="0.2">
      <c r="B8584" s="28"/>
      <c r="C8584" s="28"/>
      <c r="D8584" s="28"/>
      <c r="E8584" s="28"/>
      <c r="F8584" s="28"/>
      <c r="G8584" s="28"/>
      <c r="H8584" s="28"/>
    </row>
    <row r="8585" spans="2:8" x14ac:dyDescent="0.2">
      <c r="B8585" s="28"/>
      <c r="C8585" s="28"/>
      <c r="D8585" s="28"/>
      <c r="E8585" s="28"/>
      <c r="F8585" s="28"/>
      <c r="G8585" s="28"/>
      <c r="H8585" s="28"/>
    </row>
    <row r="8586" spans="2:8" x14ac:dyDescent="0.2">
      <c r="B8586" s="28"/>
      <c r="C8586" s="28"/>
      <c r="D8586" s="28"/>
      <c r="E8586" s="28"/>
      <c r="F8586" s="28"/>
      <c r="G8586" s="28"/>
      <c r="H8586" s="28"/>
    </row>
    <row r="8587" spans="2:8" x14ac:dyDescent="0.2">
      <c r="B8587" s="28"/>
      <c r="C8587" s="28"/>
      <c r="D8587" s="28"/>
      <c r="E8587" s="28"/>
      <c r="F8587" s="28"/>
      <c r="G8587" s="28"/>
      <c r="H8587" s="28"/>
    </row>
    <row r="8588" spans="2:8" x14ac:dyDescent="0.2">
      <c r="B8588" s="28"/>
      <c r="C8588" s="28"/>
      <c r="D8588" s="28"/>
      <c r="E8588" s="28"/>
      <c r="F8588" s="28"/>
      <c r="G8588" s="28"/>
      <c r="H8588" s="28"/>
    </row>
    <row r="8589" spans="2:8" x14ac:dyDescent="0.2">
      <c r="B8589" s="28"/>
      <c r="C8589" s="28"/>
      <c r="D8589" s="28"/>
      <c r="E8589" s="28"/>
      <c r="F8589" s="28"/>
      <c r="G8589" s="28"/>
      <c r="H8589" s="28"/>
    </row>
    <row r="8590" spans="2:8" x14ac:dyDescent="0.2">
      <c r="B8590" s="28"/>
      <c r="C8590" s="28"/>
      <c r="D8590" s="28"/>
      <c r="E8590" s="28"/>
      <c r="F8590" s="28"/>
      <c r="G8590" s="28"/>
      <c r="H8590" s="28"/>
    </row>
    <row r="8591" spans="2:8" x14ac:dyDescent="0.2">
      <c r="B8591" s="28"/>
      <c r="C8591" s="28"/>
      <c r="D8591" s="28"/>
      <c r="E8591" s="28"/>
      <c r="F8591" s="28"/>
      <c r="G8591" s="28"/>
      <c r="H8591" s="28"/>
    </row>
    <row r="8592" spans="2:8" x14ac:dyDescent="0.2">
      <c r="B8592" s="28"/>
      <c r="C8592" s="28"/>
      <c r="D8592" s="28"/>
      <c r="E8592" s="28"/>
      <c r="F8592" s="28"/>
      <c r="G8592" s="28"/>
      <c r="H8592" s="28"/>
    </row>
    <row r="8593" spans="2:8" x14ac:dyDescent="0.2">
      <c r="B8593" s="28"/>
      <c r="C8593" s="28"/>
      <c r="D8593" s="28"/>
      <c r="E8593" s="28"/>
      <c r="F8593" s="28"/>
      <c r="G8593" s="28"/>
      <c r="H8593" s="28"/>
    </row>
    <row r="8594" spans="2:8" x14ac:dyDescent="0.2">
      <c r="B8594" s="28"/>
      <c r="C8594" s="28"/>
      <c r="D8594" s="28"/>
      <c r="E8594" s="28"/>
      <c r="F8594" s="28"/>
      <c r="G8594" s="28"/>
      <c r="H8594" s="28"/>
    </row>
    <row r="8595" spans="2:8" x14ac:dyDescent="0.2">
      <c r="B8595" s="28"/>
      <c r="C8595" s="28"/>
      <c r="D8595" s="28"/>
      <c r="E8595" s="28"/>
      <c r="F8595" s="28"/>
      <c r="G8595" s="28"/>
      <c r="H8595" s="28"/>
    </row>
    <row r="8596" spans="2:8" x14ac:dyDescent="0.2">
      <c r="B8596" s="28"/>
      <c r="C8596" s="28"/>
      <c r="D8596" s="28"/>
      <c r="E8596" s="28"/>
      <c r="F8596" s="28"/>
      <c r="G8596" s="28"/>
      <c r="H8596" s="28"/>
    </row>
    <row r="8597" spans="2:8" x14ac:dyDescent="0.2">
      <c r="B8597" s="28"/>
      <c r="C8597" s="28"/>
      <c r="D8597" s="28"/>
      <c r="E8597" s="28"/>
      <c r="F8597" s="28"/>
      <c r="G8597" s="28"/>
      <c r="H8597" s="28"/>
    </row>
    <row r="8598" spans="2:8" x14ac:dyDescent="0.2">
      <c r="B8598" s="28"/>
      <c r="C8598" s="28"/>
      <c r="D8598" s="28"/>
      <c r="E8598" s="28"/>
      <c r="F8598" s="28"/>
      <c r="G8598" s="28"/>
      <c r="H8598" s="28"/>
    </row>
    <row r="8599" spans="2:8" x14ac:dyDescent="0.2">
      <c r="B8599" s="28"/>
      <c r="C8599" s="28"/>
      <c r="D8599" s="28"/>
      <c r="E8599" s="28"/>
      <c r="F8599" s="28"/>
      <c r="G8599" s="28"/>
      <c r="H8599" s="28"/>
    </row>
    <row r="8600" spans="2:8" x14ac:dyDescent="0.2">
      <c r="B8600" s="28"/>
      <c r="C8600" s="28"/>
      <c r="D8600" s="28"/>
      <c r="E8600" s="28"/>
      <c r="F8600" s="28"/>
      <c r="G8600" s="28"/>
      <c r="H8600" s="28"/>
    </row>
    <row r="8601" spans="2:8" x14ac:dyDescent="0.2">
      <c r="B8601" s="28"/>
      <c r="C8601" s="28"/>
      <c r="D8601" s="28"/>
      <c r="E8601" s="28"/>
      <c r="F8601" s="28"/>
      <c r="G8601" s="28"/>
      <c r="H8601" s="28"/>
    </row>
    <row r="8602" spans="2:8" x14ac:dyDescent="0.2">
      <c r="B8602" s="28"/>
      <c r="C8602" s="28"/>
      <c r="D8602" s="28"/>
      <c r="E8602" s="28"/>
      <c r="F8602" s="28"/>
      <c r="G8602" s="28"/>
      <c r="H8602" s="28"/>
    </row>
    <row r="8603" spans="2:8" x14ac:dyDescent="0.2">
      <c r="B8603" s="28"/>
      <c r="C8603" s="28"/>
      <c r="D8603" s="28"/>
      <c r="E8603" s="28"/>
      <c r="F8603" s="28"/>
      <c r="G8603" s="28"/>
      <c r="H8603" s="28"/>
    </row>
    <row r="8604" spans="2:8" x14ac:dyDescent="0.2">
      <c r="B8604" s="28"/>
      <c r="C8604" s="28"/>
      <c r="D8604" s="28"/>
      <c r="E8604" s="28"/>
      <c r="F8604" s="28"/>
      <c r="G8604" s="28"/>
      <c r="H8604" s="28"/>
    </row>
    <row r="8605" spans="2:8" x14ac:dyDescent="0.2">
      <c r="B8605" s="28"/>
      <c r="C8605" s="28"/>
      <c r="D8605" s="28"/>
      <c r="E8605" s="28"/>
      <c r="F8605" s="28"/>
      <c r="G8605" s="28"/>
      <c r="H8605" s="28"/>
    </row>
    <row r="8606" spans="2:8" x14ac:dyDescent="0.2">
      <c r="B8606" s="28"/>
      <c r="C8606" s="28"/>
      <c r="D8606" s="28"/>
      <c r="E8606" s="28"/>
      <c r="F8606" s="28"/>
      <c r="G8606" s="28"/>
      <c r="H8606" s="28"/>
    </row>
    <row r="8607" spans="2:8" x14ac:dyDescent="0.2">
      <c r="B8607" s="28"/>
      <c r="C8607" s="28"/>
      <c r="D8607" s="28"/>
      <c r="E8607" s="28"/>
      <c r="F8607" s="28"/>
      <c r="G8607" s="28"/>
      <c r="H8607" s="28"/>
    </row>
    <row r="8608" spans="2:8" x14ac:dyDescent="0.2">
      <c r="B8608" s="28"/>
      <c r="C8608" s="28"/>
      <c r="D8608" s="28"/>
      <c r="E8608" s="28"/>
      <c r="F8608" s="28"/>
      <c r="G8608" s="28"/>
      <c r="H8608" s="28"/>
    </row>
    <row r="8609" spans="2:8" x14ac:dyDescent="0.2">
      <c r="B8609" s="28"/>
      <c r="C8609" s="28"/>
      <c r="D8609" s="28"/>
      <c r="E8609" s="28"/>
      <c r="F8609" s="28"/>
      <c r="G8609" s="28"/>
      <c r="H8609" s="28"/>
    </row>
    <row r="8610" spans="2:8" x14ac:dyDescent="0.2">
      <c r="B8610" s="28"/>
      <c r="C8610" s="28"/>
      <c r="D8610" s="28"/>
      <c r="E8610" s="28"/>
      <c r="F8610" s="28"/>
      <c r="G8610" s="28"/>
      <c r="H8610" s="28"/>
    </row>
    <row r="8611" spans="2:8" x14ac:dyDescent="0.2">
      <c r="B8611" s="28"/>
      <c r="C8611" s="28"/>
      <c r="D8611" s="28"/>
      <c r="E8611" s="28"/>
      <c r="F8611" s="28"/>
      <c r="G8611" s="28"/>
      <c r="H8611" s="28"/>
    </row>
    <row r="8612" spans="2:8" x14ac:dyDescent="0.2">
      <c r="B8612" s="28"/>
      <c r="C8612" s="28"/>
      <c r="D8612" s="28"/>
      <c r="E8612" s="28"/>
      <c r="F8612" s="28"/>
      <c r="G8612" s="28"/>
      <c r="H8612" s="28"/>
    </row>
    <row r="8613" spans="2:8" x14ac:dyDescent="0.2">
      <c r="B8613" s="28"/>
      <c r="C8613" s="28"/>
      <c r="D8613" s="28"/>
      <c r="E8613" s="28"/>
      <c r="F8613" s="28"/>
      <c r="G8613" s="28"/>
      <c r="H8613" s="28"/>
    </row>
  </sheetData>
  <autoFilter ref="A2:H2" xr:uid="{2FD56B3C-1B8C-664C-86F1-C55764F52F94}"/>
  <sortState xmlns:xlrd2="http://schemas.microsoft.com/office/spreadsheetml/2017/richdata2" ref="A4:H8613">
    <sortCondition descending="1" ref="A3:A8613"/>
  </sortState>
  <mergeCells count="1">
    <mergeCell ref="A1:H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1CA58-65BC-124D-880A-74B3302D909A}">
  <dimension ref="A1:L462"/>
  <sheetViews>
    <sheetView workbookViewId="0">
      <pane ySplit="1" topLeftCell="A2" activePane="bottomLeft" state="frozen"/>
      <selection pane="bottomLeft" activeCell="A3" sqref="A3"/>
    </sheetView>
  </sheetViews>
  <sheetFormatPr baseColWidth="10" defaultRowHeight="16" x14ac:dyDescent="0.2"/>
  <cols>
    <col min="1" max="1" width="36.33203125" bestFit="1" customWidth="1"/>
    <col min="2" max="2" width="28.5" bestFit="1" customWidth="1"/>
    <col min="3" max="3" width="14.83203125" bestFit="1" customWidth="1"/>
    <col min="4" max="4" width="14.1640625" bestFit="1" customWidth="1"/>
    <col min="5" max="5" width="14.6640625" bestFit="1" customWidth="1"/>
    <col min="6" max="6" width="14" bestFit="1" customWidth="1"/>
    <col min="7" max="7" width="15" bestFit="1" customWidth="1"/>
    <col min="8" max="9" width="14" bestFit="1" customWidth="1"/>
    <col min="10" max="10" width="192.33203125" bestFit="1" customWidth="1"/>
    <col min="11" max="11" width="23" bestFit="1" customWidth="1"/>
    <col min="12" max="12" width="20.33203125" bestFit="1" customWidth="1"/>
  </cols>
  <sheetData>
    <row r="1" spans="1:12" ht="20" x14ac:dyDescent="0.2">
      <c r="A1" s="44" t="s">
        <v>4338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12" ht="18" x14ac:dyDescent="0.2">
      <c r="A2" s="7" t="s">
        <v>4339</v>
      </c>
      <c r="B2" s="7" t="s">
        <v>4340</v>
      </c>
      <c r="C2" s="7" t="s">
        <v>4341</v>
      </c>
      <c r="D2" s="7" t="s">
        <v>4342</v>
      </c>
      <c r="E2" s="7" t="s">
        <v>4343</v>
      </c>
      <c r="F2" s="7" t="s">
        <v>4344</v>
      </c>
      <c r="G2" s="7" t="s">
        <v>4345</v>
      </c>
      <c r="H2" s="7" t="s">
        <v>4346</v>
      </c>
      <c r="I2" s="7" t="s">
        <v>4347</v>
      </c>
      <c r="J2" s="7" t="s">
        <v>4348</v>
      </c>
      <c r="K2" s="7" t="s">
        <v>4349</v>
      </c>
      <c r="L2" s="7" t="s">
        <v>4350</v>
      </c>
    </row>
    <row r="3" spans="1:12" x14ac:dyDescent="0.2">
      <c r="A3" s="2" t="s">
        <v>310</v>
      </c>
      <c r="B3" s="2" t="s">
        <v>4359</v>
      </c>
      <c r="C3" s="2">
        <v>1.39937157993218</v>
      </c>
      <c r="D3" s="2">
        <v>0.38748537971713298</v>
      </c>
      <c r="E3" s="2">
        <v>3.61141775453238</v>
      </c>
      <c r="F3" s="2">
        <v>3.0452766247265201E-4</v>
      </c>
      <c r="G3" s="2">
        <v>9.3347091947839897E-2</v>
      </c>
      <c r="H3" s="2">
        <v>7.9131652661064394E-2</v>
      </c>
      <c r="I3" s="2">
        <v>4.4941635049176198E-2</v>
      </c>
      <c r="J3" s="2" t="s">
        <v>4360</v>
      </c>
      <c r="K3" s="2">
        <v>144.5</v>
      </c>
      <c r="L3" s="2">
        <v>63864.5</v>
      </c>
    </row>
    <row r="4" spans="1:12" x14ac:dyDescent="0.2">
      <c r="A4" s="2" t="s">
        <v>310</v>
      </c>
      <c r="B4" s="2" t="s">
        <v>4388</v>
      </c>
      <c r="C4" s="2">
        <v>1.55514582807236</v>
      </c>
      <c r="D4" s="2">
        <v>0.40303937157492697</v>
      </c>
      <c r="E4" s="2">
        <v>3.8585456849920901</v>
      </c>
      <c r="F4" s="2">
        <v>1.14063748046197E-4</v>
      </c>
      <c r="G4" s="2">
        <v>5.7031874023098297E-2</v>
      </c>
      <c r="H4" s="2">
        <v>9.8739495798319296E-2</v>
      </c>
      <c r="I4" s="2">
        <v>2.3374348237382599E-2</v>
      </c>
      <c r="J4" s="2"/>
      <c r="K4" s="2">
        <v>73.5</v>
      </c>
      <c r="L4" s="2">
        <v>38700.5</v>
      </c>
    </row>
    <row r="5" spans="1:12" x14ac:dyDescent="0.2">
      <c r="A5" s="2" t="s">
        <v>310</v>
      </c>
      <c r="B5" s="2" t="s">
        <v>4395</v>
      </c>
      <c r="C5" s="2">
        <v>-1.34799766072607</v>
      </c>
      <c r="D5" s="2">
        <v>0.32768752037978999</v>
      </c>
      <c r="E5" s="2">
        <v>-4.1136679821182804</v>
      </c>
      <c r="F5" s="20">
        <v>3.8942142543427502E-5</v>
      </c>
      <c r="G5" s="2">
        <v>3.3836737488956603E-2</v>
      </c>
      <c r="H5" s="2">
        <v>9.3365607112410307E-2</v>
      </c>
      <c r="I5" s="2">
        <v>1.0891691851032699E-2</v>
      </c>
      <c r="J5" s="2" t="s">
        <v>4396</v>
      </c>
      <c r="K5" s="2">
        <v>85.5</v>
      </c>
      <c r="L5" s="2">
        <v>43966</v>
      </c>
    </row>
    <row r="6" spans="1:12" x14ac:dyDescent="0.2">
      <c r="A6" s="2" t="s">
        <v>311</v>
      </c>
      <c r="B6" s="2" t="s">
        <v>4421</v>
      </c>
      <c r="C6" s="2">
        <v>1.4206979435654401</v>
      </c>
      <c r="D6" s="2">
        <v>0.38000116460087402</v>
      </c>
      <c r="E6" s="2">
        <v>3.7386673408162698</v>
      </c>
      <c r="F6" s="2">
        <v>1.84998331899348E-4</v>
      </c>
      <c r="G6" s="2">
        <v>0.24051397471342201</v>
      </c>
      <c r="H6" s="2">
        <v>6.4197894426857097E-2</v>
      </c>
      <c r="I6" s="2">
        <v>3.2216086229462301E-2</v>
      </c>
      <c r="J6" s="2"/>
      <c r="K6" s="2">
        <v>213</v>
      </c>
      <c r="L6" s="2">
        <v>91411.5</v>
      </c>
    </row>
    <row r="7" spans="1:12" x14ac:dyDescent="0.2">
      <c r="A7" s="2" t="s">
        <v>312</v>
      </c>
      <c r="B7" s="2" t="s">
        <v>4427</v>
      </c>
      <c r="C7" s="2">
        <v>1.32284188651007</v>
      </c>
      <c r="D7" s="2">
        <v>0.35378402439933199</v>
      </c>
      <c r="E7" s="2">
        <v>3.73912272821262</v>
      </c>
      <c r="F7" s="2">
        <v>1.8466356164916899E-4</v>
      </c>
      <c r="G7" s="2">
        <v>1.8472564320978602E-2</v>
      </c>
      <c r="H7" s="2">
        <v>4.4123273394108001E-2</v>
      </c>
      <c r="I7" s="2">
        <v>3.2171815864092297E-2</v>
      </c>
      <c r="J7" s="2"/>
      <c r="K7" s="2">
        <v>105.5</v>
      </c>
      <c r="L7" s="2">
        <v>147016</v>
      </c>
    </row>
    <row r="8" spans="1:12" x14ac:dyDescent="0.2">
      <c r="A8" s="2" t="s">
        <v>312</v>
      </c>
      <c r="B8" s="2" t="s">
        <v>4432</v>
      </c>
      <c r="C8" s="2">
        <v>1.0097040537800199</v>
      </c>
      <c r="D8" s="2">
        <v>0.25620868758264098</v>
      </c>
      <c r="E8" s="2">
        <v>3.9409438583316199</v>
      </c>
      <c r="F8" s="20">
        <v>8.1161621904056604E-5</v>
      </c>
      <c r="G8" s="2">
        <v>1.40019836174644E-2</v>
      </c>
      <c r="H8" s="2">
        <v>3.28500375994406E-2</v>
      </c>
      <c r="I8" s="2">
        <v>1.8480973285058499E-2</v>
      </c>
      <c r="J8" s="2"/>
      <c r="K8" s="2">
        <v>160.5</v>
      </c>
      <c r="L8" s="2">
        <v>191580.5</v>
      </c>
    </row>
    <row r="9" spans="1:12" x14ac:dyDescent="0.2">
      <c r="A9" s="2" t="s">
        <v>313</v>
      </c>
      <c r="B9" s="2" t="s">
        <v>4447</v>
      </c>
      <c r="C9" s="2">
        <v>1.3011171471871401</v>
      </c>
      <c r="D9" s="2">
        <v>0.33578145216819799</v>
      </c>
      <c r="E9" s="2">
        <v>3.8748928470754098</v>
      </c>
      <c r="F9" s="2">
        <v>1.0667162757465299E-4</v>
      </c>
      <c r="G9" s="2">
        <v>7.6023986623994398E-3</v>
      </c>
      <c r="H9" s="2">
        <v>2.75350538508434E-2</v>
      </c>
      <c r="I9" s="2">
        <v>2.2290888369874601E-2</v>
      </c>
      <c r="J9" s="2"/>
      <c r="K9" s="2">
        <v>464</v>
      </c>
      <c r="L9" s="2">
        <v>216790</v>
      </c>
    </row>
    <row r="10" spans="1:12" x14ac:dyDescent="0.2">
      <c r="A10" s="2" t="s">
        <v>4470</v>
      </c>
      <c r="B10" s="2" t="s">
        <v>4471</v>
      </c>
      <c r="C10" s="2">
        <v>-1.0427015913625799</v>
      </c>
      <c r="D10" s="2">
        <v>0.25400002671262201</v>
      </c>
      <c r="E10" s="2">
        <v>-4.1051239437163503</v>
      </c>
      <c r="F10" s="20">
        <v>4.0409815958645498E-5</v>
      </c>
      <c r="G10" s="2">
        <v>0.10240410897963199</v>
      </c>
      <c r="H10" s="2">
        <v>0.206669624371488</v>
      </c>
      <c r="I10" s="2">
        <v>1.11963363542277E-2</v>
      </c>
      <c r="J10" s="2" t="s">
        <v>4472</v>
      </c>
      <c r="K10" s="2">
        <v>1.5</v>
      </c>
      <c r="L10" s="2">
        <v>3535.5</v>
      </c>
    </row>
    <row r="11" spans="1:12" x14ac:dyDescent="0.2">
      <c r="A11" s="2" t="s">
        <v>4470</v>
      </c>
      <c r="B11" s="2" t="s">
        <v>4475</v>
      </c>
      <c r="C11" s="2">
        <v>-1.0841229560094701</v>
      </c>
      <c r="D11" s="2">
        <v>0.27458686769582402</v>
      </c>
      <c r="E11" s="2">
        <v>-3.9481966676222</v>
      </c>
      <c r="F11" s="20">
        <v>7.8742106097371895E-5</v>
      </c>
      <c r="G11" s="2">
        <v>0.10240410897963199</v>
      </c>
      <c r="H11" s="2">
        <v>0.20659568175096099</v>
      </c>
      <c r="I11" s="2">
        <v>1.8093050966034099E-2</v>
      </c>
      <c r="J11" s="2"/>
      <c r="K11" s="2">
        <v>2.5</v>
      </c>
      <c r="L11" s="2">
        <v>3842.5</v>
      </c>
    </row>
    <row r="12" spans="1:12" x14ac:dyDescent="0.2">
      <c r="A12" s="2" t="s">
        <v>316</v>
      </c>
      <c r="B12" s="2" t="s">
        <v>4483</v>
      </c>
      <c r="C12" s="2">
        <v>1.0465075543711999</v>
      </c>
      <c r="D12" s="2">
        <v>0.232490118008084</v>
      </c>
      <c r="E12" s="2">
        <v>4.5012990803110604</v>
      </c>
      <c r="F12" s="20">
        <v>6.7539390825857901E-6</v>
      </c>
      <c r="G12" s="2">
        <v>6.5096716190989404E-3</v>
      </c>
      <c r="H12" s="2">
        <v>8.9475173982216299E-2</v>
      </c>
      <c r="I12" s="2">
        <v>3.4029592030659001E-3</v>
      </c>
      <c r="J12" s="2"/>
      <c r="K12" s="2">
        <v>344.5</v>
      </c>
      <c r="L12" s="2">
        <v>47791.5</v>
      </c>
    </row>
    <row r="13" spans="1:12" x14ac:dyDescent="0.2">
      <c r="A13" s="2" t="s">
        <v>316</v>
      </c>
      <c r="B13" s="2" t="s">
        <v>4484</v>
      </c>
      <c r="C13" s="2">
        <v>1.40285224600464</v>
      </c>
      <c r="D13" s="2">
        <v>0.36508813257856298</v>
      </c>
      <c r="E13" s="2">
        <v>3.8425030035802701</v>
      </c>
      <c r="F13" s="2">
        <v>1.2178592325186E-4</v>
      </c>
      <c r="G13" s="2">
        <v>2.5361286217986698E-2</v>
      </c>
      <c r="H13" s="2">
        <v>4.0779674582491397E-2</v>
      </c>
      <c r="I13" s="2">
        <v>2.43264869232807E-2</v>
      </c>
      <c r="J13" s="2" t="s">
        <v>4410</v>
      </c>
      <c r="K13" s="2">
        <v>1141.5</v>
      </c>
      <c r="L13" s="2">
        <v>158951.5</v>
      </c>
    </row>
    <row r="14" spans="1:12" x14ac:dyDescent="0.2">
      <c r="A14" s="2" t="s">
        <v>316</v>
      </c>
      <c r="B14" s="2" t="s">
        <v>4485</v>
      </c>
      <c r="C14" s="2">
        <v>1.0602244948875099</v>
      </c>
      <c r="D14" s="2">
        <v>0.26233352579428898</v>
      </c>
      <c r="E14" s="2">
        <v>4.0415135338778203</v>
      </c>
      <c r="F14" s="20">
        <v>5.31073154151036E-5</v>
      </c>
      <c r="G14" s="2">
        <v>1.61641897392392E-2</v>
      </c>
      <c r="H14" s="2">
        <v>4.2972550014803497E-2</v>
      </c>
      <c r="I14" s="2">
        <v>1.3625136350015001E-2</v>
      </c>
      <c r="J14" s="2"/>
      <c r="K14" s="2">
        <v>1088</v>
      </c>
      <c r="L14" s="2">
        <v>150424.5</v>
      </c>
    </row>
    <row r="15" spans="1:12" x14ac:dyDescent="0.2">
      <c r="A15" s="2" t="s">
        <v>316</v>
      </c>
      <c r="B15" s="2" t="s">
        <v>4486</v>
      </c>
      <c r="C15" s="2">
        <v>1.06596323557017</v>
      </c>
      <c r="D15" s="2">
        <v>0.24317850798898399</v>
      </c>
      <c r="E15" s="2">
        <v>4.3834598887269101</v>
      </c>
      <c r="F15" s="20">
        <v>1.1680916409009001E-5</v>
      </c>
      <c r="G15" s="2">
        <v>7.5056377325887803E-3</v>
      </c>
      <c r="H15" s="2">
        <v>0.113977466090142</v>
      </c>
      <c r="I15" s="2">
        <v>4.8372650210699204E-3</v>
      </c>
      <c r="J15" s="2"/>
      <c r="K15" s="2">
        <v>163</v>
      </c>
      <c r="L15" s="2">
        <v>25543.5</v>
      </c>
    </row>
    <row r="16" spans="1:12" x14ac:dyDescent="0.2">
      <c r="A16" s="2" t="s">
        <v>316</v>
      </c>
      <c r="B16" s="2" t="s">
        <v>4489</v>
      </c>
      <c r="C16" s="2">
        <v>1.1716354911198399</v>
      </c>
      <c r="D16" s="2">
        <v>0.23008299327574999</v>
      </c>
      <c r="E16" s="2">
        <v>5.0922298707912503</v>
      </c>
      <c r="F16" s="20">
        <v>3.53876690848047E-7</v>
      </c>
      <c r="G16" s="2">
        <v>1.0232344515871299E-3</v>
      </c>
      <c r="H16" s="2">
        <v>8.1627673176969007E-2</v>
      </c>
      <c r="I16" s="2">
        <v>7.8303010979471704E-4</v>
      </c>
      <c r="J16" s="2"/>
      <c r="K16" s="2">
        <v>429.5</v>
      </c>
      <c r="L16" s="2">
        <v>57598.5</v>
      </c>
    </row>
    <row r="17" spans="1:12" x14ac:dyDescent="0.2">
      <c r="A17" s="2" t="s">
        <v>316</v>
      </c>
      <c r="B17" s="2" t="s">
        <v>4491</v>
      </c>
      <c r="C17" s="2">
        <v>1.2335700755836201</v>
      </c>
      <c r="D17" s="2">
        <v>0.332347966909119</v>
      </c>
      <c r="E17" s="2">
        <v>3.7116823281814901</v>
      </c>
      <c r="F17" s="2">
        <v>2.0588628182459601E-4</v>
      </c>
      <c r="G17" s="2">
        <v>2.9212984034426299E-2</v>
      </c>
      <c r="H17" s="2">
        <v>3.4542668345485299E-2</v>
      </c>
      <c r="I17" s="2">
        <v>3.4565009422285201E-2</v>
      </c>
      <c r="J17" s="2"/>
      <c r="K17" s="2">
        <v>1299.5</v>
      </c>
      <c r="L17" s="2">
        <v>184707.5</v>
      </c>
    </row>
    <row r="18" spans="1:12" x14ac:dyDescent="0.2">
      <c r="A18" s="2" t="s">
        <v>316</v>
      </c>
      <c r="B18" s="2" t="s">
        <v>4492</v>
      </c>
      <c r="C18" s="2">
        <v>1.1105452750618501</v>
      </c>
      <c r="D18" s="2">
        <v>0.29274598883272501</v>
      </c>
      <c r="E18" s="2">
        <v>3.7935456587807099</v>
      </c>
      <c r="F18" s="2">
        <v>1.4851130741103301E-4</v>
      </c>
      <c r="G18" s="2">
        <v>2.6025481538121401E-2</v>
      </c>
      <c r="H18" s="2">
        <v>4.4491945900396603E-2</v>
      </c>
      <c r="I18" s="2">
        <v>2.78277373374324E-2</v>
      </c>
      <c r="J18" s="2"/>
      <c r="K18" s="2">
        <v>1060.5</v>
      </c>
      <c r="L18" s="2">
        <v>145426.5</v>
      </c>
    </row>
    <row r="19" spans="1:12" x14ac:dyDescent="0.2">
      <c r="A19" s="2" t="s">
        <v>316</v>
      </c>
      <c r="B19" s="2" t="s">
        <v>4493</v>
      </c>
      <c r="C19" s="2">
        <v>1.00366113670098</v>
      </c>
      <c r="D19" s="2">
        <v>0.28019186007081998</v>
      </c>
      <c r="E19" s="2">
        <v>3.58204958719107</v>
      </c>
      <c r="F19" s="2">
        <v>3.4090906146572701E-4</v>
      </c>
      <c r="G19" s="2">
        <v>3.83753692534331E-2</v>
      </c>
      <c r="H19" s="2">
        <v>6.8525730497561499E-2</v>
      </c>
      <c r="I19" s="2">
        <v>4.8360048131119E-2</v>
      </c>
      <c r="J19" s="2"/>
      <c r="K19" s="2">
        <v>617</v>
      </c>
      <c r="L19" s="2">
        <v>82744.5</v>
      </c>
    </row>
    <row r="20" spans="1:12" x14ac:dyDescent="0.2">
      <c r="A20" s="2" t="s">
        <v>317</v>
      </c>
      <c r="B20" s="2" t="s">
        <v>4554</v>
      </c>
      <c r="C20" s="2">
        <v>1.30582224137977</v>
      </c>
      <c r="D20" s="2">
        <v>0.35888726558705902</v>
      </c>
      <c r="E20" s="2">
        <v>3.6385304428223</v>
      </c>
      <c r="F20" s="2">
        <v>2.7419821975073803E-4</v>
      </c>
      <c r="G20" s="2">
        <v>0.15520215320978201</v>
      </c>
      <c r="H20" s="2">
        <v>8.5592532467532498E-2</v>
      </c>
      <c r="I20" s="2">
        <v>4.1903069514278003E-2</v>
      </c>
      <c r="J20" s="2"/>
      <c r="K20" s="2">
        <v>1635</v>
      </c>
      <c r="L20" s="2">
        <v>54569</v>
      </c>
    </row>
    <row r="21" spans="1:12" x14ac:dyDescent="0.2">
      <c r="A21" s="2" t="s">
        <v>317</v>
      </c>
      <c r="B21" s="2" t="s">
        <v>4555</v>
      </c>
      <c r="C21" s="2">
        <v>1.2050689829969099</v>
      </c>
      <c r="D21" s="2">
        <v>0.22323562998035401</v>
      </c>
      <c r="E21" s="2">
        <v>5.3981928561446999</v>
      </c>
      <c r="F21" s="20">
        <v>6.7315486778283697E-8</v>
      </c>
      <c r="G21" s="2">
        <v>8.76346664623087E-4</v>
      </c>
      <c r="H21" s="2">
        <v>0.305837391774892</v>
      </c>
      <c r="I21" s="2">
        <v>4.1865763912518698E-4</v>
      </c>
      <c r="J21" s="2"/>
      <c r="K21" s="2">
        <v>1.5</v>
      </c>
      <c r="L21" s="2">
        <v>277.5</v>
      </c>
    </row>
    <row r="22" spans="1:12" x14ac:dyDescent="0.2">
      <c r="A22" s="2" t="s">
        <v>317</v>
      </c>
      <c r="B22" s="2" t="s">
        <v>4556</v>
      </c>
      <c r="C22" s="2">
        <v>-1.04749760176738</v>
      </c>
      <c r="D22" s="2">
        <v>0.27408964667503799</v>
      </c>
      <c r="E22" s="2">
        <v>-3.8217335622651198</v>
      </c>
      <c r="F22" s="2">
        <v>1.3251682242880299E-4</v>
      </c>
      <c r="G22" s="2">
        <v>0.12593874820064099</v>
      </c>
      <c r="H22" s="2">
        <v>6.7890963203463203E-2</v>
      </c>
      <c r="I22" s="2">
        <v>2.5819919692718699E-2</v>
      </c>
      <c r="J22" s="2"/>
      <c r="K22" s="2">
        <v>2792</v>
      </c>
      <c r="L22" s="2">
        <v>83282</v>
      </c>
    </row>
    <row r="23" spans="1:12" x14ac:dyDescent="0.2">
      <c r="A23" s="2" t="s">
        <v>317</v>
      </c>
      <c r="B23" s="2" t="s">
        <v>4558</v>
      </c>
      <c r="C23" s="2">
        <v>1.0015036007742999</v>
      </c>
      <c r="D23" s="2">
        <v>0.23033247463967299</v>
      </c>
      <c r="E23" s="2">
        <v>4.3480781524230698</v>
      </c>
      <c r="F23" s="20">
        <v>1.37335669568513E-5</v>
      </c>
      <c r="G23" s="2">
        <v>3.9731209206170702E-2</v>
      </c>
      <c r="H23" s="2">
        <v>6.6930465367965403E-2</v>
      </c>
      <c r="I23" s="2">
        <v>5.39079283370867E-3</v>
      </c>
      <c r="J23" s="2"/>
      <c r="K23" s="2">
        <v>2860.75</v>
      </c>
      <c r="L23" s="2">
        <v>84157.25</v>
      </c>
    </row>
    <row r="24" spans="1:12" x14ac:dyDescent="0.2">
      <c r="A24" s="2" t="s">
        <v>317</v>
      </c>
      <c r="B24" s="2" t="s">
        <v>4560</v>
      </c>
      <c r="C24" s="2">
        <v>-1.1385534297145901</v>
      </c>
      <c r="D24" s="2">
        <v>0.22937739320674</v>
      </c>
      <c r="E24" s="2">
        <v>-4.9636688855749798</v>
      </c>
      <c r="F24" s="20">
        <v>6.9173835430145202E-7</v>
      </c>
      <c r="G24" s="2">
        <v>6.0035971769823102E-3</v>
      </c>
      <c r="H24" s="2">
        <v>9.9276244588744594E-2</v>
      </c>
      <c r="I24" s="2">
        <v>1.0504819923898201E-3</v>
      </c>
      <c r="J24" s="2"/>
      <c r="K24" s="2">
        <v>1086.25</v>
      </c>
      <c r="L24" s="2">
        <v>36527.25</v>
      </c>
    </row>
    <row r="25" spans="1:12" x14ac:dyDescent="0.2">
      <c r="A25" s="2" t="s">
        <v>317</v>
      </c>
      <c r="B25" s="2" t="s">
        <v>4562</v>
      </c>
      <c r="C25" s="2">
        <v>1.7678467281240999</v>
      </c>
      <c r="D25" s="2">
        <v>0.48171914318675302</v>
      </c>
      <c r="E25" s="2">
        <v>3.66987019952981</v>
      </c>
      <c r="F25" s="2">
        <v>2.42673661362791E-4</v>
      </c>
      <c r="G25" s="2">
        <v>0.15410961270495099</v>
      </c>
      <c r="H25" s="2">
        <v>0.19969561688311699</v>
      </c>
      <c r="I25" s="2">
        <v>3.84920133652316E-2</v>
      </c>
      <c r="J25" s="2"/>
      <c r="K25" s="2">
        <v>64.5</v>
      </c>
      <c r="L25" s="2">
        <v>4969.5</v>
      </c>
    </row>
    <row r="26" spans="1:12" x14ac:dyDescent="0.2">
      <c r="A26" s="2" t="s">
        <v>317</v>
      </c>
      <c r="B26" s="2" t="s">
        <v>4515</v>
      </c>
      <c r="C26" s="2">
        <v>1.38015339221362</v>
      </c>
      <c r="D26" s="2">
        <v>0.38475326354581701</v>
      </c>
      <c r="E26" s="2">
        <v>3.5871128928040101</v>
      </c>
      <c r="F26" s="2">
        <v>3.3435958705442401E-4</v>
      </c>
      <c r="G26" s="2">
        <v>0.16406265483284099</v>
      </c>
      <c r="H26" s="2">
        <v>5.4396645021644999E-2</v>
      </c>
      <c r="I26" s="2">
        <v>4.7804503895181198E-2</v>
      </c>
      <c r="J26" s="2" t="s">
        <v>4382</v>
      </c>
      <c r="K26" s="2">
        <v>3810.25</v>
      </c>
      <c r="L26" s="2">
        <v>115754.25</v>
      </c>
    </row>
    <row r="27" spans="1:12" x14ac:dyDescent="0.2">
      <c r="A27" s="2" t="s">
        <v>317</v>
      </c>
      <c r="B27" s="2" t="s">
        <v>4524</v>
      </c>
      <c r="C27" s="2">
        <v>1.0487884339209901</v>
      </c>
      <c r="D27" s="2">
        <v>0.27427541031853298</v>
      </c>
      <c r="E27" s="2">
        <v>3.8238514809000601</v>
      </c>
      <c r="F27" s="2">
        <v>1.31383074416029E-4</v>
      </c>
      <c r="G27" s="2">
        <v>0.12593874820064099</v>
      </c>
      <c r="H27" s="2">
        <v>7.7610930735930797E-2</v>
      </c>
      <c r="I27" s="2">
        <v>2.5647054931311999E-2</v>
      </c>
      <c r="J27" s="2" t="s">
        <v>4438</v>
      </c>
      <c r="K27" s="2">
        <v>2196.25</v>
      </c>
      <c r="L27" s="2">
        <v>65641.25</v>
      </c>
    </row>
    <row r="28" spans="1:12" x14ac:dyDescent="0.2">
      <c r="A28" s="2" t="s">
        <v>317</v>
      </c>
      <c r="B28" s="2" t="s">
        <v>4566</v>
      </c>
      <c r="C28" s="2">
        <v>1.0918415991024399</v>
      </c>
      <c r="D28" s="2">
        <v>0.247806236763258</v>
      </c>
      <c r="E28" s="2">
        <v>4.4060295388994897</v>
      </c>
      <c r="F28" s="20">
        <v>1.0528261234018101E-5</v>
      </c>
      <c r="G28" s="2">
        <v>3.6795075876484597E-2</v>
      </c>
      <c r="H28" s="2">
        <v>0.173762175324675</v>
      </c>
      <c r="I28" s="2">
        <v>4.5199442212563003E-3</v>
      </c>
      <c r="J28" s="2"/>
      <c r="K28" s="2">
        <v>114</v>
      </c>
      <c r="L28" s="2">
        <v>5682</v>
      </c>
    </row>
    <row r="29" spans="1:12" x14ac:dyDescent="0.2">
      <c r="A29" s="2" t="s">
        <v>317</v>
      </c>
      <c r="B29" s="2" t="s">
        <v>4552</v>
      </c>
      <c r="C29" s="2">
        <v>1.01304790808183</v>
      </c>
      <c r="D29" s="2">
        <v>0.27467286293294502</v>
      </c>
      <c r="E29" s="2">
        <v>3.6881980158671102</v>
      </c>
      <c r="F29" s="2">
        <v>2.2584786334280899E-4</v>
      </c>
      <c r="G29" s="2">
        <v>0.147010020446418</v>
      </c>
      <c r="H29" s="2">
        <v>3.5964556277056303E-2</v>
      </c>
      <c r="I29" s="2">
        <v>3.6682689397179599E-2</v>
      </c>
      <c r="J29" s="2"/>
      <c r="K29" s="2">
        <v>5987.5</v>
      </c>
      <c r="L29" s="2">
        <v>178627</v>
      </c>
    </row>
    <row r="30" spans="1:12" x14ac:dyDescent="0.2">
      <c r="A30" s="2" t="s">
        <v>317</v>
      </c>
      <c r="B30" s="2" t="s">
        <v>4490</v>
      </c>
      <c r="C30" s="2">
        <v>1.2402877934863701</v>
      </c>
      <c r="D30" s="2">
        <v>0.29708896303571197</v>
      </c>
      <c r="E30" s="2">
        <v>4.1748026611721603</v>
      </c>
      <c r="F30" s="20">
        <v>2.9824446973584499E-5</v>
      </c>
      <c r="G30" s="2">
        <v>5.5467080417944202E-2</v>
      </c>
      <c r="H30" s="2">
        <v>0.119940476190476</v>
      </c>
      <c r="I30" s="2">
        <v>9.0480553159603093E-3</v>
      </c>
      <c r="J30" s="2"/>
      <c r="K30" s="2">
        <v>619.5</v>
      </c>
      <c r="L30" s="2">
        <v>22252.5</v>
      </c>
    </row>
    <row r="31" spans="1:12" x14ac:dyDescent="0.2">
      <c r="A31" s="2" t="s">
        <v>317</v>
      </c>
      <c r="B31" s="2" t="s">
        <v>4570</v>
      </c>
      <c r="C31" s="2">
        <v>1.61169970813296</v>
      </c>
      <c r="D31" s="2">
        <v>0.34915617989235298</v>
      </c>
      <c r="E31" s="2">
        <v>4.6159850546819996</v>
      </c>
      <c r="F31" s="20">
        <v>3.9123510297504002E-6</v>
      </c>
      <c r="G31" s="2">
        <v>2.0373176752322201E-2</v>
      </c>
      <c r="H31" s="2">
        <v>0.140158279220779</v>
      </c>
      <c r="I31" s="2">
        <v>2.4434360467211701E-3</v>
      </c>
      <c r="J31" s="2" t="s">
        <v>4477</v>
      </c>
      <c r="K31" s="2">
        <v>332.5</v>
      </c>
      <c r="L31" s="2">
        <v>12538.5</v>
      </c>
    </row>
    <row r="32" spans="1:12" x14ac:dyDescent="0.2">
      <c r="A32" s="2" t="s">
        <v>318</v>
      </c>
      <c r="B32" s="2" t="s">
        <v>4498</v>
      </c>
      <c r="C32" s="2">
        <v>-1.10176389529379</v>
      </c>
      <c r="D32" s="2">
        <v>0.24915969072885899</v>
      </c>
      <c r="E32" s="2">
        <v>-4.4219186982887697</v>
      </c>
      <c r="F32" s="20">
        <v>9.7828269766362693E-6</v>
      </c>
      <c r="G32" s="2">
        <v>2.5110193213115999E-3</v>
      </c>
      <c r="H32" s="2">
        <v>1.7485782191664599E-2</v>
      </c>
      <c r="I32" s="2">
        <v>4.2865847099951898E-3</v>
      </c>
      <c r="J32" s="2" t="s">
        <v>4400</v>
      </c>
      <c r="K32" s="2">
        <v>2817.75</v>
      </c>
      <c r="L32" s="2">
        <v>272690.75</v>
      </c>
    </row>
    <row r="33" spans="1:12" x14ac:dyDescent="0.2">
      <c r="A33" s="2" t="s">
        <v>318</v>
      </c>
      <c r="B33" s="2" t="s">
        <v>4499</v>
      </c>
      <c r="C33" s="2">
        <v>-1.0073472481363599</v>
      </c>
      <c r="D33" s="2">
        <v>0.21482977123973701</v>
      </c>
      <c r="E33" s="2">
        <v>-4.6890486468573203</v>
      </c>
      <c r="F33" s="20">
        <v>2.7447813733063998E-6</v>
      </c>
      <c r="G33" s="2">
        <v>2.4850954945617701E-3</v>
      </c>
      <c r="H33" s="2">
        <v>6.6675154910448994E-2</v>
      </c>
      <c r="I33" s="2">
        <v>1.9895729607497001E-3</v>
      </c>
      <c r="J33" s="2" t="s">
        <v>4500</v>
      </c>
      <c r="K33" s="2">
        <v>538</v>
      </c>
      <c r="L33" s="2">
        <v>84250</v>
      </c>
    </row>
    <row r="34" spans="1:12" x14ac:dyDescent="0.2">
      <c r="A34" s="2" t="s">
        <v>318</v>
      </c>
      <c r="B34" s="2" t="s">
        <v>4501</v>
      </c>
      <c r="C34" s="2">
        <v>-1.1216970785443501</v>
      </c>
      <c r="D34" s="2">
        <v>0.243683902010884</v>
      </c>
      <c r="E34" s="2">
        <v>-4.60308239193514</v>
      </c>
      <c r="F34" s="20">
        <v>4.1628344627794499E-6</v>
      </c>
      <c r="G34" s="2">
        <v>2.5110193213115999E-3</v>
      </c>
      <c r="H34" s="2">
        <v>3.9831083948731E-2</v>
      </c>
      <c r="I34" s="2">
        <v>2.5424873484623301E-3</v>
      </c>
      <c r="J34" s="2" t="s">
        <v>4502</v>
      </c>
      <c r="K34" s="2">
        <v>1433</v>
      </c>
      <c r="L34" s="2">
        <v>161225.5</v>
      </c>
    </row>
    <row r="35" spans="1:12" x14ac:dyDescent="0.2">
      <c r="A35" s="2" t="s">
        <v>318</v>
      </c>
      <c r="B35" s="2" t="s">
        <v>4559</v>
      </c>
      <c r="C35" s="2">
        <v>1.03515442068061</v>
      </c>
      <c r="D35" s="2">
        <v>0.27902018334246897</v>
      </c>
      <c r="E35" s="2">
        <v>3.7099625133930401</v>
      </c>
      <c r="F35" s="2">
        <v>2.0728993827851501E-4</v>
      </c>
      <c r="G35" s="2">
        <v>4.6699252312395103E-3</v>
      </c>
      <c r="H35" s="2">
        <v>8.5710041592394606E-2</v>
      </c>
      <c r="I35" s="2">
        <v>3.4713112028799002E-2</v>
      </c>
      <c r="J35" s="2" t="s">
        <v>4403</v>
      </c>
      <c r="K35" s="2">
        <v>449</v>
      </c>
      <c r="L35" s="2">
        <v>54238</v>
      </c>
    </row>
    <row r="36" spans="1:12" x14ac:dyDescent="0.2">
      <c r="A36" s="2" t="s">
        <v>318</v>
      </c>
      <c r="B36" s="2" t="s">
        <v>4503</v>
      </c>
      <c r="C36" s="2">
        <v>1.04233986659845</v>
      </c>
      <c r="D36" s="2">
        <v>0.241256099611521</v>
      </c>
      <c r="E36" s="2">
        <v>4.3204705218929602</v>
      </c>
      <c r="F36" s="20">
        <v>1.5569685518689001E-5</v>
      </c>
      <c r="G36" s="2">
        <v>2.5110193213115999E-3</v>
      </c>
      <c r="H36" s="2">
        <v>9.3200916730328501E-2</v>
      </c>
      <c r="I36" s="2">
        <v>5.8683370734872904E-3</v>
      </c>
      <c r="J36" s="2" t="s">
        <v>4366</v>
      </c>
      <c r="K36" s="2">
        <v>235.5</v>
      </c>
      <c r="L36" s="2">
        <v>43789.75</v>
      </c>
    </row>
    <row r="37" spans="1:12" x14ac:dyDescent="0.2">
      <c r="A37" s="2" t="s">
        <v>318</v>
      </c>
      <c r="B37" s="2" t="s">
        <v>4504</v>
      </c>
      <c r="C37" s="2">
        <v>1.0643136656438399</v>
      </c>
      <c r="D37" s="2">
        <v>0.226126565435078</v>
      </c>
      <c r="E37" s="2">
        <v>4.7067166283450801</v>
      </c>
      <c r="F37" s="20">
        <v>2.5173845428153102E-6</v>
      </c>
      <c r="G37" s="2">
        <v>2.4850954945617701E-3</v>
      </c>
      <c r="H37" s="2">
        <v>0.110877684407096</v>
      </c>
      <c r="I37" s="2">
        <v>1.9170679733369301E-3</v>
      </c>
      <c r="J37" s="2" t="s">
        <v>4505</v>
      </c>
      <c r="K37" s="2">
        <v>154.5</v>
      </c>
      <c r="L37" s="2">
        <v>27190</v>
      </c>
    </row>
    <row r="38" spans="1:12" x14ac:dyDescent="0.2">
      <c r="A38" s="2" t="s">
        <v>318</v>
      </c>
      <c r="B38" s="2" t="s">
        <v>4506</v>
      </c>
      <c r="C38" s="2">
        <v>1.1350651942102601</v>
      </c>
      <c r="D38" s="2">
        <v>0.28479734835251802</v>
      </c>
      <c r="E38" s="2">
        <v>3.9855188286560002</v>
      </c>
      <c r="F38" s="20">
        <v>6.7332837424951701E-5</v>
      </c>
      <c r="G38" s="2">
        <v>3.6861836539925398E-3</v>
      </c>
      <c r="H38" s="2">
        <v>3.08547661488838E-2</v>
      </c>
      <c r="I38" s="2">
        <v>1.6142673098992599E-2</v>
      </c>
      <c r="J38" s="2" t="s">
        <v>4507</v>
      </c>
      <c r="K38" s="2">
        <v>1962.5</v>
      </c>
      <c r="L38" s="2">
        <v>200368</v>
      </c>
    </row>
    <row r="39" spans="1:12" x14ac:dyDescent="0.2">
      <c r="A39" s="2" t="s">
        <v>318</v>
      </c>
      <c r="B39" s="2" t="s">
        <v>4508</v>
      </c>
      <c r="C39" s="2">
        <v>-1.0157880598486799</v>
      </c>
      <c r="D39" s="2">
        <v>0.237008811875312</v>
      </c>
      <c r="E39" s="2">
        <v>-4.2858662165821801</v>
      </c>
      <c r="F39" s="20">
        <v>1.8202851258250799E-5</v>
      </c>
      <c r="G39" s="2">
        <v>2.5110193213115999E-3</v>
      </c>
      <c r="H39" s="2">
        <v>3.16399286987522E-2</v>
      </c>
      <c r="I39" s="2">
        <v>6.4941009210722203E-3</v>
      </c>
      <c r="J39" s="2" t="s">
        <v>4363</v>
      </c>
      <c r="K39" s="2">
        <v>1874</v>
      </c>
      <c r="L39" s="2">
        <v>196289</v>
      </c>
    </row>
    <row r="40" spans="1:12" x14ac:dyDescent="0.2">
      <c r="A40" s="2" t="s">
        <v>318</v>
      </c>
      <c r="B40" s="2" t="s">
        <v>4571</v>
      </c>
      <c r="C40" s="2">
        <v>-1.02302315114654</v>
      </c>
      <c r="D40" s="2">
        <v>0.23872272869915501</v>
      </c>
      <c r="E40" s="2">
        <v>-4.2854032237365303</v>
      </c>
      <c r="F40" s="20">
        <v>1.82408040553488E-5</v>
      </c>
      <c r="G40" s="2">
        <v>2.5110193213115999E-3</v>
      </c>
      <c r="H40" s="2">
        <v>2.11993888464477E-2</v>
      </c>
      <c r="I40" s="2">
        <v>6.5047358718661602E-3</v>
      </c>
      <c r="J40" s="2" t="s">
        <v>4454</v>
      </c>
      <c r="K40" s="2">
        <v>2549.5</v>
      </c>
      <c r="L40" s="2">
        <v>250316</v>
      </c>
    </row>
    <row r="41" spans="1:12" x14ac:dyDescent="0.2">
      <c r="A41" s="2" t="s">
        <v>318</v>
      </c>
      <c r="B41" s="2" t="s">
        <v>4572</v>
      </c>
      <c r="C41" s="2">
        <v>-1.0540140106479801</v>
      </c>
      <c r="D41" s="2">
        <v>0.24117189461536201</v>
      </c>
      <c r="E41" s="2">
        <v>-4.3703849170691704</v>
      </c>
      <c r="F41" s="20">
        <v>1.24027708550729E-5</v>
      </c>
      <c r="G41" s="2">
        <v>2.5110193213115999E-3</v>
      </c>
      <c r="H41" s="2">
        <v>2.7756557168321899E-2</v>
      </c>
      <c r="I41" s="2">
        <v>5.0367229978979999E-3</v>
      </c>
      <c r="J41" s="2" t="s">
        <v>4372</v>
      </c>
      <c r="K41" s="2">
        <v>2101</v>
      </c>
      <c r="L41" s="2">
        <v>214997.5</v>
      </c>
    </row>
    <row r="42" spans="1:12" x14ac:dyDescent="0.2">
      <c r="A42" s="2" t="s">
        <v>318</v>
      </c>
      <c r="B42" s="2" t="s">
        <v>4573</v>
      </c>
      <c r="C42" s="2">
        <v>-1.0178370969599</v>
      </c>
      <c r="D42" s="2">
        <v>0.240873247329045</v>
      </c>
      <c r="E42" s="2">
        <v>-4.2256128824862103</v>
      </c>
      <c r="F42" s="20">
        <v>2.38291334914946E-5</v>
      </c>
      <c r="G42" s="2">
        <v>2.71703944240821E-3</v>
      </c>
      <c r="H42" s="2">
        <v>1.9989814107461101E-2</v>
      </c>
      <c r="I42" s="2">
        <v>7.8622557620561407E-3</v>
      </c>
      <c r="J42" s="2" t="s">
        <v>4574</v>
      </c>
      <c r="K42" s="2">
        <v>2651.75</v>
      </c>
      <c r="L42" s="2">
        <v>257898.75</v>
      </c>
    </row>
    <row r="43" spans="1:12" x14ac:dyDescent="0.2">
      <c r="A43" s="2" t="s">
        <v>318</v>
      </c>
      <c r="B43" s="2" t="s">
        <v>4509</v>
      </c>
      <c r="C43" s="2">
        <v>1.03660996969554</v>
      </c>
      <c r="D43" s="2">
        <v>0.28152418627842102</v>
      </c>
      <c r="E43" s="2">
        <v>3.6821346805008099</v>
      </c>
      <c r="F43" s="2">
        <v>2.3128916185597101E-4</v>
      </c>
      <c r="G43" s="2">
        <v>4.7975876418730797E-3</v>
      </c>
      <c r="H43" s="2">
        <v>3.6202359731771598E-2</v>
      </c>
      <c r="I43" s="2">
        <v>3.7270916315766497E-2</v>
      </c>
      <c r="J43" s="2"/>
      <c r="K43" s="2">
        <v>1800.25</v>
      </c>
      <c r="L43" s="2">
        <v>177599.75</v>
      </c>
    </row>
    <row r="44" spans="1:12" x14ac:dyDescent="0.2">
      <c r="A44" s="2" t="s">
        <v>318</v>
      </c>
      <c r="B44" s="2" t="s">
        <v>4510</v>
      </c>
      <c r="C44" s="2">
        <v>-1.0270968871487201</v>
      </c>
      <c r="D44" s="2">
        <v>0.228806552865989</v>
      </c>
      <c r="E44" s="2">
        <v>-4.48893125779614</v>
      </c>
      <c r="F44" s="20">
        <v>7.1581389836835096E-6</v>
      </c>
      <c r="G44" s="2">
        <v>2.5110193213115999E-3</v>
      </c>
      <c r="H44" s="2">
        <v>3.4143960614548802E-2</v>
      </c>
      <c r="I44" s="2">
        <v>3.5165216205747299E-3</v>
      </c>
      <c r="J44" s="2" t="s">
        <v>4511</v>
      </c>
      <c r="K44" s="2">
        <v>1715</v>
      </c>
      <c r="L44" s="2">
        <v>184810.5</v>
      </c>
    </row>
    <row r="45" spans="1:12" x14ac:dyDescent="0.2">
      <c r="A45" s="2" t="s">
        <v>318</v>
      </c>
      <c r="B45" s="2" t="s">
        <v>4512</v>
      </c>
      <c r="C45" s="2">
        <v>1.0665949552979299</v>
      </c>
      <c r="D45" s="2">
        <v>0.23885101840332201</v>
      </c>
      <c r="E45" s="2">
        <v>4.4655240008099204</v>
      </c>
      <c r="F45" s="20">
        <v>7.9873017107473501E-6</v>
      </c>
      <c r="G45" s="2">
        <v>2.5110193213115999E-3</v>
      </c>
      <c r="H45" s="2">
        <v>7.7073253543841799E-2</v>
      </c>
      <c r="I45" s="2">
        <v>3.76742082729156E-3</v>
      </c>
      <c r="J45" s="2"/>
      <c r="K45" s="2">
        <v>361.5</v>
      </c>
      <c r="L45" s="2">
        <v>65264</v>
      </c>
    </row>
    <row r="46" spans="1:12" x14ac:dyDescent="0.2">
      <c r="A46" s="2" t="s">
        <v>318</v>
      </c>
      <c r="B46" s="2" t="s">
        <v>4575</v>
      </c>
      <c r="C46" s="2">
        <v>-1.06041311579067</v>
      </c>
      <c r="D46" s="2">
        <v>0.24946752831779401</v>
      </c>
      <c r="E46" s="2">
        <v>-4.2507059854292004</v>
      </c>
      <c r="F46" s="20">
        <v>2.1309775210979199E-5</v>
      </c>
      <c r="G46" s="2">
        <v>2.63829068280201E-3</v>
      </c>
      <c r="H46" s="2">
        <v>1.08437314319668E-2</v>
      </c>
      <c r="I46" s="2">
        <v>7.2712849040275597E-3</v>
      </c>
      <c r="J46" s="2" t="s">
        <v>4576</v>
      </c>
      <c r="K46" s="2">
        <v>3398.5</v>
      </c>
      <c r="L46" s="2">
        <v>317570</v>
      </c>
    </row>
    <row r="47" spans="1:12" x14ac:dyDescent="0.2">
      <c r="A47" s="2" t="s">
        <v>318</v>
      </c>
      <c r="B47" s="2" t="s">
        <v>4561</v>
      </c>
      <c r="C47" s="2">
        <v>-1.02940510345564</v>
      </c>
      <c r="D47" s="2">
        <v>0.239674429730761</v>
      </c>
      <c r="E47" s="2">
        <v>-4.2950143017427003</v>
      </c>
      <c r="F47" s="20">
        <v>1.7468207512689401E-5</v>
      </c>
      <c r="G47" s="2">
        <v>2.5110193213115999E-3</v>
      </c>
      <c r="H47" s="2">
        <v>2.2578728461081301E-2</v>
      </c>
      <c r="I47" s="2">
        <v>6.3396021878583397E-3</v>
      </c>
      <c r="J47" s="2" t="s">
        <v>4444</v>
      </c>
      <c r="K47" s="2">
        <v>2450.5</v>
      </c>
      <c r="L47" s="2">
        <v>242400.5</v>
      </c>
    </row>
    <row r="48" spans="1:12" x14ac:dyDescent="0.2">
      <c r="A48" s="2" t="s">
        <v>318</v>
      </c>
      <c r="B48" s="2" t="s">
        <v>4577</v>
      </c>
      <c r="C48" s="2">
        <v>1.07876828053259</v>
      </c>
      <c r="D48" s="2">
        <v>0.23055237615313101</v>
      </c>
      <c r="E48" s="2">
        <v>4.6790594767762501</v>
      </c>
      <c r="F48" s="20">
        <v>2.8819384141966498E-6</v>
      </c>
      <c r="G48" s="2">
        <v>2.4850954945617701E-3</v>
      </c>
      <c r="H48" s="2">
        <v>0.12588065529242001</v>
      </c>
      <c r="I48" s="2">
        <v>2.04810440369481E-3</v>
      </c>
      <c r="J48" s="2"/>
      <c r="K48" s="2">
        <v>117</v>
      </c>
      <c r="L48" s="2">
        <v>18338.5</v>
      </c>
    </row>
    <row r="49" spans="1:12" x14ac:dyDescent="0.2">
      <c r="A49" s="2" t="s">
        <v>318</v>
      </c>
      <c r="B49" s="2" t="s">
        <v>4578</v>
      </c>
      <c r="C49" s="2">
        <v>1.1522642329050501</v>
      </c>
      <c r="D49" s="2">
        <v>0.30030808050578001</v>
      </c>
      <c r="E49" s="2">
        <v>3.8369404877964199</v>
      </c>
      <c r="F49" s="2">
        <v>1.2457664593259601E-4</v>
      </c>
      <c r="G49" s="2">
        <v>4.0837415146591904E-3</v>
      </c>
      <c r="H49" s="2">
        <v>0.11940836940836901</v>
      </c>
      <c r="I49" s="2">
        <v>2.4767780608574201E-2</v>
      </c>
      <c r="J49" s="2" t="s">
        <v>4429</v>
      </c>
      <c r="K49" s="2">
        <v>257</v>
      </c>
      <c r="L49" s="2">
        <v>23227.5</v>
      </c>
    </row>
    <row r="50" spans="1:12" x14ac:dyDescent="0.2">
      <c r="A50" s="2" t="s">
        <v>318</v>
      </c>
      <c r="B50" s="2" t="s">
        <v>4482</v>
      </c>
      <c r="C50" s="2">
        <v>1.0709595228384801</v>
      </c>
      <c r="D50" s="2">
        <v>0.29576085521530998</v>
      </c>
      <c r="E50" s="2">
        <v>3.6210320059388499</v>
      </c>
      <c r="F50" s="2">
        <v>2.9343020787581E-4</v>
      </c>
      <c r="G50" s="2">
        <v>5.3380773892681603E-3</v>
      </c>
      <c r="H50" s="2">
        <v>3.47381376793141E-2</v>
      </c>
      <c r="I50" s="2">
        <v>4.3909648297027697E-2</v>
      </c>
      <c r="J50" s="2" t="s">
        <v>4385</v>
      </c>
      <c r="K50" s="2">
        <v>1906.5</v>
      </c>
      <c r="L50" s="2">
        <v>184024.5</v>
      </c>
    </row>
    <row r="51" spans="1:12" x14ac:dyDescent="0.2">
      <c r="A51" s="2" t="s">
        <v>318</v>
      </c>
      <c r="B51" s="2" t="s">
        <v>4518</v>
      </c>
      <c r="C51" s="2">
        <v>-1.11620716051149</v>
      </c>
      <c r="D51" s="2">
        <v>0.250215176287295</v>
      </c>
      <c r="E51" s="2">
        <v>-4.4609890458038199</v>
      </c>
      <c r="F51" s="20">
        <v>8.15822608180495E-6</v>
      </c>
      <c r="G51" s="2">
        <v>2.5110193213115999E-3</v>
      </c>
      <c r="H51" s="2">
        <v>1.6021560139207199E-2</v>
      </c>
      <c r="I51" s="2">
        <v>3.8189923381438898E-3</v>
      </c>
      <c r="J51" s="2" t="s">
        <v>4519</v>
      </c>
      <c r="K51" s="2">
        <v>2936.5</v>
      </c>
      <c r="L51" s="2">
        <v>282129</v>
      </c>
    </row>
    <row r="52" spans="1:12" x14ac:dyDescent="0.2">
      <c r="A52" s="2" t="s">
        <v>318</v>
      </c>
      <c r="B52" s="2" t="s">
        <v>4520</v>
      </c>
      <c r="C52" s="2">
        <v>-1.05687458589573</v>
      </c>
      <c r="D52" s="2">
        <v>0.23254865047321799</v>
      </c>
      <c r="E52" s="2">
        <v>-4.5447461584708098</v>
      </c>
      <c r="F52" s="20">
        <v>5.50014966947208E-6</v>
      </c>
      <c r="G52" s="2">
        <v>2.5110193213115999E-3</v>
      </c>
      <c r="H52" s="2">
        <v>5.6574144809439002E-2</v>
      </c>
      <c r="I52" s="2">
        <v>2.99895942305593E-3</v>
      </c>
      <c r="J52" s="2" t="s">
        <v>4513</v>
      </c>
      <c r="K52" s="2">
        <v>796</v>
      </c>
      <c r="L52" s="2">
        <v>107985</v>
      </c>
    </row>
    <row r="53" spans="1:12" x14ac:dyDescent="0.2">
      <c r="A53" s="2" t="s">
        <v>318</v>
      </c>
      <c r="B53" s="2" t="s">
        <v>4579</v>
      </c>
      <c r="C53" s="2">
        <v>-1.0174643229763101</v>
      </c>
      <c r="D53" s="2">
        <v>0.235818578597498</v>
      </c>
      <c r="E53" s="2">
        <v>-4.3146062919535701</v>
      </c>
      <c r="F53" s="20">
        <v>1.59887591816504E-5</v>
      </c>
      <c r="G53" s="2">
        <v>2.5110193213115999E-3</v>
      </c>
      <c r="H53" s="2">
        <v>2.9135896782955601E-2</v>
      </c>
      <c r="I53" s="2">
        <v>5.9820575757512399E-3</v>
      </c>
      <c r="J53" s="2" t="s">
        <v>4387</v>
      </c>
      <c r="K53" s="2">
        <v>2019</v>
      </c>
      <c r="L53" s="2">
        <v>207952</v>
      </c>
    </row>
    <row r="54" spans="1:12" x14ac:dyDescent="0.2">
      <c r="A54" s="2" t="s">
        <v>318</v>
      </c>
      <c r="B54" s="2" t="s">
        <v>4580</v>
      </c>
      <c r="C54" s="2">
        <v>-1.01920601355258</v>
      </c>
      <c r="D54" s="2">
        <v>0.27054721286321798</v>
      </c>
      <c r="E54" s="2">
        <v>-3.76720204494536</v>
      </c>
      <c r="F54" s="2">
        <v>1.6508739035081199E-4</v>
      </c>
      <c r="G54" s="2">
        <v>4.4566770256111599E-3</v>
      </c>
      <c r="H54" s="2">
        <v>3.7496816908581601E-2</v>
      </c>
      <c r="I54" s="2">
        <v>2.9821457872706101E-2</v>
      </c>
      <c r="J54" s="2"/>
      <c r="K54" s="2">
        <v>1695.5</v>
      </c>
      <c r="L54" s="2">
        <v>172174</v>
      </c>
    </row>
    <row r="55" spans="1:12" x14ac:dyDescent="0.2">
      <c r="A55" s="2" t="s">
        <v>318</v>
      </c>
      <c r="B55" s="2" t="s">
        <v>4581</v>
      </c>
      <c r="C55" s="2">
        <v>-1.05154310239347</v>
      </c>
      <c r="D55" s="2">
        <v>0.21519792454754499</v>
      </c>
      <c r="E55" s="2">
        <v>-4.8863998321747202</v>
      </c>
      <c r="F55" s="20">
        <v>1.02696538064979E-6</v>
      </c>
      <c r="G55" s="2">
        <v>2.29983831547657E-3</v>
      </c>
      <c r="H55" s="2">
        <v>5.4706731177319501E-2</v>
      </c>
      <c r="I55" s="2">
        <v>1.24536122816468E-3</v>
      </c>
      <c r="J55" s="2" t="s">
        <v>4474</v>
      </c>
      <c r="K55" s="2">
        <v>858</v>
      </c>
      <c r="L55" s="2">
        <v>112434.5</v>
      </c>
    </row>
    <row r="56" spans="1:12" x14ac:dyDescent="0.2">
      <c r="A56" s="2" t="s">
        <v>318</v>
      </c>
      <c r="B56" s="2" t="s">
        <v>4521</v>
      </c>
      <c r="C56" s="2">
        <v>-1.0107417081038901</v>
      </c>
      <c r="D56" s="2">
        <v>0.23643358195651501</v>
      </c>
      <c r="E56" s="2">
        <v>-4.2749498600828604</v>
      </c>
      <c r="F56" s="20">
        <v>1.91180314574224E-5</v>
      </c>
      <c r="G56" s="2">
        <v>2.5511858390453502E-3</v>
      </c>
      <c r="H56" s="2">
        <v>3.4313725490196102E-2</v>
      </c>
      <c r="I56" s="2">
        <v>6.7602171686309597E-3</v>
      </c>
      <c r="J56" s="2" t="s">
        <v>4522</v>
      </c>
      <c r="K56" s="2">
        <v>1721</v>
      </c>
      <c r="L56" s="2">
        <v>184274.5</v>
      </c>
    </row>
    <row r="57" spans="1:12" x14ac:dyDescent="0.2">
      <c r="A57" s="2" t="s">
        <v>318</v>
      </c>
      <c r="B57" s="2" t="s">
        <v>4582</v>
      </c>
      <c r="C57" s="2">
        <v>-1.1704313213581301</v>
      </c>
      <c r="D57" s="2">
        <v>0.31801640268451398</v>
      </c>
      <c r="E57" s="2">
        <v>-3.6804118010203699</v>
      </c>
      <c r="F57" s="2">
        <v>2.3285759347259799E-4</v>
      </c>
      <c r="G57" s="2">
        <v>4.7975876418730797E-3</v>
      </c>
      <c r="H57" s="2">
        <v>8.36516424751719E-2</v>
      </c>
      <c r="I57" s="2">
        <v>3.7459172032719798E-2</v>
      </c>
      <c r="J57" s="2" t="s">
        <v>4495</v>
      </c>
      <c r="K57" s="2">
        <v>488.5</v>
      </c>
      <c r="L57" s="2">
        <v>56992.5</v>
      </c>
    </row>
    <row r="58" spans="1:12" x14ac:dyDescent="0.2">
      <c r="A58" s="2" t="s">
        <v>318</v>
      </c>
      <c r="B58" s="2" t="s">
        <v>4523</v>
      </c>
      <c r="C58" s="2">
        <v>-1.0737317995946101</v>
      </c>
      <c r="D58" s="2">
        <v>0.247325579234906</v>
      </c>
      <c r="E58" s="2">
        <v>-4.3413697965093903</v>
      </c>
      <c r="F58" s="20">
        <v>1.41597178184149E-5</v>
      </c>
      <c r="G58" s="2">
        <v>2.5110193213115999E-3</v>
      </c>
      <c r="H58" s="2">
        <v>1.4896867838044199E-2</v>
      </c>
      <c r="I58" s="2">
        <v>5.4909240239056504E-3</v>
      </c>
      <c r="J58" s="2" t="s">
        <v>4442</v>
      </c>
      <c r="K58" s="2">
        <v>3034</v>
      </c>
      <c r="L58" s="2">
        <v>289638.75</v>
      </c>
    </row>
    <row r="59" spans="1:12" x14ac:dyDescent="0.2">
      <c r="A59" s="2" t="s">
        <v>318</v>
      </c>
      <c r="B59" s="2" t="s">
        <v>4584</v>
      </c>
      <c r="C59" s="2">
        <v>-1.0711990484344001</v>
      </c>
      <c r="D59" s="2">
        <v>0.295736047025634</v>
      </c>
      <c r="E59" s="2">
        <v>-3.6221456910917298</v>
      </c>
      <c r="F59" s="2">
        <v>2.9216948390921598E-4</v>
      </c>
      <c r="G59" s="2">
        <v>5.3263794075035396E-3</v>
      </c>
      <c r="H59" s="2">
        <v>6.4149902385196494E-2</v>
      </c>
      <c r="I59" s="2">
        <v>4.3774015654167601E-2</v>
      </c>
      <c r="J59" s="2"/>
      <c r="K59" s="2">
        <v>824</v>
      </c>
      <c r="L59" s="2">
        <v>91849.5</v>
      </c>
    </row>
    <row r="60" spans="1:12" x14ac:dyDescent="0.2">
      <c r="A60" s="2" t="s">
        <v>318</v>
      </c>
      <c r="B60" s="2" t="s">
        <v>4585</v>
      </c>
      <c r="C60" s="2">
        <v>-1.04146493734618</v>
      </c>
      <c r="D60" s="2">
        <v>0.22037822732017701</v>
      </c>
      <c r="E60" s="2">
        <v>-4.7258068549262102</v>
      </c>
      <c r="F60" s="20">
        <v>2.2920342944132601E-6</v>
      </c>
      <c r="G60" s="2">
        <v>2.4850954945617701E-3</v>
      </c>
      <c r="H60" s="2">
        <v>4.6579237755708297E-2</v>
      </c>
      <c r="I60" s="2">
        <v>1.8217499085601599E-3</v>
      </c>
      <c r="J60" s="2"/>
      <c r="K60" s="2">
        <v>1146.5</v>
      </c>
      <c r="L60" s="2">
        <v>136893</v>
      </c>
    </row>
    <row r="61" spans="1:12" x14ac:dyDescent="0.2">
      <c r="A61" s="2" t="s">
        <v>318</v>
      </c>
      <c r="B61" s="2" t="s">
        <v>4525</v>
      </c>
      <c r="C61" s="2">
        <v>-1.02275458781795</v>
      </c>
      <c r="D61" s="2">
        <v>0.24257292034706801</v>
      </c>
      <c r="E61" s="2">
        <v>-4.2162768472037699</v>
      </c>
      <c r="F61" s="20">
        <v>2.48368822549769E-5</v>
      </c>
      <c r="G61" s="2">
        <v>2.71703944240821E-3</v>
      </c>
      <c r="H61" s="2">
        <v>2.8011204481792701E-2</v>
      </c>
      <c r="I61" s="2">
        <v>8.0831368626432393E-3</v>
      </c>
      <c r="J61" s="2" t="s">
        <v>4526</v>
      </c>
      <c r="K61" s="2">
        <v>2105</v>
      </c>
      <c r="L61" s="2">
        <v>213845</v>
      </c>
    </row>
    <row r="62" spans="1:12" x14ac:dyDescent="0.2">
      <c r="A62" s="2" t="s">
        <v>318</v>
      </c>
      <c r="B62" s="2" t="s">
        <v>4586</v>
      </c>
      <c r="C62" s="2">
        <v>-1.05245777604895</v>
      </c>
      <c r="D62" s="2">
        <v>0.25708804552571402</v>
      </c>
      <c r="E62" s="2">
        <v>-4.0937639628353999</v>
      </c>
      <c r="F62" s="20">
        <v>4.2442638574032802E-5</v>
      </c>
      <c r="G62" s="2">
        <v>3.333045162899E-3</v>
      </c>
      <c r="H62" s="2">
        <v>0.17411510058568899</v>
      </c>
      <c r="I62" s="2">
        <v>1.1638462118719099E-2</v>
      </c>
      <c r="J62" s="2"/>
      <c r="K62" s="2">
        <v>87.5</v>
      </c>
      <c r="L62" s="2">
        <v>6167.5</v>
      </c>
    </row>
    <row r="63" spans="1:12" x14ac:dyDescent="0.2">
      <c r="A63" s="2" t="s">
        <v>318</v>
      </c>
      <c r="B63" s="2" t="s">
        <v>4551</v>
      </c>
      <c r="C63" s="2">
        <v>1.15883975435167</v>
      </c>
      <c r="D63" s="2">
        <v>0.25131970922033797</v>
      </c>
      <c r="E63" s="2">
        <v>4.61101820444844</v>
      </c>
      <c r="F63" s="20">
        <v>4.0070144159354304E-6</v>
      </c>
      <c r="G63" s="2">
        <v>2.5110193213115999E-3</v>
      </c>
      <c r="H63" s="2">
        <v>0.14996604702486999</v>
      </c>
      <c r="I63" s="2">
        <v>2.4850706982406001E-3</v>
      </c>
      <c r="J63" s="2" t="s">
        <v>4393</v>
      </c>
      <c r="K63" s="2">
        <v>67.5</v>
      </c>
      <c r="L63" s="2">
        <v>9738.5</v>
      </c>
    </row>
    <row r="64" spans="1:12" x14ac:dyDescent="0.2">
      <c r="A64" s="2" t="s">
        <v>318</v>
      </c>
      <c r="B64" s="2" t="s">
        <v>4567</v>
      </c>
      <c r="C64" s="2">
        <v>-1.13174624882766</v>
      </c>
      <c r="D64" s="2">
        <v>0.25102541048322702</v>
      </c>
      <c r="E64" s="2">
        <v>-4.50849277230156</v>
      </c>
      <c r="F64" s="20">
        <v>6.5289792907566E-6</v>
      </c>
      <c r="G64" s="2">
        <v>2.5110193213115999E-3</v>
      </c>
      <c r="H64" s="2">
        <v>2.5676937441643299E-2</v>
      </c>
      <c r="I64" s="2">
        <v>3.3517329213509301E-3</v>
      </c>
      <c r="J64" s="2" t="s">
        <v>4568</v>
      </c>
      <c r="K64" s="2">
        <v>2218.75</v>
      </c>
      <c r="L64" s="2">
        <v>225734.75</v>
      </c>
    </row>
    <row r="65" spans="1:12" x14ac:dyDescent="0.2">
      <c r="A65" s="2" t="s">
        <v>318</v>
      </c>
      <c r="B65" s="2" t="s">
        <v>4587</v>
      </c>
      <c r="C65" s="2">
        <v>-1.03572111793347</v>
      </c>
      <c r="D65" s="2">
        <v>0.24600696428972699</v>
      </c>
      <c r="E65" s="2">
        <v>-4.2101292576159901</v>
      </c>
      <c r="F65" s="20">
        <v>2.5522462580895901E-5</v>
      </c>
      <c r="G65" s="2">
        <v>2.71703944240821E-3</v>
      </c>
      <c r="H65" s="2">
        <v>1.21381886087769E-2</v>
      </c>
      <c r="I65" s="2">
        <v>8.2272554196606007E-3</v>
      </c>
      <c r="J65" s="2"/>
      <c r="K65" s="2">
        <v>3291.5</v>
      </c>
      <c r="L65" s="2">
        <v>308584.5</v>
      </c>
    </row>
    <row r="66" spans="1:12" x14ac:dyDescent="0.2">
      <c r="A66" s="2" t="s">
        <v>318</v>
      </c>
      <c r="B66" s="2" t="s">
        <v>4588</v>
      </c>
      <c r="C66" s="2">
        <v>1.30378636230845</v>
      </c>
      <c r="D66" s="2">
        <v>0.30432936113977699</v>
      </c>
      <c r="E66" s="2">
        <v>4.2841293966033804</v>
      </c>
      <c r="F66" s="20">
        <v>1.83456125759748E-5</v>
      </c>
      <c r="G66" s="2">
        <v>2.5110193213115999E-3</v>
      </c>
      <c r="H66" s="2">
        <v>3.8621509209744498E-2</v>
      </c>
      <c r="I66" s="2">
        <v>6.5372476142258702E-3</v>
      </c>
      <c r="J66" s="2" t="s">
        <v>4553</v>
      </c>
      <c r="K66" s="2">
        <v>1515</v>
      </c>
      <c r="L66" s="2">
        <v>166508.5</v>
      </c>
    </row>
    <row r="67" spans="1:12" x14ac:dyDescent="0.2">
      <c r="A67" s="2" t="s">
        <v>318</v>
      </c>
      <c r="B67" s="2" t="s">
        <v>4528</v>
      </c>
      <c r="C67" s="2">
        <v>1.02646916884337</v>
      </c>
      <c r="D67" s="2">
        <v>0.283155715591137</v>
      </c>
      <c r="E67" s="2">
        <v>3.6251048886667698</v>
      </c>
      <c r="F67" s="2">
        <v>2.8884419562032399E-4</v>
      </c>
      <c r="G67" s="2">
        <v>5.3220160231496798E-3</v>
      </c>
      <c r="H67" s="2">
        <v>3.3528562940327702E-2</v>
      </c>
      <c r="I67" s="2">
        <v>4.3492258757389199E-2</v>
      </c>
      <c r="J67" s="2"/>
      <c r="K67" s="2">
        <v>1972</v>
      </c>
      <c r="L67" s="2">
        <v>189299.5</v>
      </c>
    </row>
    <row r="68" spans="1:12" x14ac:dyDescent="0.2">
      <c r="A68" s="2" t="s">
        <v>318</v>
      </c>
      <c r="B68" s="2" t="s">
        <v>4589</v>
      </c>
      <c r="C68" s="2">
        <v>-1.07210332232536</v>
      </c>
      <c r="D68" s="2">
        <v>0.24462499982677299</v>
      </c>
      <c r="E68" s="2">
        <v>-4.3826400534882204</v>
      </c>
      <c r="F68" s="20">
        <v>1.1724974292505801E-5</v>
      </c>
      <c r="G68" s="2">
        <v>2.5110193213115999E-3</v>
      </c>
      <c r="H68" s="2">
        <v>3.85366267719209E-2</v>
      </c>
      <c r="I68" s="2">
        <v>4.8423164343865902E-3</v>
      </c>
      <c r="J68" s="2"/>
      <c r="K68" s="2">
        <v>1507.75</v>
      </c>
      <c r="L68" s="2">
        <v>166646.25</v>
      </c>
    </row>
    <row r="69" spans="1:12" x14ac:dyDescent="0.2">
      <c r="A69" s="2" t="s">
        <v>318</v>
      </c>
      <c r="B69" s="2" t="s">
        <v>4590</v>
      </c>
      <c r="C69" s="2">
        <v>-1.1180839776679901</v>
      </c>
      <c r="D69" s="2">
        <v>0.22465079775720201</v>
      </c>
      <c r="E69" s="2">
        <v>-4.9769864555584098</v>
      </c>
      <c r="F69" s="20">
        <v>6.4581838849354897E-7</v>
      </c>
      <c r="G69" s="2">
        <v>2.29983831547657E-3</v>
      </c>
      <c r="H69" s="2">
        <v>4.5369663016721899E-2</v>
      </c>
      <c r="I69" s="2">
        <v>1.01831267157003E-3</v>
      </c>
      <c r="J69" s="2" t="s">
        <v>4420</v>
      </c>
      <c r="K69" s="2">
        <v>1191.5</v>
      </c>
      <c r="L69" s="2">
        <v>140600.5</v>
      </c>
    </row>
    <row r="70" spans="1:12" x14ac:dyDescent="0.2">
      <c r="A70" s="2" t="s">
        <v>318</v>
      </c>
      <c r="B70" s="2" t="s">
        <v>4591</v>
      </c>
      <c r="C70" s="2">
        <v>-1.00252500351389</v>
      </c>
      <c r="D70" s="2">
        <v>0.21181912177117901</v>
      </c>
      <c r="E70" s="2">
        <v>-4.7329296577713098</v>
      </c>
      <c r="F70" s="20">
        <v>2.2130219872762501E-6</v>
      </c>
      <c r="G70" s="2">
        <v>2.4850954945617701E-3</v>
      </c>
      <c r="H70" s="2">
        <v>7.0834394363806105E-2</v>
      </c>
      <c r="I70" s="2">
        <v>1.7842836458859901E-3</v>
      </c>
      <c r="J70" s="2" t="s">
        <v>4431</v>
      </c>
      <c r="K70" s="2">
        <v>456.5</v>
      </c>
      <c r="L70" s="2">
        <v>75888</v>
      </c>
    </row>
    <row r="71" spans="1:12" x14ac:dyDescent="0.2">
      <c r="A71" s="2" t="s">
        <v>318</v>
      </c>
      <c r="B71" s="2" t="s">
        <v>4529</v>
      </c>
      <c r="C71" s="2">
        <v>-1.0633497973277299</v>
      </c>
      <c r="D71" s="2">
        <v>0.24095411567931499</v>
      </c>
      <c r="E71" s="2">
        <v>-4.4130800352999104</v>
      </c>
      <c r="F71" s="20">
        <v>1.01910300427734E-5</v>
      </c>
      <c r="G71" s="2">
        <v>2.5110193213115999E-3</v>
      </c>
      <c r="H71" s="2">
        <v>1.7485782191664599E-2</v>
      </c>
      <c r="I71" s="2">
        <v>4.4098121722248498E-3</v>
      </c>
      <c r="J71" s="2" t="s">
        <v>4424</v>
      </c>
      <c r="K71" s="2">
        <v>2818.25</v>
      </c>
      <c r="L71" s="2">
        <v>272702.25</v>
      </c>
    </row>
    <row r="72" spans="1:12" x14ac:dyDescent="0.2">
      <c r="A72" s="2" t="s">
        <v>318</v>
      </c>
      <c r="B72" s="2" t="s">
        <v>4530</v>
      </c>
      <c r="C72" s="2">
        <v>1.30853835141111</v>
      </c>
      <c r="D72" s="2">
        <v>0.34457600242750502</v>
      </c>
      <c r="E72" s="2">
        <v>3.7975318716120099</v>
      </c>
      <c r="F72" s="2">
        <v>1.4614399061966201E-4</v>
      </c>
      <c r="G72" s="2">
        <v>4.2545542919953097E-3</v>
      </c>
      <c r="H72" s="2">
        <v>6.7439096850861593E-2</v>
      </c>
      <c r="I72" s="2">
        <v>2.7565206742635399E-2</v>
      </c>
      <c r="J72" s="2"/>
      <c r="K72" s="2">
        <v>664</v>
      </c>
      <c r="L72" s="2">
        <v>84258.5</v>
      </c>
    </row>
    <row r="73" spans="1:12" x14ac:dyDescent="0.2">
      <c r="A73" s="2" t="s">
        <v>318</v>
      </c>
      <c r="B73" s="2" t="s">
        <v>4531</v>
      </c>
      <c r="C73" s="2">
        <v>-1.20783507120792</v>
      </c>
      <c r="D73" s="2">
        <v>0.247563437887032</v>
      </c>
      <c r="E73" s="2">
        <v>-4.8788911703475204</v>
      </c>
      <c r="F73" s="20">
        <v>1.06683906551157E-6</v>
      </c>
      <c r="G73" s="2">
        <v>2.29983831547657E-3</v>
      </c>
      <c r="H73" s="2">
        <v>4.3799337916985003E-2</v>
      </c>
      <c r="I73" s="2">
        <v>1.2681287363364899E-3</v>
      </c>
      <c r="J73" s="2" t="s">
        <v>4423</v>
      </c>
      <c r="K73" s="2">
        <v>1260.25</v>
      </c>
      <c r="L73" s="2">
        <v>146175.75</v>
      </c>
    </row>
    <row r="74" spans="1:12" x14ac:dyDescent="0.2">
      <c r="A74" s="2" t="s">
        <v>318</v>
      </c>
      <c r="B74" s="2" t="s">
        <v>4532</v>
      </c>
      <c r="C74" s="2">
        <v>-1.02960108178285</v>
      </c>
      <c r="D74" s="2">
        <v>0.23638636585148601</v>
      </c>
      <c r="E74" s="2">
        <v>-4.3555857296343303</v>
      </c>
      <c r="F74" s="20">
        <v>1.3271156229234201E-5</v>
      </c>
      <c r="G74" s="2">
        <v>2.5110193213115999E-3</v>
      </c>
      <c r="H74" s="2">
        <v>4.3799337916985003E-2</v>
      </c>
      <c r="I74" s="2">
        <v>5.2763532545619602E-3</v>
      </c>
      <c r="J74" s="2"/>
      <c r="K74" s="2">
        <v>1279.75</v>
      </c>
      <c r="L74" s="2">
        <v>146844.25</v>
      </c>
    </row>
    <row r="75" spans="1:12" x14ac:dyDescent="0.2">
      <c r="A75" s="2" t="s">
        <v>318</v>
      </c>
      <c r="B75" s="2" t="s">
        <v>4533</v>
      </c>
      <c r="C75" s="2">
        <v>-1.0438195808930499</v>
      </c>
      <c r="D75" s="2">
        <v>0.248693553657829</v>
      </c>
      <c r="E75" s="2">
        <v>-4.1972120529075498</v>
      </c>
      <c r="F75" s="20">
        <v>2.7022089647347102E-5</v>
      </c>
      <c r="G75" s="2">
        <v>2.8215652389516001E-3</v>
      </c>
      <c r="H75" s="2">
        <v>6.8754774637127501E-3</v>
      </c>
      <c r="I75" s="2">
        <v>8.5248929832479094E-3</v>
      </c>
      <c r="J75" s="2"/>
      <c r="K75" s="2">
        <v>3738.5</v>
      </c>
      <c r="L75" s="2">
        <v>346777.25</v>
      </c>
    </row>
    <row r="76" spans="1:12" x14ac:dyDescent="0.2">
      <c r="A76" s="2" t="s">
        <v>318</v>
      </c>
      <c r="B76" s="2" t="s">
        <v>4534</v>
      </c>
      <c r="C76" s="2">
        <v>-1.1101592153020201</v>
      </c>
      <c r="D76" s="2">
        <v>0.22541193119821201</v>
      </c>
      <c r="E76" s="2">
        <v>-4.9250241963714902</v>
      </c>
      <c r="F76" s="20">
        <v>8.4349916116528903E-7</v>
      </c>
      <c r="G76" s="2">
        <v>2.29983831547657E-3</v>
      </c>
      <c r="H76" s="2">
        <v>4.1910703675409597E-2</v>
      </c>
      <c r="I76" s="2">
        <v>1.1458850033087501E-3</v>
      </c>
      <c r="J76" s="2" t="s">
        <v>4436</v>
      </c>
      <c r="K76" s="2">
        <v>1337</v>
      </c>
      <c r="L76" s="2">
        <v>152878.5</v>
      </c>
    </row>
    <row r="77" spans="1:12" x14ac:dyDescent="0.2">
      <c r="A77" s="2" t="s">
        <v>318</v>
      </c>
      <c r="B77" s="2" t="s">
        <v>4535</v>
      </c>
      <c r="C77" s="2">
        <v>-1.0480828607417501</v>
      </c>
      <c r="D77" s="2">
        <v>0.25775963907119998</v>
      </c>
      <c r="E77" s="2">
        <v>-4.0661247995162002</v>
      </c>
      <c r="F77" s="20">
        <v>4.7801344535389603E-5</v>
      </c>
      <c r="G77" s="2">
        <v>3.42549843449097E-3</v>
      </c>
      <c r="H77" s="2">
        <v>1.7125031830914201E-2</v>
      </c>
      <c r="I77" s="2">
        <v>1.25809988810916E-2</v>
      </c>
      <c r="J77" s="2" t="s">
        <v>4364</v>
      </c>
      <c r="K77" s="2">
        <v>2889.25</v>
      </c>
      <c r="L77" s="2">
        <v>275398.25</v>
      </c>
    </row>
    <row r="78" spans="1:12" x14ac:dyDescent="0.2">
      <c r="A78" s="2" t="s">
        <v>318</v>
      </c>
      <c r="B78" s="2" t="s">
        <v>4536</v>
      </c>
      <c r="C78" s="2">
        <v>-1.00120196063335</v>
      </c>
      <c r="D78" s="2">
        <v>0.23431552601221201</v>
      </c>
      <c r="E78" s="2">
        <v>-4.2728792994330798</v>
      </c>
      <c r="F78" s="20">
        <v>1.9296492225083799E-5</v>
      </c>
      <c r="G78" s="2">
        <v>2.5511858390453502E-3</v>
      </c>
      <c r="H78" s="2">
        <v>2.8966131907308301E-2</v>
      </c>
      <c r="I78" s="2">
        <v>6.8048056596436103E-3</v>
      </c>
      <c r="J78" s="2"/>
      <c r="K78" s="2">
        <v>2035.25</v>
      </c>
      <c r="L78" s="2">
        <v>208845.75</v>
      </c>
    </row>
    <row r="79" spans="1:12" x14ac:dyDescent="0.2">
      <c r="A79" s="2" t="s">
        <v>318</v>
      </c>
      <c r="B79" s="2" t="s">
        <v>4537</v>
      </c>
      <c r="C79" s="2">
        <v>1.0240566460686999</v>
      </c>
      <c r="D79" s="2">
        <v>0.23810797461333699</v>
      </c>
      <c r="E79" s="2">
        <v>4.3008078487571098</v>
      </c>
      <c r="F79" s="20">
        <v>1.7017657741992199E-5</v>
      </c>
      <c r="G79" s="2">
        <v>2.5110193213115999E-3</v>
      </c>
      <c r="H79" s="2">
        <v>0.102601646719294</v>
      </c>
      <c r="I79" s="2">
        <v>6.2462051205722799E-3</v>
      </c>
      <c r="J79" s="2"/>
      <c r="K79" s="2">
        <v>203.5</v>
      </c>
      <c r="L79" s="2">
        <v>34228.5</v>
      </c>
    </row>
    <row r="80" spans="1:12" x14ac:dyDescent="0.2">
      <c r="A80" s="2" t="s">
        <v>318</v>
      </c>
      <c r="B80" s="2" t="s">
        <v>4538</v>
      </c>
      <c r="C80" s="2">
        <v>-1.01285790795105</v>
      </c>
      <c r="D80" s="2">
        <v>0.239820335388821</v>
      </c>
      <c r="E80" s="2">
        <v>-4.2234029333205196</v>
      </c>
      <c r="F80" s="20">
        <v>2.4064103672048399E-5</v>
      </c>
      <c r="G80" s="2">
        <v>2.71703944240821E-3</v>
      </c>
      <c r="H80" s="2">
        <v>3.06850012732366E-2</v>
      </c>
      <c r="I80" s="2">
        <v>7.9103759260917301E-3</v>
      </c>
      <c r="J80" s="2"/>
      <c r="K80" s="2">
        <v>1938</v>
      </c>
      <c r="L80" s="2">
        <v>200838.5</v>
      </c>
    </row>
    <row r="81" spans="1:12" x14ac:dyDescent="0.2">
      <c r="A81" s="2" t="s">
        <v>318</v>
      </c>
      <c r="B81" s="2" t="s">
        <v>4539</v>
      </c>
      <c r="C81" s="2">
        <v>-1.02991172714813</v>
      </c>
      <c r="D81" s="2">
        <v>0.24623741994853701</v>
      </c>
      <c r="E81" s="2">
        <v>-4.1825963225385596</v>
      </c>
      <c r="F81" s="20">
        <v>2.88198849747956E-5</v>
      </c>
      <c r="G81" s="2">
        <v>2.85285222739069E-3</v>
      </c>
      <c r="H81" s="2">
        <v>1.47271029623971E-2</v>
      </c>
      <c r="I81" s="2">
        <v>8.8566048991712502E-3</v>
      </c>
      <c r="J81" s="2"/>
      <c r="K81" s="2">
        <v>3069</v>
      </c>
      <c r="L81" s="2">
        <v>291127</v>
      </c>
    </row>
    <row r="82" spans="1:12" x14ac:dyDescent="0.2">
      <c r="A82" s="2" t="s">
        <v>318</v>
      </c>
      <c r="B82" s="2" t="s">
        <v>4540</v>
      </c>
      <c r="C82" s="2">
        <v>-1.01583544265864</v>
      </c>
      <c r="D82" s="2">
        <v>0.242679141991678</v>
      </c>
      <c r="E82" s="2">
        <v>-4.1859198706639402</v>
      </c>
      <c r="F82" s="20">
        <v>2.8401353616081801E-5</v>
      </c>
      <c r="G82" s="2">
        <v>2.8477310724589898E-3</v>
      </c>
      <c r="H82" s="2">
        <v>1.0504201680672299E-2</v>
      </c>
      <c r="I82" s="2">
        <v>8.7715851028313096E-3</v>
      </c>
      <c r="J82" s="2"/>
      <c r="K82" s="2">
        <v>3433.5</v>
      </c>
      <c r="L82" s="2">
        <v>320060</v>
      </c>
    </row>
    <row r="83" spans="1:12" x14ac:dyDescent="0.2">
      <c r="A83" s="2" t="s">
        <v>318</v>
      </c>
      <c r="B83" s="2" t="s">
        <v>4541</v>
      </c>
      <c r="C83" s="2">
        <v>-1.0330524651064401</v>
      </c>
      <c r="D83" s="2">
        <v>0.24047123335569501</v>
      </c>
      <c r="E83" s="2">
        <v>-4.2959502918105601</v>
      </c>
      <c r="F83" s="20">
        <v>1.7394656048991601E-5</v>
      </c>
      <c r="G83" s="2">
        <v>2.5110193213115999E-3</v>
      </c>
      <c r="H83" s="2">
        <v>3.1724811136575902E-2</v>
      </c>
      <c r="I83" s="2">
        <v>6.3263986479514698E-3</v>
      </c>
      <c r="J83" s="2"/>
      <c r="K83" s="2">
        <v>1867.5</v>
      </c>
      <c r="L83" s="2">
        <v>195748.5</v>
      </c>
    </row>
    <row r="84" spans="1:12" x14ac:dyDescent="0.2">
      <c r="A84" s="2" t="s">
        <v>318</v>
      </c>
      <c r="B84" s="2" t="s">
        <v>4542</v>
      </c>
      <c r="C84" s="2">
        <v>1.08490242769293</v>
      </c>
      <c r="D84" s="2">
        <v>0.288877765943718</v>
      </c>
      <c r="E84" s="2">
        <v>3.75557607955297</v>
      </c>
      <c r="F84" s="2">
        <v>1.7294321402095799E-4</v>
      </c>
      <c r="G84" s="2">
        <v>4.5268619962589001E-3</v>
      </c>
      <c r="H84" s="2">
        <v>4.54333248450896E-2</v>
      </c>
      <c r="I84" s="2">
        <v>3.0767406640140198E-2</v>
      </c>
      <c r="J84" s="2"/>
      <c r="K84" s="2">
        <v>1351.25</v>
      </c>
      <c r="L84" s="2">
        <v>142396.75</v>
      </c>
    </row>
    <row r="85" spans="1:12" x14ac:dyDescent="0.2">
      <c r="A85" s="2" t="s">
        <v>318</v>
      </c>
      <c r="B85" s="2" t="s">
        <v>4592</v>
      </c>
      <c r="C85" s="2">
        <v>-1.01174605247331</v>
      </c>
      <c r="D85" s="2">
        <v>0.23845242380554199</v>
      </c>
      <c r="E85" s="2">
        <v>-4.2429682044179504</v>
      </c>
      <c r="F85" s="20">
        <v>2.2058269821873901E-5</v>
      </c>
      <c r="G85" s="2">
        <v>2.6417841760280401E-3</v>
      </c>
      <c r="H85" s="2">
        <v>1.7316017316017299E-2</v>
      </c>
      <c r="I85" s="2">
        <v>7.4534557815373499E-3</v>
      </c>
      <c r="J85" s="2" t="s">
        <v>4576</v>
      </c>
      <c r="K85" s="2">
        <v>2849.5</v>
      </c>
      <c r="L85" s="2">
        <v>274071.5</v>
      </c>
    </row>
    <row r="86" spans="1:12" x14ac:dyDescent="0.2">
      <c r="A86" s="2" t="s">
        <v>318</v>
      </c>
      <c r="B86" s="2" t="s">
        <v>4543</v>
      </c>
      <c r="C86" s="2">
        <v>1.07550421042372</v>
      </c>
      <c r="D86" s="2">
        <v>0.29281840320268898</v>
      </c>
      <c r="E86" s="2">
        <v>3.6729392642690399</v>
      </c>
      <c r="F86" s="2">
        <v>2.3977648863134199E-4</v>
      </c>
      <c r="G86" s="2">
        <v>4.8649239093366096E-3</v>
      </c>
      <c r="H86" s="2">
        <v>3.0769883711060202E-2</v>
      </c>
      <c r="I86" s="2">
        <v>3.8168900140854299E-2</v>
      </c>
      <c r="J86" s="2"/>
      <c r="K86" s="2">
        <v>2107.5</v>
      </c>
      <c r="L86" s="2">
        <v>201753.5</v>
      </c>
    </row>
    <row r="87" spans="1:12" x14ac:dyDescent="0.2">
      <c r="A87" s="2" t="s">
        <v>318</v>
      </c>
      <c r="B87" s="2" t="s">
        <v>4544</v>
      </c>
      <c r="C87" s="2">
        <v>-1.0189977473659499</v>
      </c>
      <c r="D87" s="2">
        <v>0.21702685138611699</v>
      </c>
      <c r="E87" s="2">
        <v>-4.69526116633849</v>
      </c>
      <c r="F87" s="20">
        <v>2.66266308930483E-6</v>
      </c>
      <c r="G87" s="2">
        <v>2.4850954945617701E-3</v>
      </c>
      <c r="H87" s="2">
        <v>6.5550462609286098E-2</v>
      </c>
      <c r="I87" s="2">
        <v>1.96765186164709E-3</v>
      </c>
      <c r="J87" s="2" t="s">
        <v>4386</v>
      </c>
      <c r="K87" s="2">
        <v>560.5</v>
      </c>
      <c r="L87" s="2">
        <v>86612</v>
      </c>
    </row>
    <row r="88" spans="1:12" x14ac:dyDescent="0.2">
      <c r="A88" s="2" t="s">
        <v>318</v>
      </c>
      <c r="B88" s="2" t="s">
        <v>4545</v>
      </c>
      <c r="C88" s="2">
        <v>-1.04494385837069</v>
      </c>
      <c r="D88" s="2">
        <v>0.24111535285020799</v>
      </c>
      <c r="E88" s="2">
        <v>-4.3337922949264103</v>
      </c>
      <c r="F88" s="20">
        <v>1.46562462272085E-5</v>
      </c>
      <c r="G88" s="2">
        <v>2.5110193213115999E-3</v>
      </c>
      <c r="H88" s="2">
        <v>2.9051014345131999E-2</v>
      </c>
      <c r="I88" s="2">
        <v>5.62501361122336E-3</v>
      </c>
      <c r="J88" s="2" t="s">
        <v>4407</v>
      </c>
      <c r="K88" s="2">
        <v>2019</v>
      </c>
      <c r="L88" s="2">
        <v>208321.5</v>
      </c>
    </row>
    <row r="89" spans="1:12" x14ac:dyDescent="0.2">
      <c r="A89" s="2" t="s">
        <v>319</v>
      </c>
      <c r="B89" s="2" t="s">
        <v>4569</v>
      </c>
      <c r="C89" s="2">
        <v>1.0253159634072599</v>
      </c>
      <c r="D89" s="2">
        <v>0.183219762901494</v>
      </c>
      <c r="E89" s="2">
        <v>5.5960991716734503</v>
      </c>
      <c r="F89" s="20">
        <v>2.1922833014876099E-8</v>
      </c>
      <c r="G89" s="20">
        <v>6.4417078301955499E-5</v>
      </c>
      <c r="H89" s="2">
        <v>0.103920617206075</v>
      </c>
      <c r="I89" s="2">
        <v>2.5752622984733599E-4</v>
      </c>
      <c r="J89" s="2"/>
      <c r="K89" s="2">
        <v>279.5</v>
      </c>
      <c r="L89" s="2">
        <v>32024</v>
      </c>
    </row>
    <row r="90" spans="1:12" x14ac:dyDescent="0.2">
      <c r="A90" s="2" t="s">
        <v>320</v>
      </c>
      <c r="B90" s="2" t="s">
        <v>4607</v>
      </c>
      <c r="C90" s="2">
        <v>-1.4823660640938801</v>
      </c>
      <c r="D90" s="2">
        <v>0.40585662269804601</v>
      </c>
      <c r="E90" s="2">
        <v>-3.6524377851454801</v>
      </c>
      <c r="F90" s="2">
        <v>2.5976254325945302E-4</v>
      </c>
      <c r="G90" s="2">
        <v>0.47346112032806698</v>
      </c>
      <c r="H90" s="2">
        <v>0.18557912312163799</v>
      </c>
      <c r="I90" s="2">
        <v>4.0285575824457902E-2</v>
      </c>
      <c r="J90" s="2"/>
      <c r="K90" s="2">
        <v>7</v>
      </c>
      <c r="L90" s="2">
        <v>6012.5</v>
      </c>
    </row>
    <row r="91" spans="1:12" x14ac:dyDescent="0.2">
      <c r="A91" s="2" t="s">
        <v>321</v>
      </c>
      <c r="B91" s="2" t="s">
        <v>4611</v>
      </c>
      <c r="C91" s="2">
        <v>1.01192731534433</v>
      </c>
      <c r="D91" s="2">
        <v>0.26209611980230901</v>
      </c>
      <c r="E91" s="2">
        <v>3.8609015505746198</v>
      </c>
      <c r="F91" s="2">
        <v>1.12969418216477E-4</v>
      </c>
      <c r="G91" s="2">
        <v>6.12011823187762E-2</v>
      </c>
      <c r="H91" s="2">
        <v>6.79266388571695E-2</v>
      </c>
      <c r="I91" s="2">
        <v>2.3242128558131601E-2</v>
      </c>
      <c r="J91" s="2" t="s">
        <v>4394</v>
      </c>
      <c r="K91" s="2">
        <v>43.5</v>
      </c>
      <c r="L91" s="2">
        <v>83075</v>
      </c>
    </row>
    <row r="92" spans="1:12" x14ac:dyDescent="0.2">
      <c r="A92" s="2" t="s">
        <v>322</v>
      </c>
      <c r="B92" s="2" t="s">
        <v>4616</v>
      </c>
      <c r="C92" s="2">
        <v>-1.0623716441479401</v>
      </c>
      <c r="D92" s="2">
        <v>0.26670153823419201</v>
      </c>
      <c r="E92" s="2">
        <v>-3.9833727663582801</v>
      </c>
      <c r="F92" s="20">
        <v>6.7944054745973094E-5</v>
      </c>
      <c r="G92" s="2">
        <v>0.25640387659761599</v>
      </c>
      <c r="H92" s="2">
        <v>5.85274647531457E-2</v>
      </c>
      <c r="I92" s="2">
        <v>1.6231372349036099E-2</v>
      </c>
      <c r="J92" s="2" t="s">
        <v>4352</v>
      </c>
      <c r="K92" s="2">
        <v>2180</v>
      </c>
      <c r="L92" s="2">
        <v>104064</v>
      </c>
    </row>
    <row r="93" spans="1:12" x14ac:dyDescent="0.2">
      <c r="A93" s="2" t="s">
        <v>322</v>
      </c>
      <c r="B93" s="2" t="s">
        <v>4618</v>
      </c>
      <c r="C93" s="2">
        <v>1.0872601008882901</v>
      </c>
      <c r="D93" s="2">
        <v>0.21802523129214699</v>
      </c>
      <c r="E93" s="2">
        <v>4.9868544775507901</v>
      </c>
      <c r="F93" s="20">
        <v>6.1370254393286095E-7</v>
      </c>
      <c r="G93" s="2">
        <v>9.2638399006665303E-3</v>
      </c>
      <c r="H93" s="2">
        <v>0.247191200498593</v>
      </c>
      <c r="I93" s="2">
        <v>1.0084924061755699E-3</v>
      </c>
      <c r="J93" s="2"/>
      <c r="K93" s="2">
        <v>3</v>
      </c>
      <c r="L93" s="2">
        <v>1096</v>
      </c>
    </row>
    <row r="94" spans="1:12" x14ac:dyDescent="0.2">
      <c r="A94" s="2" t="s">
        <v>356</v>
      </c>
      <c r="B94" s="2" t="s">
        <v>4624</v>
      </c>
      <c r="C94" s="2">
        <v>-1.0417260841312399</v>
      </c>
      <c r="D94" s="2">
        <v>0.27020183771012801</v>
      </c>
      <c r="E94" s="2">
        <v>-3.8553626909407002</v>
      </c>
      <c r="F94" s="2">
        <v>1.15558177143847E-4</v>
      </c>
      <c r="G94" s="2">
        <v>3.9332709457252202E-2</v>
      </c>
      <c r="H94" s="2">
        <v>0.116360078277886</v>
      </c>
      <c r="I94" s="2">
        <v>2.3553699269478898E-2</v>
      </c>
      <c r="J94" s="2"/>
      <c r="K94" s="2">
        <v>156</v>
      </c>
      <c r="L94" s="2">
        <v>25041.5</v>
      </c>
    </row>
    <row r="95" spans="1:12" x14ac:dyDescent="0.2">
      <c r="A95" s="2" t="s">
        <v>356</v>
      </c>
      <c r="B95" s="2" t="s">
        <v>4625</v>
      </c>
      <c r="C95" s="2">
        <v>-1.01783078310023</v>
      </c>
      <c r="D95" s="2">
        <v>0.268670963704634</v>
      </c>
      <c r="E95" s="2">
        <v>-3.78839145498132</v>
      </c>
      <c r="F95" s="2">
        <v>1.5162581194367799E-4</v>
      </c>
      <c r="G95" s="2">
        <v>4.2683984857504402E-2</v>
      </c>
      <c r="H95" s="2">
        <v>0.11179386823222399</v>
      </c>
      <c r="I95" s="2">
        <v>2.81620582537799E-2</v>
      </c>
      <c r="J95" s="2"/>
      <c r="K95" s="2">
        <v>184.5</v>
      </c>
      <c r="L95" s="2">
        <v>28180.5</v>
      </c>
    </row>
    <row r="96" spans="1:12" x14ac:dyDescent="0.2">
      <c r="A96" s="2" t="s">
        <v>356</v>
      </c>
      <c r="B96" s="2" t="s">
        <v>4627</v>
      </c>
      <c r="C96" s="2">
        <v>-1.2411798967279799</v>
      </c>
      <c r="D96" s="2">
        <v>0.32295023913933302</v>
      </c>
      <c r="E96" s="2">
        <v>-3.8432543045508898</v>
      </c>
      <c r="F96" s="2">
        <v>1.21413544157402E-4</v>
      </c>
      <c r="G96" s="2">
        <v>3.9332709457252202E-2</v>
      </c>
      <c r="H96" s="2">
        <v>9.2615786040443598E-2</v>
      </c>
      <c r="I96" s="2">
        <v>2.4294631203551902E-2</v>
      </c>
      <c r="J96" s="2" t="s">
        <v>4451</v>
      </c>
      <c r="K96" s="2">
        <v>343.5</v>
      </c>
      <c r="L96" s="2">
        <v>45401</v>
      </c>
    </row>
    <row r="97" spans="1:12" x14ac:dyDescent="0.2">
      <c r="A97" s="2" t="s">
        <v>356</v>
      </c>
      <c r="B97" s="2" t="s">
        <v>4628</v>
      </c>
      <c r="C97" s="2">
        <v>-1.0005008262175199</v>
      </c>
      <c r="D97" s="2">
        <v>0.20938120336140201</v>
      </c>
      <c r="E97" s="2">
        <v>-4.7783698352836801</v>
      </c>
      <c r="F97" s="20">
        <v>1.7672210756479299E-6</v>
      </c>
      <c r="G97" s="2">
        <v>6.4718751090259204E-3</v>
      </c>
      <c r="H97" s="2">
        <v>0.16871493803000601</v>
      </c>
      <c r="I97" s="2">
        <v>1.59470387763675E-3</v>
      </c>
      <c r="J97" s="2" t="s">
        <v>4629</v>
      </c>
      <c r="K97" s="2">
        <v>16</v>
      </c>
      <c r="L97" s="2">
        <v>5856</v>
      </c>
    </row>
    <row r="98" spans="1:12" x14ac:dyDescent="0.2">
      <c r="A98" s="2" t="s">
        <v>358</v>
      </c>
      <c r="B98" s="2" t="s">
        <v>4631</v>
      </c>
      <c r="C98" s="2">
        <v>-1.29696167756299</v>
      </c>
      <c r="D98" s="2">
        <v>0.316041905024467</v>
      </c>
      <c r="E98" s="2">
        <v>-4.1037649025137597</v>
      </c>
      <c r="F98" s="20">
        <v>4.0648053408943298E-5</v>
      </c>
      <c r="G98" s="2">
        <v>4.0190330171959598E-4</v>
      </c>
      <c r="H98" s="2">
        <v>0.209561642802368</v>
      </c>
      <c r="I98" s="2">
        <v>1.1247620825726E-2</v>
      </c>
      <c r="J98" s="2" t="s">
        <v>4608</v>
      </c>
      <c r="K98" s="2">
        <v>798.5</v>
      </c>
      <c r="L98" s="2">
        <v>3384.5</v>
      </c>
    </row>
    <row r="99" spans="1:12" x14ac:dyDescent="0.2">
      <c r="A99" s="2" t="s">
        <v>358</v>
      </c>
      <c r="B99" s="2" t="s">
        <v>4632</v>
      </c>
      <c r="C99" s="2">
        <v>1.04050274443911</v>
      </c>
      <c r="D99" s="2">
        <v>0.18332535120898</v>
      </c>
      <c r="E99" s="2">
        <v>5.67571662935479</v>
      </c>
      <c r="F99" s="20">
        <v>1.3810924142375301E-8</v>
      </c>
      <c r="G99" s="20">
        <v>5.5397589724230503E-6</v>
      </c>
      <c r="H99" s="2">
        <v>0.227475580474437</v>
      </c>
      <c r="I99" s="2">
        <v>2.0815199467049501E-4</v>
      </c>
      <c r="J99" s="2"/>
      <c r="K99" s="2">
        <v>61.5</v>
      </c>
      <c r="L99" s="2">
        <v>1334.5</v>
      </c>
    </row>
    <row r="100" spans="1:12" x14ac:dyDescent="0.2">
      <c r="A100" s="2" t="s">
        <v>358</v>
      </c>
      <c r="B100" s="2" t="s">
        <v>4634</v>
      </c>
      <c r="C100" s="2">
        <v>1.03817870300863</v>
      </c>
      <c r="D100" s="2">
        <v>0.17708130203571301</v>
      </c>
      <c r="E100" s="2">
        <v>5.8627234556884602</v>
      </c>
      <c r="F100" s="20">
        <v>4.5533622503970599E-9</v>
      </c>
      <c r="G100" s="20">
        <v>2.5721043960441399E-6</v>
      </c>
      <c r="H100" s="2">
        <v>0.226557884018253</v>
      </c>
      <c r="I100" s="2">
        <v>1.07608658166792E-4</v>
      </c>
      <c r="J100" s="2"/>
      <c r="K100" s="2">
        <v>57</v>
      </c>
      <c r="L100" s="2">
        <v>1348.5</v>
      </c>
    </row>
    <row r="101" spans="1:12" x14ac:dyDescent="0.2">
      <c r="A101" s="2" t="s">
        <v>358</v>
      </c>
      <c r="B101" s="2" t="s">
        <v>4635</v>
      </c>
      <c r="C101" s="2">
        <v>1.05535421831415</v>
      </c>
      <c r="D101" s="2">
        <v>0.17563114346051101</v>
      </c>
      <c r="E101" s="2">
        <v>6.0089241436353902</v>
      </c>
      <c r="F101" s="20">
        <v>1.8675847497580602E-9</v>
      </c>
      <c r="G101" s="20">
        <v>1.74793482012356E-6</v>
      </c>
      <c r="H101" s="2">
        <v>0.22484191735703399</v>
      </c>
      <c r="I101" s="20">
        <v>7.1038655115654399E-5</v>
      </c>
      <c r="J101" s="2"/>
      <c r="K101" s="2">
        <v>56</v>
      </c>
      <c r="L101" s="2">
        <v>1387.5</v>
      </c>
    </row>
    <row r="102" spans="1:12" x14ac:dyDescent="0.2">
      <c r="A102" s="2" t="s">
        <v>358</v>
      </c>
      <c r="B102" s="2" t="s">
        <v>4636</v>
      </c>
      <c r="C102" s="2">
        <v>1.19187174543736</v>
      </c>
      <c r="D102" s="2">
        <v>0.21506351543916599</v>
      </c>
      <c r="E102" s="2">
        <v>5.54195230652451</v>
      </c>
      <c r="F102" s="20">
        <v>2.9911778592621697E-8</v>
      </c>
      <c r="G102" s="20">
        <v>7.6351174483966492E-6</v>
      </c>
      <c r="H102" s="2">
        <v>0.19199969829157601</v>
      </c>
      <c r="I102" s="2">
        <v>2.87870957175391E-4</v>
      </c>
      <c r="J102" s="2"/>
      <c r="K102" s="2">
        <v>181</v>
      </c>
      <c r="L102" s="2">
        <v>3007.5</v>
      </c>
    </row>
    <row r="103" spans="1:12" x14ac:dyDescent="0.2">
      <c r="A103" s="2" t="s">
        <v>358</v>
      </c>
      <c r="B103" s="2" t="s">
        <v>4637</v>
      </c>
      <c r="C103" s="2">
        <v>1.2286681133191399</v>
      </c>
      <c r="D103" s="2">
        <v>0.19588877862742499</v>
      </c>
      <c r="E103" s="2">
        <v>6.2722741033371401</v>
      </c>
      <c r="F103" s="20">
        <v>3.5581246792899E-10</v>
      </c>
      <c r="G103" s="20">
        <v>6.3235632538523105E-7</v>
      </c>
      <c r="H103" s="2">
        <v>0.230674946886746</v>
      </c>
      <c r="I103" s="20">
        <v>2.8783883402927201E-5</v>
      </c>
      <c r="J103" s="2"/>
      <c r="K103" s="2">
        <v>43.5</v>
      </c>
      <c r="L103" s="2">
        <v>1225</v>
      </c>
    </row>
    <row r="104" spans="1:12" x14ac:dyDescent="0.2">
      <c r="A104" s="2" t="s">
        <v>358</v>
      </c>
      <c r="B104" s="2" t="s">
        <v>4638</v>
      </c>
      <c r="C104" s="2">
        <v>1.1721588436047701</v>
      </c>
      <c r="D104" s="2">
        <v>0.197702799466588</v>
      </c>
      <c r="E104" s="2">
        <v>5.9288935046307403</v>
      </c>
      <c r="F104" s="20">
        <v>3.0498279451840198E-9</v>
      </c>
      <c r="G104" s="20">
        <v>2.4726455935865101E-6</v>
      </c>
      <c r="H104" s="2">
        <v>0.19617333148956001</v>
      </c>
      <c r="I104" s="20">
        <v>9.6803097505576802E-5</v>
      </c>
      <c r="J104" s="2"/>
      <c r="K104" s="2">
        <v>145.5</v>
      </c>
      <c r="L104" s="2">
        <v>2648</v>
      </c>
    </row>
    <row r="105" spans="1:12" x14ac:dyDescent="0.2">
      <c r="A105" s="2" t="s">
        <v>358</v>
      </c>
      <c r="B105" s="2" t="s">
        <v>4639</v>
      </c>
      <c r="C105" s="2">
        <v>-1.0352643626004401</v>
      </c>
      <c r="D105" s="2">
        <v>0.28540992937103699</v>
      </c>
      <c r="E105" s="2">
        <v>-3.6272892288010801</v>
      </c>
      <c r="F105" s="2">
        <v>2.8641240571633297E-4</v>
      </c>
      <c r="G105" s="2">
        <v>1.97589374145042E-3</v>
      </c>
      <c r="H105" s="2">
        <v>7.9261317208694199E-2</v>
      </c>
      <c r="I105" s="2">
        <v>4.3199384136510803E-2</v>
      </c>
      <c r="J105" s="2" t="s">
        <v>4478</v>
      </c>
      <c r="K105" s="2">
        <v>3259.5</v>
      </c>
      <c r="L105" s="2">
        <v>63673.5</v>
      </c>
    </row>
    <row r="106" spans="1:12" x14ac:dyDescent="0.2">
      <c r="A106" s="2" t="s">
        <v>358</v>
      </c>
      <c r="B106" s="2" t="s">
        <v>4640</v>
      </c>
      <c r="C106" s="2">
        <v>-1.0315583925382401</v>
      </c>
      <c r="D106" s="2">
        <v>0.26523215332772399</v>
      </c>
      <c r="E106" s="2">
        <v>-3.8892659867811399</v>
      </c>
      <c r="F106" s="2">
        <v>1.00547869911576E-4</v>
      </c>
      <c r="G106" s="2">
        <v>8.2452777201437802E-4</v>
      </c>
      <c r="H106" s="2">
        <v>8.6848026952619201E-2</v>
      </c>
      <c r="I106" s="2">
        <v>2.1493069097402302E-2</v>
      </c>
      <c r="J106" s="2" t="s">
        <v>4383</v>
      </c>
      <c r="K106" s="2">
        <v>2880.5</v>
      </c>
      <c r="L106" s="2">
        <v>52199.5</v>
      </c>
    </row>
    <row r="107" spans="1:12" x14ac:dyDescent="0.2">
      <c r="A107" s="2" t="s">
        <v>358</v>
      </c>
      <c r="B107" s="2" t="s">
        <v>4641</v>
      </c>
      <c r="C107" s="2">
        <v>-1.0539896463632299</v>
      </c>
      <c r="D107" s="2">
        <v>0.28275727977214499</v>
      </c>
      <c r="E107" s="2">
        <v>-3.7275420360974301</v>
      </c>
      <c r="F107" s="2">
        <v>1.93356318403937E-4</v>
      </c>
      <c r="G107" s="2">
        <v>1.40503589755325E-3</v>
      </c>
      <c r="H107" s="2">
        <v>6.6847272681559294E-2</v>
      </c>
      <c r="I107" s="2">
        <v>3.3151208476179E-2</v>
      </c>
      <c r="J107" s="2" t="s">
        <v>4391</v>
      </c>
      <c r="K107" s="2">
        <v>3631.5</v>
      </c>
      <c r="L107" s="2">
        <v>85605</v>
      </c>
    </row>
    <row r="108" spans="1:12" x14ac:dyDescent="0.2">
      <c r="A108" s="2" t="s">
        <v>358</v>
      </c>
      <c r="B108" s="2" t="s">
        <v>4643</v>
      </c>
      <c r="C108" s="2">
        <v>-1.28352172760987</v>
      </c>
      <c r="D108" s="2">
        <v>0.32854486255441601</v>
      </c>
      <c r="E108" s="2">
        <v>-3.9066863430174199</v>
      </c>
      <c r="F108" s="20">
        <v>9.3570488249548593E-5</v>
      </c>
      <c r="G108" s="2">
        <v>7.7638066461903897E-4</v>
      </c>
      <c r="H108" s="2">
        <v>7.4609979006122096E-2</v>
      </c>
      <c r="I108" s="2">
        <v>2.03660374522707E-2</v>
      </c>
      <c r="J108" s="2" t="s">
        <v>4389</v>
      </c>
      <c r="K108" s="2">
        <v>3245.5</v>
      </c>
      <c r="L108" s="2">
        <v>70436</v>
      </c>
    </row>
    <row r="109" spans="1:12" x14ac:dyDescent="0.2">
      <c r="A109" s="2" t="s">
        <v>358</v>
      </c>
      <c r="B109" s="2" t="s">
        <v>4644</v>
      </c>
      <c r="C109" s="2">
        <v>-1.0276207472065599</v>
      </c>
      <c r="D109" s="2">
        <v>0.27120770935006</v>
      </c>
      <c r="E109" s="2">
        <v>-3.7890543365054699</v>
      </c>
      <c r="F109" s="2">
        <v>1.5122183821085299E-4</v>
      </c>
      <c r="G109" s="2">
        <v>1.1444762192141E-3</v>
      </c>
      <c r="H109" s="2">
        <v>8.0782430512778697E-2</v>
      </c>
      <c r="I109" s="2">
        <v>2.8131065344229898E-2</v>
      </c>
      <c r="J109" s="2" t="s">
        <v>4612</v>
      </c>
      <c r="K109" s="2">
        <v>3122.5</v>
      </c>
      <c r="L109" s="2">
        <v>60843</v>
      </c>
    </row>
    <row r="110" spans="1:12" x14ac:dyDescent="0.2">
      <c r="A110" s="2" t="s">
        <v>358</v>
      </c>
      <c r="B110" s="2" t="s">
        <v>4647</v>
      </c>
      <c r="C110" s="2">
        <v>1.1379912445357401</v>
      </c>
      <c r="D110" s="2">
        <v>0.18336658309973</v>
      </c>
      <c r="E110" s="2">
        <v>6.2060994173448103</v>
      </c>
      <c r="F110" s="20">
        <v>5.4315824983899299E-10</v>
      </c>
      <c r="G110" s="20">
        <v>8.3009102205753603E-7</v>
      </c>
      <c r="H110" s="2">
        <v>0.24786604145976601</v>
      </c>
      <c r="I110" s="20">
        <v>3.9358813999773502E-5</v>
      </c>
      <c r="J110" s="2"/>
      <c r="K110" s="2">
        <v>22.5</v>
      </c>
      <c r="L110" s="2">
        <v>848</v>
      </c>
    </row>
    <row r="111" spans="1:12" x14ac:dyDescent="0.2">
      <c r="A111" s="2" t="s">
        <v>358</v>
      </c>
      <c r="B111" s="2" t="s">
        <v>4648</v>
      </c>
      <c r="C111" s="2">
        <v>1.3454168768835599</v>
      </c>
      <c r="D111" s="2">
        <v>0.26625964172294297</v>
      </c>
      <c r="E111" s="2">
        <v>5.0530259418118497</v>
      </c>
      <c r="F111" s="20">
        <v>4.3486480533901798E-7</v>
      </c>
      <c r="G111" s="20">
        <v>2.63149439748038E-5</v>
      </c>
      <c r="H111" s="2">
        <v>0.11291437766352</v>
      </c>
      <c r="I111" s="2">
        <v>8.79408930598392E-4</v>
      </c>
      <c r="J111" s="2"/>
      <c r="K111" s="2">
        <v>1445.5</v>
      </c>
      <c r="L111" s="2">
        <v>25450.5</v>
      </c>
    </row>
    <row r="112" spans="1:12" x14ac:dyDescent="0.2">
      <c r="A112" s="2" t="s">
        <v>358</v>
      </c>
      <c r="B112" s="2" t="s">
        <v>4649</v>
      </c>
      <c r="C112" s="2">
        <v>1.0090573118064201</v>
      </c>
      <c r="D112" s="2">
        <v>0.17989397783522501</v>
      </c>
      <c r="E112" s="2">
        <v>5.6091778276795301</v>
      </c>
      <c r="F112" s="20">
        <v>2.03290056133077E-8</v>
      </c>
      <c r="G112" s="20">
        <v>6.4863388592096903E-6</v>
      </c>
      <c r="H112" s="2">
        <v>0.225709329075892</v>
      </c>
      <c r="I112" s="2">
        <v>2.5372886018539502E-4</v>
      </c>
      <c r="J112" s="2"/>
      <c r="K112" s="2">
        <v>69</v>
      </c>
      <c r="L112" s="2">
        <v>1383.5</v>
      </c>
    </row>
    <row r="113" spans="1:12" x14ac:dyDescent="0.2">
      <c r="A113" s="2" t="s">
        <v>358</v>
      </c>
      <c r="B113" s="2" t="s">
        <v>4650</v>
      </c>
      <c r="C113" s="2">
        <v>1.0253351085384299</v>
      </c>
      <c r="D113" s="2">
        <v>0.20090923297038499</v>
      </c>
      <c r="E113" s="2">
        <v>5.1034743071741797</v>
      </c>
      <c r="F113" s="20">
        <v>3.3347380516547198E-7</v>
      </c>
      <c r="G113" s="20">
        <v>2.2341517817166199E-5</v>
      </c>
      <c r="H113" s="2">
        <v>0.18308672860070099</v>
      </c>
      <c r="I113" s="2">
        <v>7.6018008653381099E-4</v>
      </c>
      <c r="J113" s="2"/>
      <c r="K113" s="2">
        <v>306</v>
      </c>
      <c r="L113" s="2">
        <v>3870.5</v>
      </c>
    </row>
    <row r="114" spans="1:12" x14ac:dyDescent="0.2">
      <c r="A114" s="2" t="s">
        <v>358</v>
      </c>
      <c r="B114" s="2" t="s">
        <v>4651</v>
      </c>
      <c r="C114" s="2">
        <v>1.0215257994961799</v>
      </c>
      <c r="D114" s="2">
        <v>0.18279872562699101</v>
      </c>
      <c r="E114" s="2">
        <v>5.58825449133957</v>
      </c>
      <c r="F114" s="20">
        <v>2.2936334960272701E-8</v>
      </c>
      <c r="G114" s="20">
        <v>6.6922907035277804E-6</v>
      </c>
      <c r="H114" s="2">
        <v>0.22179969074886499</v>
      </c>
      <c r="I114" s="2">
        <v>2.5804733627586102E-4</v>
      </c>
      <c r="J114" s="2"/>
      <c r="K114" s="2">
        <v>78</v>
      </c>
      <c r="L114" s="2">
        <v>1483.5</v>
      </c>
    </row>
    <row r="115" spans="1:12" x14ac:dyDescent="0.2">
      <c r="A115" s="2" t="s">
        <v>358</v>
      </c>
      <c r="B115" s="2" t="s">
        <v>4652</v>
      </c>
      <c r="C115" s="2">
        <v>1.3231087229141001</v>
      </c>
      <c r="D115" s="2">
        <v>0.28206307967141397</v>
      </c>
      <c r="E115" s="2">
        <v>4.6908256282794598</v>
      </c>
      <c r="F115" s="20">
        <v>2.7210479840748899E-6</v>
      </c>
      <c r="G115" s="20">
        <v>6.3351231589431806E-5</v>
      </c>
      <c r="H115" s="2">
        <v>0.10058833142670399</v>
      </c>
      <c r="I115" s="2">
        <v>1.9849784121416898E-3</v>
      </c>
      <c r="J115" s="2"/>
      <c r="K115" s="2">
        <v>1956</v>
      </c>
      <c r="L115" s="2">
        <v>35542.5</v>
      </c>
    </row>
    <row r="116" spans="1:12" x14ac:dyDescent="0.2">
      <c r="A116" s="2" t="s">
        <v>358</v>
      </c>
      <c r="B116" s="2" t="s">
        <v>4653</v>
      </c>
      <c r="C116" s="2">
        <v>1.0260878040996499</v>
      </c>
      <c r="D116" s="2">
        <v>0.19489415222412099</v>
      </c>
      <c r="E116" s="2">
        <v>5.2648465456248497</v>
      </c>
      <c r="F116" s="20">
        <v>1.4030650265377699E-7</v>
      </c>
      <c r="G116" s="20">
        <v>1.5012017469258E-5</v>
      </c>
      <c r="H116" s="2">
        <v>0.20006411304009</v>
      </c>
      <c r="I116" s="2">
        <v>5.405039327093E-4</v>
      </c>
      <c r="J116" s="2"/>
      <c r="K116" s="2">
        <v>186</v>
      </c>
      <c r="L116" s="2">
        <v>2525.5</v>
      </c>
    </row>
    <row r="117" spans="1:12" x14ac:dyDescent="0.2">
      <c r="A117" s="2" t="s">
        <v>358</v>
      </c>
      <c r="B117" s="2" t="s">
        <v>4654</v>
      </c>
      <c r="C117" s="2">
        <v>1.0323045107879101</v>
      </c>
      <c r="D117" s="2">
        <v>0.19258711454438299</v>
      </c>
      <c r="E117" s="2">
        <v>5.3601951160133803</v>
      </c>
      <c r="F117" s="20">
        <v>8.3132115462152095E-8</v>
      </c>
      <c r="G117" s="20">
        <v>1.2411560116762E-5</v>
      </c>
      <c r="H117" s="2">
        <v>0.20215092963908099</v>
      </c>
      <c r="I117" s="2">
        <v>4.5025779969361902E-4</v>
      </c>
      <c r="J117" s="2"/>
      <c r="K117" s="2">
        <v>160</v>
      </c>
      <c r="L117" s="2">
        <v>2370</v>
      </c>
    </row>
    <row r="118" spans="1:12" x14ac:dyDescent="0.2">
      <c r="A118" s="2" t="s">
        <v>358</v>
      </c>
      <c r="B118" s="2" t="s">
        <v>4655</v>
      </c>
      <c r="C118" s="2">
        <v>1.10902254645429</v>
      </c>
      <c r="D118" s="2">
        <v>0.19888571587021101</v>
      </c>
      <c r="E118" s="2">
        <v>5.5761799765349602</v>
      </c>
      <c r="F118" s="20">
        <v>2.45857567764402E-8</v>
      </c>
      <c r="G118" s="20">
        <v>6.84951983643488E-6</v>
      </c>
      <c r="H118" s="2">
        <v>0.196827033074786</v>
      </c>
      <c r="I118" s="2">
        <v>2.6501263063224799E-4</v>
      </c>
      <c r="J118" s="2"/>
      <c r="K118" s="2">
        <v>159.5</v>
      </c>
      <c r="L118" s="2">
        <v>2637.5</v>
      </c>
    </row>
    <row r="119" spans="1:12" x14ac:dyDescent="0.2">
      <c r="A119" s="2" t="s">
        <v>358</v>
      </c>
      <c r="B119" s="2" t="s">
        <v>4656</v>
      </c>
      <c r="C119" s="2">
        <v>1.0790946012015401</v>
      </c>
      <c r="D119" s="2">
        <v>0.193097397240027</v>
      </c>
      <c r="E119" s="2">
        <v>5.5883435852850498</v>
      </c>
      <c r="F119" s="20">
        <v>2.2924573036388299E-8</v>
      </c>
      <c r="G119" s="20">
        <v>6.6922907035277804E-6</v>
      </c>
      <c r="H119" s="2">
        <v>0.198260148088551</v>
      </c>
      <c r="I119" s="2">
        <v>2.5804733627586102E-4</v>
      </c>
      <c r="J119" s="2"/>
      <c r="K119" s="2">
        <v>153</v>
      </c>
      <c r="L119" s="2">
        <v>2560</v>
      </c>
    </row>
    <row r="120" spans="1:12" x14ac:dyDescent="0.2">
      <c r="A120" s="2" t="s">
        <v>358</v>
      </c>
      <c r="B120" s="2" t="s">
        <v>4657</v>
      </c>
      <c r="C120" s="2">
        <v>1.0876204002241101</v>
      </c>
      <c r="D120" s="2">
        <v>0.179598998100511</v>
      </c>
      <c r="E120" s="2">
        <v>6.0558266567580503</v>
      </c>
      <c r="F120" s="20">
        <v>1.39698374542238E-9</v>
      </c>
      <c r="G120" s="20">
        <v>1.58259960586362E-6</v>
      </c>
      <c r="H120" s="2">
        <v>0.24738833645517799</v>
      </c>
      <c r="I120" s="20">
        <v>6.6808257949544104E-5</v>
      </c>
      <c r="J120" s="2"/>
      <c r="K120" s="2">
        <v>24.5</v>
      </c>
      <c r="L120" s="2">
        <v>857</v>
      </c>
    </row>
    <row r="121" spans="1:12" x14ac:dyDescent="0.2">
      <c r="A121" s="2" t="s">
        <v>358</v>
      </c>
      <c r="B121" s="2" t="s">
        <v>4658</v>
      </c>
      <c r="C121" s="2">
        <v>1.0234609398832899</v>
      </c>
      <c r="D121" s="2">
        <v>0.17403795096439001</v>
      </c>
      <c r="E121" s="2">
        <v>5.8806767961356803</v>
      </c>
      <c r="F121" s="20">
        <v>4.0859231635031598E-9</v>
      </c>
      <c r="G121" s="20">
        <v>2.5587218642454802E-6</v>
      </c>
      <c r="H121" s="2">
        <v>0.20257834990634499</v>
      </c>
      <c r="I121" s="2">
        <v>1.0464017819520799E-4</v>
      </c>
      <c r="J121" s="2"/>
      <c r="K121" s="2">
        <v>123</v>
      </c>
      <c r="L121" s="2">
        <v>2291.5</v>
      </c>
    </row>
    <row r="122" spans="1:12" x14ac:dyDescent="0.2">
      <c r="A122" s="2" t="s">
        <v>358</v>
      </c>
      <c r="B122" s="2" t="s">
        <v>4659</v>
      </c>
      <c r="C122" s="2">
        <v>1.16114116673579</v>
      </c>
      <c r="D122" s="2">
        <v>0.197592757335253</v>
      </c>
      <c r="E122" s="2">
        <v>5.8764358693861398</v>
      </c>
      <c r="F122" s="20">
        <v>4.1919369526067399E-9</v>
      </c>
      <c r="G122" s="20">
        <v>2.5587218642454802E-6</v>
      </c>
      <c r="H122" s="2">
        <v>0.19730473807937399</v>
      </c>
      <c r="I122" s="2">
        <v>1.0464017819520799E-4</v>
      </c>
      <c r="J122" s="2"/>
      <c r="K122" s="2">
        <v>145</v>
      </c>
      <c r="L122" s="2">
        <v>2585</v>
      </c>
    </row>
    <row r="123" spans="1:12" x14ac:dyDescent="0.2">
      <c r="A123" s="2" t="s">
        <v>358</v>
      </c>
      <c r="B123" s="2" t="s">
        <v>4660</v>
      </c>
      <c r="C123" s="2">
        <v>1.16830543589748</v>
      </c>
      <c r="D123" s="2">
        <v>0.15364236853183499</v>
      </c>
      <c r="E123" s="2">
        <v>7.6040577027124199</v>
      </c>
      <c r="F123" s="20">
        <v>2.8698719290040701E-14</v>
      </c>
      <c r="G123" s="20">
        <v>4.0290132011288199E-10</v>
      </c>
      <c r="H123" s="2">
        <v>0.27796774234100602</v>
      </c>
      <c r="I123" s="20">
        <v>2.2924307379130199E-8</v>
      </c>
      <c r="J123" s="2"/>
      <c r="K123" s="2">
        <v>4.5</v>
      </c>
      <c r="L123" s="2">
        <v>434</v>
      </c>
    </row>
    <row r="124" spans="1:12" x14ac:dyDescent="0.2">
      <c r="A124" s="2" t="s">
        <v>358</v>
      </c>
      <c r="B124" s="2" t="s">
        <v>4661</v>
      </c>
      <c r="C124" s="2">
        <v>1.03994812623007</v>
      </c>
      <c r="D124" s="2">
        <v>0.20825049892900999</v>
      </c>
      <c r="E124" s="2">
        <v>4.9937365412247097</v>
      </c>
      <c r="F124" s="20">
        <v>5.9222172701877995E-7</v>
      </c>
      <c r="G124" s="20">
        <v>2.9275355019776899E-5</v>
      </c>
      <c r="H124" s="2">
        <v>0.17028297735929701</v>
      </c>
      <c r="I124" s="2">
        <v>9.9382768438820396E-4</v>
      </c>
      <c r="J124" s="2"/>
      <c r="K124" s="2">
        <v>437</v>
      </c>
      <c r="L124" s="2">
        <v>5436</v>
      </c>
    </row>
    <row r="125" spans="1:12" x14ac:dyDescent="0.2">
      <c r="A125" s="2" t="s">
        <v>358</v>
      </c>
      <c r="B125" s="2" t="s">
        <v>4662</v>
      </c>
      <c r="C125" s="2">
        <v>1.05179676197322</v>
      </c>
      <c r="D125" s="2">
        <v>0.20168428787242099</v>
      </c>
      <c r="E125" s="2">
        <v>5.2150654523893998</v>
      </c>
      <c r="F125" s="20">
        <v>1.8375234092563401E-7</v>
      </c>
      <c r="G125" s="20">
        <v>1.66432200919676E-5</v>
      </c>
      <c r="H125" s="2">
        <v>0.193325958238526</v>
      </c>
      <c r="I125" s="2">
        <v>5.9425060693388103E-4</v>
      </c>
      <c r="J125" s="2"/>
      <c r="K125" s="2">
        <v>226.5</v>
      </c>
      <c r="L125" s="2">
        <v>2995</v>
      </c>
    </row>
    <row r="126" spans="1:12" x14ac:dyDescent="0.2">
      <c r="A126" s="2" t="s">
        <v>358</v>
      </c>
      <c r="B126" s="2" t="s">
        <v>4663</v>
      </c>
      <c r="C126" s="2">
        <v>1.13507291735672</v>
      </c>
      <c r="D126" s="2">
        <v>0.18862571706333001</v>
      </c>
      <c r="E126" s="2">
        <v>6.0175936506877497</v>
      </c>
      <c r="F126" s="20">
        <v>1.7702890065147401E-9</v>
      </c>
      <c r="G126" s="20">
        <v>1.74793482012356E-6</v>
      </c>
      <c r="H126" s="2">
        <v>0.24671577809345399</v>
      </c>
      <c r="I126" s="20">
        <v>7.0704634804596197E-5</v>
      </c>
      <c r="J126" s="2"/>
      <c r="K126" s="2">
        <v>26.5</v>
      </c>
      <c r="L126" s="2">
        <v>869</v>
      </c>
    </row>
    <row r="127" spans="1:12" x14ac:dyDescent="0.2">
      <c r="A127" s="2" t="s">
        <v>358</v>
      </c>
      <c r="B127" s="2" t="s">
        <v>4664</v>
      </c>
      <c r="C127" s="2">
        <v>1.0199064580894901</v>
      </c>
      <c r="D127" s="2">
        <v>0.18533475979525399</v>
      </c>
      <c r="E127" s="2">
        <v>5.5030500442346799</v>
      </c>
      <c r="F127" s="20">
        <v>3.7327640736221E-8</v>
      </c>
      <c r="G127" s="20">
        <v>8.2696608718291307E-6</v>
      </c>
      <c r="H127" s="2">
        <v>0.23125950695815101</v>
      </c>
      <c r="I127" s="2">
        <v>3.1530209406598498E-4</v>
      </c>
      <c r="J127" s="2"/>
      <c r="K127" s="2">
        <v>70.5</v>
      </c>
      <c r="L127" s="2">
        <v>1262</v>
      </c>
    </row>
    <row r="128" spans="1:12" x14ac:dyDescent="0.2">
      <c r="A128" s="2" t="s">
        <v>358</v>
      </c>
      <c r="B128" s="2" t="s">
        <v>4665</v>
      </c>
      <c r="C128" s="2">
        <v>1.0607638043237</v>
      </c>
      <c r="D128" s="2">
        <v>0.17933939684463099</v>
      </c>
      <c r="E128" s="2">
        <v>5.9148398120390899</v>
      </c>
      <c r="F128" s="20">
        <v>3.3219872705133198E-9</v>
      </c>
      <c r="G128" s="20">
        <v>2.4726455935865101E-6</v>
      </c>
      <c r="H128" s="2">
        <v>0.23158007215859799</v>
      </c>
      <c r="I128" s="20">
        <v>9.6803097505576802E-5</v>
      </c>
      <c r="J128" s="2"/>
      <c r="K128" s="2">
        <v>47.5</v>
      </c>
      <c r="L128" s="2">
        <v>1222.5</v>
      </c>
    </row>
    <row r="129" spans="1:12" x14ac:dyDescent="0.2">
      <c r="A129" s="2" t="s">
        <v>358</v>
      </c>
      <c r="B129" s="2" t="s">
        <v>4666</v>
      </c>
      <c r="C129" s="2">
        <v>1.1887376931117</v>
      </c>
      <c r="D129" s="2">
        <v>0.179017093973978</v>
      </c>
      <c r="E129" s="2">
        <v>6.6403585642189897</v>
      </c>
      <c r="F129" s="20">
        <v>3.1292097680805198E-11</v>
      </c>
      <c r="G129" s="20">
        <v>2.1965487967041199E-7</v>
      </c>
      <c r="H129" s="2">
        <v>0.24549637321331999</v>
      </c>
      <c r="I129" s="20">
        <v>8.3319590968819196E-6</v>
      </c>
      <c r="J129" s="2"/>
      <c r="K129" s="2">
        <v>22</v>
      </c>
      <c r="L129" s="2">
        <v>874</v>
      </c>
    </row>
    <row r="130" spans="1:12" x14ac:dyDescent="0.2">
      <c r="A130" s="2" t="s">
        <v>358</v>
      </c>
      <c r="B130" s="2" t="s">
        <v>4667</v>
      </c>
      <c r="C130" s="2">
        <v>1.05463590427658</v>
      </c>
      <c r="D130" s="2">
        <v>0.20563475580365201</v>
      </c>
      <c r="E130" s="2">
        <v>5.1286850812495404</v>
      </c>
      <c r="F130" s="20">
        <v>2.9177295555982001E-7</v>
      </c>
      <c r="G130" s="20">
        <v>2.1223836907276201E-5</v>
      </c>
      <c r="H130" s="2">
        <v>0.189435176687996</v>
      </c>
      <c r="I130" s="2">
        <v>7.2555865132469899E-4</v>
      </c>
      <c r="J130" s="2"/>
      <c r="K130" s="2">
        <v>262.5</v>
      </c>
      <c r="L130" s="2">
        <v>3288</v>
      </c>
    </row>
    <row r="131" spans="1:12" x14ac:dyDescent="0.2">
      <c r="A131" s="2" t="s">
        <v>358</v>
      </c>
      <c r="B131" s="2" t="s">
        <v>4668</v>
      </c>
      <c r="C131" s="2">
        <v>1.24376743321292</v>
      </c>
      <c r="D131" s="2">
        <v>0.20345411400497301</v>
      </c>
      <c r="E131" s="2">
        <v>6.1132577205222596</v>
      </c>
      <c r="F131" s="20">
        <v>9.76175292858659E-10</v>
      </c>
      <c r="G131" s="20">
        <v>1.2458659033129701E-6</v>
      </c>
      <c r="H131" s="2">
        <v>0.21369756244735799</v>
      </c>
      <c r="I131" s="20">
        <v>5.1984067635543598E-5</v>
      </c>
      <c r="J131" s="2"/>
      <c r="K131" s="2">
        <v>81</v>
      </c>
      <c r="L131" s="2">
        <v>1744</v>
      </c>
    </row>
    <row r="132" spans="1:12" x14ac:dyDescent="0.2">
      <c r="A132" s="2" t="s">
        <v>358</v>
      </c>
      <c r="B132" s="2" t="s">
        <v>4669</v>
      </c>
      <c r="C132" s="2">
        <v>1.0771029845181599</v>
      </c>
      <c r="D132" s="2">
        <v>0.19378423397414299</v>
      </c>
      <c r="E132" s="2">
        <v>5.5582591133903998</v>
      </c>
      <c r="F132" s="20">
        <v>2.7247867661965699E-8</v>
      </c>
      <c r="G132" s="20">
        <v>7.3564002712757001E-6</v>
      </c>
      <c r="H132" s="2">
        <v>0.211541604334544</v>
      </c>
      <c r="I132" s="2">
        <v>2.8062035419289803E-4</v>
      </c>
      <c r="J132" s="2"/>
      <c r="K132" s="2">
        <v>108</v>
      </c>
      <c r="L132" s="2">
        <v>1877.5</v>
      </c>
    </row>
    <row r="133" spans="1:12" x14ac:dyDescent="0.2">
      <c r="A133" s="2" t="s">
        <v>358</v>
      </c>
      <c r="B133" s="2" t="s">
        <v>4670</v>
      </c>
      <c r="C133" s="2">
        <v>1.09563372984736</v>
      </c>
      <c r="D133" s="2">
        <v>0.17194848939030999</v>
      </c>
      <c r="E133" s="2">
        <v>6.3718717956303399</v>
      </c>
      <c r="F133" s="20">
        <v>1.86734958682771E-10</v>
      </c>
      <c r="G133" s="20">
        <v>5.2431441698948599E-7</v>
      </c>
      <c r="H133" s="2">
        <v>0.25879668623580998</v>
      </c>
      <c r="I133" s="20">
        <v>2.1308913016589798E-5</v>
      </c>
      <c r="J133" s="2"/>
      <c r="K133" s="2">
        <v>15</v>
      </c>
      <c r="L133" s="2">
        <v>674</v>
      </c>
    </row>
    <row r="134" spans="1:12" x14ac:dyDescent="0.2">
      <c r="A134" s="2" t="s">
        <v>358</v>
      </c>
      <c r="B134" s="2" t="s">
        <v>4671</v>
      </c>
      <c r="C134" s="2">
        <v>1.01248990561926</v>
      </c>
      <c r="D134" s="2">
        <v>0.19127602603871</v>
      </c>
      <c r="E134" s="2">
        <v>5.2933445272140398</v>
      </c>
      <c r="F134" s="20">
        <v>1.2009934990299299E-7</v>
      </c>
      <c r="G134" s="20">
        <v>1.4564408417236499E-5</v>
      </c>
      <c r="H134" s="2">
        <v>0.209171936088099</v>
      </c>
      <c r="I134" s="2">
        <v>5.2469074181021804E-4</v>
      </c>
      <c r="J134" s="2"/>
      <c r="K134" s="2">
        <v>148.5</v>
      </c>
      <c r="L134" s="2">
        <v>2066.5</v>
      </c>
    </row>
    <row r="135" spans="1:12" x14ac:dyDescent="0.2">
      <c r="A135" s="2" t="s">
        <v>358</v>
      </c>
      <c r="B135" s="2" t="s">
        <v>4672</v>
      </c>
      <c r="C135" s="2">
        <v>1.54443546367248</v>
      </c>
      <c r="D135" s="2">
        <v>0.32525188580504399</v>
      </c>
      <c r="E135" s="2">
        <v>4.7484289287048602</v>
      </c>
      <c r="F135" s="20">
        <v>2.0500290218614101E-6</v>
      </c>
      <c r="G135" s="20">
        <v>5.4199934520326297E-5</v>
      </c>
      <c r="H135" s="2">
        <v>9.62198448715854E-2</v>
      </c>
      <c r="I135" s="2">
        <v>1.70933902132643E-3</v>
      </c>
      <c r="J135" s="2"/>
      <c r="K135" s="2">
        <v>2040</v>
      </c>
      <c r="L135" s="2">
        <v>39952.5</v>
      </c>
    </row>
    <row r="136" spans="1:12" x14ac:dyDescent="0.2">
      <c r="A136" s="2" t="s">
        <v>358</v>
      </c>
      <c r="B136" s="2" t="s">
        <v>4673</v>
      </c>
      <c r="C136" s="2">
        <v>1.1214923499045799</v>
      </c>
      <c r="D136" s="2">
        <v>0.17355729124522201</v>
      </c>
      <c r="E136" s="2">
        <v>6.46179910886028</v>
      </c>
      <c r="F136" s="20">
        <v>1.03465398668558E-10</v>
      </c>
      <c r="G136" s="20">
        <v>4.8418357730262898E-7</v>
      </c>
      <c r="H136" s="2">
        <v>0.245816938413768</v>
      </c>
      <c r="I136" s="20">
        <v>1.6529466546651E-5</v>
      </c>
      <c r="J136" s="2"/>
      <c r="K136" s="2">
        <v>22</v>
      </c>
      <c r="L136" s="2">
        <v>871</v>
      </c>
    </row>
    <row r="137" spans="1:12" x14ac:dyDescent="0.2">
      <c r="A137" s="2" t="s">
        <v>358</v>
      </c>
      <c r="B137" s="2" t="s">
        <v>4674</v>
      </c>
      <c r="C137" s="2">
        <v>1.1476139579753899</v>
      </c>
      <c r="D137" s="2">
        <v>0.18531604722758199</v>
      </c>
      <c r="E137" s="2">
        <v>6.1927392427383001</v>
      </c>
      <c r="F137" s="20">
        <v>5.9127503529990504E-10</v>
      </c>
      <c r="G137" s="20">
        <v>8.3009102205753603E-7</v>
      </c>
      <c r="H137" s="2">
        <v>0.23893421499239401</v>
      </c>
      <c r="I137" s="20">
        <v>3.9358813999773502E-5</v>
      </c>
      <c r="J137" s="2"/>
      <c r="K137" s="2">
        <v>33</v>
      </c>
      <c r="L137" s="2">
        <v>1028</v>
      </c>
    </row>
    <row r="138" spans="1:12" x14ac:dyDescent="0.2">
      <c r="A138" s="2" t="s">
        <v>358</v>
      </c>
      <c r="B138" s="2" t="s">
        <v>4675</v>
      </c>
      <c r="C138" s="2">
        <v>1.0553109749124601</v>
      </c>
      <c r="D138" s="2">
        <v>0.21571273959180101</v>
      </c>
      <c r="E138" s="2">
        <v>4.892205147037</v>
      </c>
      <c r="F138" s="20">
        <v>9.9712430548799804E-7</v>
      </c>
      <c r="G138" s="20">
        <v>3.8777363226443197E-5</v>
      </c>
      <c r="H138" s="2">
        <v>0.16145800595874099</v>
      </c>
      <c r="I138" s="2">
        <v>1.23105860622777E-3</v>
      </c>
      <c r="J138" s="2" t="s">
        <v>4676</v>
      </c>
      <c r="K138" s="2">
        <v>560</v>
      </c>
      <c r="L138" s="2">
        <v>6834.5</v>
      </c>
    </row>
    <row r="139" spans="1:12" x14ac:dyDescent="0.2">
      <c r="A139" s="2" t="s">
        <v>358</v>
      </c>
      <c r="B139" s="2" t="s">
        <v>4677</v>
      </c>
      <c r="C139" s="2">
        <v>1.0872132632982201</v>
      </c>
      <c r="D139" s="2">
        <v>0.18762776563956199</v>
      </c>
      <c r="E139" s="2">
        <v>5.7945222531018299</v>
      </c>
      <c r="F139" s="20">
        <v>6.8515939034819203E-9</v>
      </c>
      <c r="G139" s="20">
        <v>3.3168802348614698E-6</v>
      </c>
      <c r="H139" s="2">
        <v>0.20570857480483201</v>
      </c>
      <c r="I139" s="2">
        <v>1.3348776578902801E-4</v>
      </c>
      <c r="J139" s="2"/>
      <c r="K139" s="2">
        <v>116</v>
      </c>
      <c r="L139" s="2">
        <v>2167</v>
      </c>
    </row>
    <row r="140" spans="1:12" x14ac:dyDescent="0.2">
      <c r="A140" s="2" t="s">
        <v>358</v>
      </c>
      <c r="B140" s="2" t="s">
        <v>4620</v>
      </c>
      <c r="C140" s="2">
        <v>-1.09802857630942</v>
      </c>
      <c r="D140" s="2">
        <v>0.30444279569592197</v>
      </c>
      <c r="E140" s="2">
        <v>-3.6066827391972001</v>
      </c>
      <c r="F140" s="2">
        <v>3.1013647083133299E-4</v>
      </c>
      <c r="G140" s="2">
        <v>2.1146216192331601E-3</v>
      </c>
      <c r="H140" s="2">
        <v>7.9066463851559493E-2</v>
      </c>
      <c r="I140" s="2">
        <v>4.5506593790696798E-2</v>
      </c>
      <c r="J140" s="2"/>
      <c r="K140" s="2">
        <v>3278</v>
      </c>
      <c r="L140" s="2">
        <v>64009.5</v>
      </c>
    </row>
    <row r="141" spans="1:12" x14ac:dyDescent="0.2">
      <c r="A141" s="2" t="s">
        <v>358</v>
      </c>
      <c r="B141" s="2" t="s">
        <v>4678</v>
      </c>
      <c r="C141" s="2">
        <v>1.0051527595851599</v>
      </c>
      <c r="D141" s="2">
        <v>0.16030365913877001</v>
      </c>
      <c r="E141" s="2">
        <v>6.2703045269542503</v>
      </c>
      <c r="F141" s="20">
        <v>3.60342659953119E-10</v>
      </c>
      <c r="G141" s="20">
        <v>6.3235632538523105E-7</v>
      </c>
      <c r="H141" s="2">
        <v>0.19758758972682799</v>
      </c>
      <c r="I141" s="20">
        <v>2.8783883402927201E-5</v>
      </c>
      <c r="J141" s="2" t="s">
        <v>4409</v>
      </c>
      <c r="K141" s="2">
        <v>135</v>
      </c>
      <c r="L141" s="2">
        <v>2562.5</v>
      </c>
    </row>
    <row r="142" spans="1:12" x14ac:dyDescent="0.2">
      <c r="A142" s="2" t="s">
        <v>358</v>
      </c>
      <c r="B142" s="2" t="s">
        <v>4679</v>
      </c>
      <c r="C142" s="2">
        <v>1.1237144375317401</v>
      </c>
      <c r="D142" s="2">
        <v>0.19078912348864499</v>
      </c>
      <c r="E142" s="2">
        <v>5.8898244144332299</v>
      </c>
      <c r="F142" s="20">
        <v>3.86606162797954E-9</v>
      </c>
      <c r="G142" s="20">
        <v>2.5587218642454802E-6</v>
      </c>
      <c r="H142" s="2">
        <v>0.22758243554125199</v>
      </c>
      <c r="I142" s="2">
        <v>1.02939303331234E-4</v>
      </c>
      <c r="J142" s="2"/>
      <c r="K142" s="2">
        <v>54</v>
      </c>
      <c r="L142" s="2">
        <v>1322.5</v>
      </c>
    </row>
    <row r="143" spans="1:12" x14ac:dyDescent="0.2">
      <c r="A143" s="2" t="s">
        <v>323</v>
      </c>
      <c r="B143" s="2" t="s">
        <v>4680</v>
      </c>
      <c r="C143" s="2">
        <v>1.37548376639357</v>
      </c>
      <c r="D143" s="2">
        <v>0.375020293745086</v>
      </c>
      <c r="E143" s="2">
        <v>3.6677582235817101</v>
      </c>
      <c r="F143" s="2">
        <v>2.4468639005593599E-4</v>
      </c>
      <c r="G143" s="2">
        <v>8.7912324427239799E-2</v>
      </c>
      <c r="H143" s="2">
        <v>9.8198619721604902E-2</v>
      </c>
      <c r="I143" s="2">
        <v>3.8674809337522799E-2</v>
      </c>
      <c r="J143" s="2" t="s">
        <v>4430</v>
      </c>
      <c r="K143" s="2">
        <v>141</v>
      </c>
      <c r="L143" s="2">
        <v>39830</v>
      </c>
    </row>
    <row r="144" spans="1:12" x14ac:dyDescent="0.2">
      <c r="A144" s="2" t="s">
        <v>323</v>
      </c>
      <c r="B144" s="2" t="s">
        <v>4681</v>
      </c>
      <c r="C144" s="2">
        <v>1.1615992419360599</v>
      </c>
      <c r="D144" s="2">
        <v>0.31978241250344303</v>
      </c>
      <c r="E144" s="2">
        <v>3.6324675670634399</v>
      </c>
      <c r="F144" s="2">
        <v>2.80723868446946E-4</v>
      </c>
      <c r="G144" s="2">
        <v>8.8252566143008707E-2</v>
      </c>
      <c r="H144" s="2">
        <v>0.120774359574219</v>
      </c>
      <c r="I144" s="2">
        <v>4.2687679039985202E-2</v>
      </c>
      <c r="J144" s="2" t="s">
        <v>4371</v>
      </c>
      <c r="K144" s="2">
        <v>71.25</v>
      </c>
      <c r="L144" s="2">
        <v>23082.75</v>
      </c>
    </row>
    <row r="145" spans="1:12" x14ac:dyDescent="0.2">
      <c r="A145" s="2" t="s">
        <v>323</v>
      </c>
      <c r="B145" s="2" t="s">
        <v>4682</v>
      </c>
      <c r="C145" s="2">
        <v>1.34559372633581</v>
      </c>
      <c r="D145" s="2">
        <v>0.352514467892038</v>
      </c>
      <c r="E145" s="2">
        <v>3.8171304978833098</v>
      </c>
      <c r="F145" s="2">
        <v>1.3501276803500799E-4</v>
      </c>
      <c r="G145" s="2">
        <v>8.4889277902011506E-2</v>
      </c>
      <c r="H145" s="2">
        <v>0.10890162592116</v>
      </c>
      <c r="I145" s="2">
        <v>2.6163784329020001E-2</v>
      </c>
      <c r="J145" s="2" t="s">
        <v>4354</v>
      </c>
      <c r="K145" s="2">
        <v>99.75</v>
      </c>
      <c r="L145" s="2">
        <v>30113.75</v>
      </c>
    </row>
    <row r="146" spans="1:12" x14ac:dyDescent="0.2">
      <c r="A146" s="2" t="s">
        <v>323</v>
      </c>
      <c r="B146" s="2" t="s">
        <v>4683</v>
      </c>
      <c r="C146" s="2">
        <v>1.13304238387788</v>
      </c>
      <c r="D146" s="2">
        <v>0.27576043946124101</v>
      </c>
      <c r="E146" s="2">
        <v>4.1087923492272198</v>
      </c>
      <c r="F146" s="20">
        <v>3.9773348942640401E-5</v>
      </c>
      <c r="G146" s="2">
        <v>5.0014986295370302E-2</v>
      </c>
      <c r="H146" s="2">
        <v>0.22125394783015601</v>
      </c>
      <c r="I146" s="2">
        <v>1.10468125690506E-2</v>
      </c>
      <c r="J146" s="2"/>
      <c r="K146" s="2">
        <v>2.5</v>
      </c>
      <c r="L146" s="2">
        <v>2903</v>
      </c>
    </row>
    <row r="147" spans="1:12" x14ac:dyDescent="0.2">
      <c r="A147" s="2" t="s">
        <v>323</v>
      </c>
      <c r="B147" s="2" t="s">
        <v>4684</v>
      </c>
      <c r="C147" s="2">
        <v>1.12034299311469</v>
      </c>
      <c r="D147" s="2">
        <v>0.26942817418380699</v>
      </c>
      <c r="E147" s="2">
        <v>4.1582250872931104</v>
      </c>
      <c r="F147" s="20">
        <v>3.2072991492544798E-5</v>
      </c>
      <c r="G147" s="2">
        <v>5.0014986295370302E-2</v>
      </c>
      <c r="H147" s="2">
        <v>0.29202245876710697</v>
      </c>
      <c r="I147" s="2">
        <v>9.5240330930530994E-3</v>
      </c>
      <c r="J147" s="2"/>
      <c r="K147" s="2">
        <v>1</v>
      </c>
      <c r="L147" s="2">
        <v>1667</v>
      </c>
    </row>
    <row r="148" spans="1:12" x14ac:dyDescent="0.2">
      <c r="A148" s="2" t="s">
        <v>323</v>
      </c>
      <c r="B148" s="2" t="s">
        <v>4685</v>
      </c>
      <c r="C148" s="2">
        <v>1.01305395483878</v>
      </c>
      <c r="D148" s="2">
        <v>0.27480199014367102</v>
      </c>
      <c r="E148" s="2">
        <v>3.6864869657935899</v>
      </c>
      <c r="F148" s="2">
        <v>2.27371081645204E-4</v>
      </c>
      <c r="G148" s="2">
        <v>8.7912324427239799E-2</v>
      </c>
      <c r="H148" s="2">
        <v>0.115218154170078</v>
      </c>
      <c r="I148" s="2">
        <v>3.6847677226523802E-2</v>
      </c>
      <c r="J148" s="2" t="s">
        <v>4374</v>
      </c>
      <c r="K148" s="2">
        <v>85</v>
      </c>
      <c r="L148" s="2">
        <v>26262</v>
      </c>
    </row>
    <row r="149" spans="1:12" x14ac:dyDescent="0.2">
      <c r="A149" s="2" t="s">
        <v>323</v>
      </c>
      <c r="B149" s="2" t="s">
        <v>4686</v>
      </c>
      <c r="C149" s="2">
        <v>1.0156877191492399</v>
      </c>
      <c r="D149" s="2">
        <v>0.27347077220976901</v>
      </c>
      <c r="E149" s="2">
        <v>3.7140631554224801</v>
      </c>
      <c r="F149" s="2">
        <v>2.0395785808278099E-4</v>
      </c>
      <c r="G149" s="2">
        <v>8.7912324427239799E-2</v>
      </c>
      <c r="H149" s="2">
        <v>0.22967598549537999</v>
      </c>
      <c r="I149" s="2">
        <v>3.4387269407919301E-2</v>
      </c>
      <c r="J149" s="2"/>
      <c r="K149" s="2">
        <v>3.5</v>
      </c>
      <c r="L149" s="2">
        <v>3606</v>
      </c>
    </row>
    <row r="150" spans="1:12" x14ac:dyDescent="0.2">
      <c r="A150" s="2" t="s">
        <v>4687</v>
      </c>
      <c r="B150" s="2" t="s">
        <v>4688</v>
      </c>
      <c r="C150" s="2">
        <v>-1.48636593097211</v>
      </c>
      <c r="D150" s="2">
        <v>0.41037708272520701</v>
      </c>
      <c r="E150" s="2">
        <v>-3.6219515990062998</v>
      </c>
      <c r="F150" s="2">
        <v>2.9238883606714898E-4</v>
      </c>
      <c r="G150" s="2">
        <v>0.89997283741468403</v>
      </c>
      <c r="H150" s="2">
        <v>0.110749960361503</v>
      </c>
      <c r="I150" s="2">
        <v>4.3794836515985397E-2</v>
      </c>
      <c r="J150" s="2"/>
      <c r="K150" s="2">
        <v>157.25</v>
      </c>
      <c r="L150" s="2">
        <v>29400.25</v>
      </c>
    </row>
    <row r="151" spans="1:12" x14ac:dyDescent="0.2">
      <c r="A151" s="2" t="s">
        <v>326</v>
      </c>
      <c r="B151" s="2" t="s">
        <v>4689</v>
      </c>
      <c r="C151" s="2">
        <v>-1.11050719022516</v>
      </c>
      <c r="D151" s="2">
        <v>0.275337155402263</v>
      </c>
      <c r="E151" s="2">
        <v>-4.03326310465701</v>
      </c>
      <c r="F151" s="20">
        <v>5.5007631679141798E-5</v>
      </c>
      <c r="G151" s="2">
        <v>9.2632851747674702E-2</v>
      </c>
      <c r="H151" s="2">
        <v>0.11904404779761001</v>
      </c>
      <c r="I151" s="2">
        <v>1.39668328430531E-2</v>
      </c>
      <c r="J151" s="2" t="s">
        <v>4514</v>
      </c>
      <c r="K151" s="2">
        <v>57.5</v>
      </c>
      <c r="L151" s="2">
        <v>22957.5</v>
      </c>
    </row>
    <row r="152" spans="1:12" x14ac:dyDescent="0.2">
      <c r="A152" s="2" t="s">
        <v>4690</v>
      </c>
      <c r="B152" s="2" t="s">
        <v>4691</v>
      </c>
      <c r="C152" s="2">
        <v>1.8959745401016901</v>
      </c>
      <c r="D152" s="2">
        <v>0.43749381177754598</v>
      </c>
      <c r="E152" s="2">
        <v>4.3337173899633203</v>
      </c>
      <c r="F152" s="20">
        <v>1.46612363901579E-5</v>
      </c>
      <c r="G152" s="2">
        <v>0.12569077957282401</v>
      </c>
      <c r="H152" s="2">
        <v>0.40056179775280898</v>
      </c>
      <c r="I152" s="2">
        <v>5.62501361122336E-3</v>
      </c>
      <c r="J152" s="2" t="s">
        <v>4692</v>
      </c>
      <c r="K152" s="2">
        <v>1</v>
      </c>
      <c r="L152" s="2">
        <v>1044</v>
      </c>
    </row>
    <row r="153" spans="1:12" x14ac:dyDescent="0.2">
      <c r="A153" s="2" t="s">
        <v>4690</v>
      </c>
      <c r="B153" s="2" t="s">
        <v>4696</v>
      </c>
      <c r="C153" s="2">
        <v>1.87539526131087</v>
      </c>
      <c r="D153" s="2">
        <v>0.50543619650704796</v>
      </c>
      <c r="E153" s="2">
        <v>3.7104490621591601</v>
      </c>
      <c r="F153" s="2">
        <v>2.0689192407426701E-4</v>
      </c>
      <c r="G153" s="2">
        <v>0.42179262416542401</v>
      </c>
      <c r="H153" s="2">
        <v>0.27078651685393301</v>
      </c>
      <c r="I153" s="2">
        <v>3.4682815071381302E-2</v>
      </c>
      <c r="J153" s="2"/>
      <c r="K153" s="2">
        <v>4</v>
      </c>
      <c r="L153" s="2">
        <v>2904.5</v>
      </c>
    </row>
    <row r="154" spans="1:12" x14ac:dyDescent="0.2">
      <c r="A154" s="2" t="s">
        <v>4690</v>
      </c>
      <c r="B154" s="2" t="s">
        <v>4699</v>
      </c>
      <c r="C154" s="2">
        <v>1.9575776809836201</v>
      </c>
      <c r="D154" s="2">
        <v>0.49621064760527001</v>
      </c>
      <c r="E154" s="2">
        <v>3.9450537597912598</v>
      </c>
      <c r="F154" s="20">
        <v>7.9782077347738094E-5</v>
      </c>
      <c r="G154" s="2">
        <v>0.34198587455107898</v>
      </c>
      <c r="H154" s="2">
        <v>0.29616104868913901</v>
      </c>
      <c r="I154" s="2">
        <v>1.8229200551703201E-2</v>
      </c>
      <c r="J154" s="2"/>
      <c r="K154" s="2">
        <v>2</v>
      </c>
      <c r="L154" s="2">
        <v>2021.5</v>
      </c>
    </row>
    <row r="155" spans="1:12" x14ac:dyDescent="0.2">
      <c r="A155" s="2" t="s">
        <v>327</v>
      </c>
      <c r="B155" s="2" t="s">
        <v>4701</v>
      </c>
      <c r="C155" s="2">
        <v>-1.9762909476130399</v>
      </c>
      <c r="D155" s="2">
        <v>0.54436398998581703</v>
      </c>
      <c r="E155" s="2">
        <v>-3.63045863423944</v>
      </c>
      <c r="F155" s="2">
        <v>2.82918046466479E-4</v>
      </c>
      <c r="G155" s="2">
        <v>0.224636928894384</v>
      </c>
      <c r="H155" s="2">
        <v>0.33611111111111103</v>
      </c>
      <c r="I155" s="2">
        <v>4.2907285394541798E-2</v>
      </c>
      <c r="J155" s="2"/>
      <c r="K155" s="2">
        <v>1.25</v>
      </c>
      <c r="L155" s="2">
        <v>2705</v>
      </c>
    </row>
    <row r="156" spans="1:12" x14ac:dyDescent="0.2">
      <c r="A156" s="2" t="s">
        <v>328</v>
      </c>
      <c r="B156" s="2" t="s">
        <v>4702</v>
      </c>
      <c r="C156" s="2">
        <v>-1.0498300007277399</v>
      </c>
      <c r="D156" s="2">
        <v>0.23997452676387099</v>
      </c>
      <c r="E156" s="2">
        <v>-4.3747559996680199</v>
      </c>
      <c r="F156" s="20">
        <v>1.21568381022419E-5</v>
      </c>
      <c r="G156" s="2">
        <v>1.1378800463698401E-2</v>
      </c>
      <c r="H156" s="2">
        <v>7.1724096727457401E-2</v>
      </c>
      <c r="I156" s="2">
        <v>4.9696955073521001E-3</v>
      </c>
      <c r="J156" s="2"/>
      <c r="K156" s="2">
        <v>129</v>
      </c>
      <c r="L156" s="2">
        <v>74798</v>
      </c>
    </row>
    <row r="157" spans="1:12" x14ac:dyDescent="0.2">
      <c r="A157" s="2" t="s">
        <v>330</v>
      </c>
      <c r="B157" s="2" t="s">
        <v>4609</v>
      </c>
      <c r="C157" s="2">
        <v>-1.16853739158798</v>
      </c>
      <c r="D157" s="2">
        <v>0.28775637955775002</v>
      </c>
      <c r="E157" s="2">
        <v>-4.0608565946787802</v>
      </c>
      <c r="F157" s="20">
        <v>4.8892997695892799E-5</v>
      </c>
      <c r="G157" s="2">
        <v>0.13294006073513201</v>
      </c>
      <c r="H157" s="2">
        <v>9.6498837572434798E-2</v>
      </c>
      <c r="I157" s="2">
        <v>1.2805028005081201E-2</v>
      </c>
      <c r="J157" s="2"/>
      <c r="K157" s="2">
        <v>170.5</v>
      </c>
      <c r="L157" s="2">
        <v>40717</v>
      </c>
    </row>
    <row r="158" spans="1:12" x14ac:dyDescent="0.2">
      <c r="A158" s="2" t="s">
        <v>330</v>
      </c>
      <c r="B158" s="2" t="s">
        <v>4704</v>
      </c>
      <c r="C158" s="2">
        <v>-1.01419314090365</v>
      </c>
      <c r="D158" s="2">
        <v>0.25664560088488197</v>
      </c>
      <c r="E158" s="2">
        <v>-3.9517261835263602</v>
      </c>
      <c r="F158" s="20">
        <v>7.7589489571403306E-5</v>
      </c>
      <c r="G158" s="2">
        <v>0.140643881429764</v>
      </c>
      <c r="H158" s="2">
        <v>7.6616121308858795E-2</v>
      </c>
      <c r="I158" s="2">
        <v>1.79230374649278E-2</v>
      </c>
      <c r="J158" s="2" t="s">
        <v>4705</v>
      </c>
      <c r="K158" s="2">
        <v>320</v>
      </c>
      <c r="L158" s="2">
        <v>66870</v>
      </c>
    </row>
    <row r="159" spans="1:12" x14ac:dyDescent="0.2">
      <c r="A159" s="2" t="s">
        <v>331</v>
      </c>
      <c r="B159" s="2" t="s">
        <v>4706</v>
      </c>
      <c r="C159" s="2">
        <v>-1.5417464671893799</v>
      </c>
      <c r="D159" s="2">
        <v>0.311899635478668</v>
      </c>
      <c r="E159" s="2">
        <v>-4.9430851845122801</v>
      </c>
      <c r="F159" s="20">
        <v>7.6895863954080403E-7</v>
      </c>
      <c r="G159" s="2">
        <v>3.0796793513609201E-3</v>
      </c>
      <c r="H159" s="2">
        <v>0.22337921043100301</v>
      </c>
      <c r="I159" s="2">
        <v>1.0921803457169101E-3</v>
      </c>
      <c r="J159" s="2"/>
      <c r="K159" s="2">
        <v>1</v>
      </c>
      <c r="L159" s="2">
        <v>1696</v>
      </c>
    </row>
    <row r="160" spans="1:12" x14ac:dyDescent="0.2">
      <c r="A160" s="2" t="s">
        <v>331</v>
      </c>
      <c r="B160" s="2" t="s">
        <v>4707</v>
      </c>
      <c r="C160" s="2">
        <v>-1.58213646896497</v>
      </c>
      <c r="D160" s="2">
        <v>0.40794542563240599</v>
      </c>
      <c r="E160" s="2">
        <v>-3.8783042278567299</v>
      </c>
      <c r="F160" s="2">
        <v>1.0518712500135501E-4</v>
      </c>
      <c r="G160" s="2">
        <v>0.210637217815214</v>
      </c>
      <c r="H160" s="2">
        <v>0.120880115900036</v>
      </c>
      <c r="I160" s="2">
        <v>2.2070563161040901E-2</v>
      </c>
      <c r="J160" s="2" t="s">
        <v>4392</v>
      </c>
      <c r="K160" s="2">
        <v>33</v>
      </c>
      <c r="L160" s="2">
        <v>22301.5</v>
      </c>
    </row>
    <row r="161" spans="1:12" x14ac:dyDescent="0.2">
      <c r="A161" s="2" t="s">
        <v>332</v>
      </c>
      <c r="B161" s="2" t="s">
        <v>4715</v>
      </c>
      <c r="C161" s="2">
        <v>-1.39018608052884</v>
      </c>
      <c r="D161" s="2">
        <v>0.38540098182735399</v>
      </c>
      <c r="E161" s="2">
        <v>-3.6071160844929802</v>
      </c>
      <c r="F161" s="2">
        <v>3.0961916347539399E-4</v>
      </c>
      <c r="G161" s="2">
        <v>6.8330520796567699E-3</v>
      </c>
      <c r="H161" s="2">
        <v>5.6462792828778897E-2</v>
      </c>
      <c r="I161" s="2">
        <v>4.5505300980834697E-2</v>
      </c>
      <c r="J161" s="2" t="s">
        <v>4399</v>
      </c>
      <c r="K161" s="2">
        <v>3165.5</v>
      </c>
      <c r="L161" s="2">
        <v>110184</v>
      </c>
    </row>
    <row r="162" spans="1:12" x14ac:dyDescent="0.2">
      <c r="A162" s="2" t="s">
        <v>332</v>
      </c>
      <c r="B162" s="2" t="s">
        <v>4717</v>
      </c>
      <c r="C162" s="2">
        <v>1.0510523262049001</v>
      </c>
      <c r="D162" s="2">
        <v>0.28985298336477999</v>
      </c>
      <c r="E162" s="2">
        <v>3.6261566605376299</v>
      </c>
      <c r="F162" s="2">
        <v>2.8767087077447001E-4</v>
      </c>
      <c r="G162" s="2">
        <v>6.59107773884169E-3</v>
      </c>
      <c r="H162" s="2">
        <v>8.2121290443854397E-2</v>
      </c>
      <c r="I162" s="2">
        <v>4.3356450982581299E-2</v>
      </c>
      <c r="J162" s="2" t="s">
        <v>4370</v>
      </c>
      <c r="K162" s="2">
        <v>2055</v>
      </c>
      <c r="L162" s="2">
        <v>59365.5</v>
      </c>
    </row>
    <row r="163" spans="1:12" x14ac:dyDescent="0.2">
      <c r="A163" s="2" t="s">
        <v>332</v>
      </c>
      <c r="B163" s="2" t="s">
        <v>4718</v>
      </c>
      <c r="C163" s="2">
        <v>1.15421621871052</v>
      </c>
      <c r="D163" s="2">
        <v>0.26569400594200798</v>
      </c>
      <c r="E163" s="2">
        <v>4.3441560324941699</v>
      </c>
      <c r="F163" s="20">
        <v>1.3981211911611299E-5</v>
      </c>
      <c r="G163" s="2">
        <v>1.7634975973812601E-3</v>
      </c>
      <c r="H163" s="2">
        <v>0.11018585963016</v>
      </c>
      <c r="I163" s="2">
        <v>5.4531641725096601E-3</v>
      </c>
      <c r="J163" s="2"/>
      <c r="K163" s="2">
        <v>771.5</v>
      </c>
      <c r="L163" s="2">
        <v>28175</v>
      </c>
    </row>
    <row r="164" spans="1:12" x14ac:dyDescent="0.2">
      <c r="A164" s="2" t="s">
        <v>332</v>
      </c>
      <c r="B164" s="2" t="s">
        <v>4719</v>
      </c>
      <c r="C164" s="2">
        <v>1.0392875788152101</v>
      </c>
      <c r="D164" s="2">
        <v>0.27792119986333502</v>
      </c>
      <c r="E164" s="2">
        <v>3.7395045046087301</v>
      </c>
      <c r="F164" s="2">
        <v>1.8438334419298901E-4</v>
      </c>
      <c r="G164" s="2">
        <v>5.4689959551722797E-3</v>
      </c>
      <c r="H164" s="2">
        <v>8.9649662821024906E-2</v>
      </c>
      <c r="I164" s="2">
        <v>3.2154571491247903E-2</v>
      </c>
      <c r="J164" s="2" t="s">
        <v>4379</v>
      </c>
      <c r="K164" s="2">
        <v>1666</v>
      </c>
      <c r="L164" s="2">
        <v>49083.5</v>
      </c>
    </row>
    <row r="165" spans="1:12" x14ac:dyDescent="0.2">
      <c r="A165" s="2" t="s">
        <v>332</v>
      </c>
      <c r="B165" s="2" t="s">
        <v>4720</v>
      </c>
      <c r="C165" s="2">
        <v>1.0558015701180501</v>
      </c>
      <c r="D165" s="2">
        <v>0.21912505431314599</v>
      </c>
      <c r="E165" s="2">
        <v>4.8182603921194298</v>
      </c>
      <c r="F165" s="20">
        <v>1.44815297809207E-6</v>
      </c>
      <c r="G165" s="2">
        <v>8.5497624087565603E-4</v>
      </c>
      <c r="H165" s="2">
        <v>0.143325736037031</v>
      </c>
      <c r="I165" s="2">
        <v>1.4426556238473799E-3</v>
      </c>
      <c r="J165" s="2" t="s">
        <v>4378</v>
      </c>
      <c r="K165" s="2">
        <v>165.5</v>
      </c>
      <c r="L165" s="2">
        <v>11311.5</v>
      </c>
    </row>
    <row r="166" spans="1:12" x14ac:dyDescent="0.2">
      <c r="A166" s="2" t="s">
        <v>332</v>
      </c>
      <c r="B166" s="2" t="s">
        <v>4721</v>
      </c>
      <c r="C166" s="2">
        <v>1.0302810268923199</v>
      </c>
      <c r="D166" s="2">
        <v>0.26251085793700002</v>
      </c>
      <c r="E166" s="2">
        <v>3.9247177621109302</v>
      </c>
      <c r="F166" s="20">
        <v>8.6831481533234398E-5</v>
      </c>
      <c r="G166" s="2">
        <v>3.9795370777732202E-3</v>
      </c>
      <c r="H166" s="2">
        <v>8.3098757019666805E-2</v>
      </c>
      <c r="I166" s="2">
        <v>1.9412340553287302E-2</v>
      </c>
      <c r="J166" s="2"/>
      <c r="K166" s="2">
        <v>1873</v>
      </c>
      <c r="L166" s="2">
        <v>57031</v>
      </c>
    </row>
    <row r="167" spans="1:12" x14ac:dyDescent="0.2">
      <c r="A167" s="2" t="s">
        <v>332</v>
      </c>
      <c r="B167" s="2" t="s">
        <v>4722</v>
      </c>
      <c r="C167" s="2">
        <v>1.01222845201329</v>
      </c>
      <c r="D167" s="2">
        <v>0.23041008204448199</v>
      </c>
      <c r="E167" s="2">
        <v>4.3931604165562197</v>
      </c>
      <c r="F167" s="20">
        <v>1.1171463160266299E-5</v>
      </c>
      <c r="G167" s="2">
        <v>1.6171962408935499E-3</v>
      </c>
      <c r="H167" s="2">
        <v>0.107709297680867</v>
      </c>
      <c r="I167" s="2">
        <v>4.7005109385907804E-3</v>
      </c>
      <c r="J167" s="2" t="s">
        <v>4375</v>
      </c>
      <c r="K167" s="2">
        <v>844.75</v>
      </c>
      <c r="L167" s="2">
        <v>29992.25</v>
      </c>
    </row>
    <row r="168" spans="1:12" x14ac:dyDescent="0.2">
      <c r="A168" s="2" t="s">
        <v>332</v>
      </c>
      <c r="B168" s="2" t="s">
        <v>4723</v>
      </c>
      <c r="C168" s="2">
        <v>1.07707255957631</v>
      </c>
      <c r="D168" s="2">
        <v>0.226983587113091</v>
      </c>
      <c r="E168" s="2">
        <v>4.7451561290186</v>
      </c>
      <c r="F168" s="20">
        <v>2.0834557208242401E-6</v>
      </c>
      <c r="G168" s="2">
        <v>9.0621435108634405E-4</v>
      </c>
      <c r="H168" s="2">
        <v>0.13100871731008701</v>
      </c>
      <c r="I168" s="2">
        <v>1.72819082258425E-3</v>
      </c>
      <c r="J168" s="2"/>
      <c r="K168" s="2">
        <v>310.5</v>
      </c>
      <c r="L168" s="2">
        <v>15856</v>
      </c>
    </row>
    <row r="169" spans="1:12" x14ac:dyDescent="0.2">
      <c r="A169" s="2" t="s">
        <v>332</v>
      </c>
      <c r="B169" s="2" t="s">
        <v>4487</v>
      </c>
      <c r="C169" s="2">
        <v>1.4030489220725499</v>
      </c>
      <c r="D169" s="2">
        <v>0.35022499276373198</v>
      </c>
      <c r="E169" s="2">
        <v>4.0061359156599998</v>
      </c>
      <c r="F169" s="20">
        <v>6.1720142489255094E-5</v>
      </c>
      <c r="G169" s="2">
        <v>3.37447594493829E-3</v>
      </c>
      <c r="H169" s="2">
        <v>5.8032378580323798E-2</v>
      </c>
      <c r="I169" s="2">
        <v>1.5225236848939699E-2</v>
      </c>
      <c r="J169" s="2" t="s">
        <v>4416</v>
      </c>
      <c r="K169" s="2">
        <v>2922</v>
      </c>
      <c r="L169" s="2">
        <v>105192.5</v>
      </c>
    </row>
    <row r="170" spans="1:12" x14ac:dyDescent="0.2">
      <c r="A170" s="2" t="s">
        <v>333</v>
      </c>
      <c r="B170" s="2" t="s">
        <v>4724</v>
      </c>
      <c r="C170" s="2">
        <v>-1.2697685592939301</v>
      </c>
      <c r="D170" s="2">
        <v>0.32255660285951299</v>
      </c>
      <c r="E170" s="2">
        <v>-3.9365759312853599</v>
      </c>
      <c r="F170" s="20">
        <v>8.2652476106654001E-5</v>
      </c>
      <c r="G170" s="2">
        <v>0.16534627845136099</v>
      </c>
      <c r="H170" s="2">
        <v>0.112545669991113</v>
      </c>
      <c r="I170" s="2">
        <v>1.8734999061914399E-2</v>
      </c>
      <c r="J170" s="2"/>
      <c r="K170" s="2">
        <v>110.5</v>
      </c>
      <c r="L170" s="2">
        <v>27280.5</v>
      </c>
    </row>
    <row r="171" spans="1:12" x14ac:dyDescent="0.2">
      <c r="A171" s="2" t="s">
        <v>333</v>
      </c>
      <c r="B171" s="2" t="s">
        <v>4725</v>
      </c>
      <c r="C171" s="2">
        <v>-1.5131324228929499</v>
      </c>
      <c r="D171" s="2">
        <v>0.34144183919747101</v>
      </c>
      <c r="E171" s="2">
        <v>-4.4315963926665498</v>
      </c>
      <c r="F171" s="20">
        <v>9.3537980780324508E-6</v>
      </c>
      <c r="G171" s="2">
        <v>3.7424546110207797E-2</v>
      </c>
      <c r="H171" s="2">
        <v>0.108497086995161</v>
      </c>
      <c r="I171" s="2">
        <v>4.1742935906939702E-3</v>
      </c>
      <c r="J171" s="2"/>
      <c r="K171" s="2">
        <v>121</v>
      </c>
      <c r="L171" s="2">
        <v>29263.5</v>
      </c>
    </row>
    <row r="172" spans="1:12" x14ac:dyDescent="0.2">
      <c r="A172" s="2" t="s">
        <v>334</v>
      </c>
      <c r="B172" s="2" t="s">
        <v>4734</v>
      </c>
      <c r="C172" s="2">
        <v>1.0126241934146301</v>
      </c>
      <c r="D172" s="2">
        <v>0.27162890719758098</v>
      </c>
      <c r="E172" s="2">
        <v>3.7279691762631599</v>
      </c>
      <c r="F172" s="2">
        <v>1.9302897973786799E-4</v>
      </c>
      <c r="G172" s="2">
        <v>8.42571496555794E-2</v>
      </c>
      <c r="H172" s="2">
        <v>0.25147141820527302</v>
      </c>
      <c r="I172" s="2">
        <v>3.3123524120896003E-2</v>
      </c>
      <c r="J172" s="2"/>
      <c r="K172" s="2">
        <v>4</v>
      </c>
      <c r="L172" s="2">
        <v>3111</v>
      </c>
    </row>
    <row r="173" spans="1:12" x14ac:dyDescent="0.2">
      <c r="A173" s="2" t="s">
        <v>334</v>
      </c>
      <c r="B173" s="2" t="s">
        <v>4735</v>
      </c>
      <c r="C173" s="2">
        <v>1.69117937434962</v>
      </c>
      <c r="D173" s="2">
        <v>0.42559041531156999</v>
      </c>
      <c r="E173" s="2">
        <v>3.97372523794157</v>
      </c>
      <c r="F173" s="20">
        <v>7.0757182972703097E-5</v>
      </c>
      <c r="G173" s="2">
        <v>4.6328265551377402E-2</v>
      </c>
      <c r="H173" s="2">
        <v>0.13242763847456299</v>
      </c>
      <c r="I173" s="2">
        <v>1.6746747170705598E-2</v>
      </c>
      <c r="J173" s="2"/>
      <c r="K173" s="2">
        <v>56</v>
      </c>
      <c r="L173" s="2">
        <v>16451</v>
      </c>
    </row>
    <row r="174" spans="1:12" x14ac:dyDescent="0.2">
      <c r="A174" s="2" t="s">
        <v>334</v>
      </c>
      <c r="B174" s="2" t="s">
        <v>4736</v>
      </c>
      <c r="C174" s="2">
        <v>1.01876694251675</v>
      </c>
      <c r="D174" s="2">
        <v>0.26718524701957302</v>
      </c>
      <c r="E174" s="2">
        <v>3.8129610593436598</v>
      </c>
      <c r="F174" s="2">
        <v>1.37311753634574E-4</v>
      </c>
      <c r="G174" s="2">
        <v>7.1923896553789904E-2</v>
      </c>
      <c r="H174" s="2">
        <v>0.24518261710876399</v>
      </c>
      <c r="I174" s="2">
        <v>2.6391609795300499E-2</v>
      </c>
      <c r="J174" s="2"/>
      <c r="K174" s="2">
        <v>4</v>
      </c>
      <c r="L174" s="2">
        <v>2956.5</v>
      </c>
    </row>
    <row r="175" spans="1:12" x14ac:dyDescent="0.2">
      <c r="A175" s="2" t="s">
        <v>334</v>
      </c>
      <c r="B175" s="2" t="s">
        <v>4737</v>
      </c>
      <c r="C175" s="2">
        <v>1.0607774701508399</v>
      </c>
      <c r="D175" s="2">
        <v>0.26129857747019303</v>
      </c>
      <c r="E175" s="2">
        <v>4.0596373712438103</v>
      </c>
      <c r="F175" s="20">
        <v>4.9148985937063597E-5</v>
      </c>
      <c r="G175" s="2">
        <v>4.6328265551377402E-2</v>
      </c>
      <c r="H175" s="2">
        <v>0.24401354511005399</v>
      </c>
      <c r="I175" s="2">
        <v>1.2855211779514999E-2</v>
      </c>
      <c r="J175" s="2"/>
      <c r="K175" s="2">
        <v>3</v>
      </c>
      <c r="L175" s="2">
        <v>2425.5</v>
      </c>
    </row>
    <row r="176" spans="1:12" x14ac:dyDescent="0.2">
      <c r="A176" s="2" t="s">
        <v>334</v>
      </c>
      <c r="B176" s="2" t="s">
        <v>4738</v>
      </c>
      <c r="C176" s="2">
        <v>1.09719907273257</v>
      </c>
      <c r="D176" s="2">
        <v>0.27348751706740998</v>
      </c>
      <c r="E176" s="2">
        <v>4.0118799003982701</v>
      </c>
      <c r="F176" s="20">
        <v>6.0237144632891898E-5</v>
      </c>
      <c r="G176" s="2">
        <v>4.6328265551377402E-2</v>
      </c>
      <c r="H176" s="2">
        <v>0.243408852696928</v>
      </c>
      <c r="I176" s="2">
        <v>1.4956041271589201E-2</v>
      </c>
      <c r="J176" s="2"/>
      <c r="K176" s="2">
        <v>4</v>
      </c>
      <c r="L176" s="2">
        <v>2517</v>
      </c>
    </row>
    <row r="177" spans="1:12" x14ac:dyDescent="0.2">
      <c r="A177" s="2" t="s">
        <v>334</v>
      </c>
      <c r="B177" s="2" t="s">
        <v>4739</v>
      </c>
      <c r="C177" s="2">
        <v>1.3053782877954501</v>
      </c>
      <c r="D177" s="2">
        <v>0.30134524442372401</v>
      </c>
      <c r="E177" s="2">
        <v>4.33183636360938</v>
      </c>
      <c r="F177" s="20">
        <v>1.47870827321006E-5</v>
      </c>
      <c r="G177" s="2">
        <v>3.8727369675371499E-2</v>
      </c>
      <c r="H177" s="2">
        <v>0.25852616302507497</v>
      </c>
      <c r="I177" s="2">
        <v>5.6598071898398498E-3</v>
      </c>
      <c r="J177" s="2"/>
      <c r="K177" s="2">
        <v>1</v>
      </c>
      <c r="L177" s="2">
        <v>1717</v>
      </c>
    </row>
    <row r="178" spans="1:12" x14ac:dyDescent="0.2">
      <c r="A178" s="2" t="s">
        <v>336</v>
      </c>
      <c r="B178" s="2" t="s">
        <v>4752</v>
      </c>
      <c r="C178" s="2">
        <v>-1.26444502612858</v>
      </c>
      <c r="D178" s="2">
        <v>0.334228238051064</v>
      </c>
      <c r="E178" s="2">
        <v>-3.7831783259898901</v>
      </c>
      <c r="F178" s="2">
        <v>1.54838396125297E-4</v>
      </c>
      <c r="G178" s="2">
        <v>0.161992172262929</v>
      </c>
      <c r="H178" s="2">
        <v>5.2362673865589598E-2</v>
      </c>
      <c r="I178" s="2">
        <v>2.85690078770089E-2</v>
      </c>
      <c r="J178" s="2"/>
      <c r="K178" s="2">
        <v>7970.5</v>
      </c>
      <c r="L178" s="2">
        <v>120884</v>
      </c>
    </row>
    <row r="179" spans="1:12" x14ac:dyDescent="0.2">
      <c r="A179" s="2" t="s">
        <v>336</v>
      </c>
      <c r="B179" s="2" t="s">
        <v>4762</v>
      </c>
      <c r="C179" s="2">
        <v>-1.2633843765880799</v>
      </c>
      <c r="D179" s="2">
        <v>0.353806667883033</v>
      </c>
      <c r="E179" s="2">
        <v>-3.5708325796893998</v>
      </c>
      <c r="F179" s="2">
        <v>3.5584830405405897E-4</v>
      </c>
      <c r="G179" s="2">
        <v>0.17393169487353199</v>
      </c>
      <c r="H179" s="2">
        <v>5.01217981840998E-2</v>
      </c>
      <c r="I179" s="2">
        <v>4.98489771862776E-2</v>
      </c>
      <c r="J179" s="2"/>
      <c r="K179" s="2">
        <v>8891.75</v>
      </c>
      <c r="L179" s="2">
        <v>127984.75</v>
      </c>
    </row>
    <row r="180" spans="1:12" x14ac:dyDescent="0.2">
      <c r="A180" s="2" t="s">
        <v>336</v>
      </c>
      <c r="B180" s="2" t="s">
        <v>4764</v>
      </c>
      <c r="C180" s="2">
        <v>1.32339257839026</v>
      </c>
      <c r="D180" s="2">
        <v>0.36346463070512602</v>
      </c>
      <c r="E180" s="2">
        <v>3.6410491326841399</v>
      </c>
      <c r="F180" s="2">
        <v>2.7152930698797498E-4</v>
      </c>
      <c r="G180" s="2">
        <v>0.17393169487353199</v>
      </c>
      <c r="H180" s="2">
        <v>6.2433432810638102E-2</v>
      </c>
      <c r="I180" s="2">
        <v>4.1598664784721698E-2</v>
      </c>
      <c r="J180" s="2" t="s">
        <v>4549</v>
      </c>
      <c r="K180" s="2">
        <v>4959.75</v>
      </c>
      <c r="L180" s="2">
        <v>95533.75</v>
      </c>
    </row>
    <row r="181" spans="1:12" x14ac:dyDescent="0.2">
      <c r="A181" s="2" t="s">
        <v>336</v>
      </c>
      <c r="B181" s="2" t="s">
        <v>4765</v>
      </c>
      <c r="C181" s="2">
        <v>1.72357851008559</v>
      </c>
      <c r="D181" s="2">
        <v>0.398584310302177</v>
      </c>
      <c r="E181" s="2">
        <v>4.3242507683729396</v>
      </c>
      <c r="F181" s="20">
        <v>1.5305112262314801E-5</v>
      </c>
      <c r="G181" s="2">
        <v>0.13746134670368501</v>
      </c>
      <c r="H181" s="2">
        <v>6.81964377985637E-2</v>
      </c>
      <c r="I181" s="2">
        <v>5.7968711399900303E-3</v>
      </c>
      <c r="J181" s="2"/>
      <c r="K181" s="2">
        <v>3625.75</v>
      </c>
      <c r="L181" s="2">
        <v>81685.75</v>
      </c>
    </row>
    <row r="182" spans="1:12" x14ac:dyDescent="0.2">
      <c r="A182" s="2" t="s">
        <v>336</v>
      </c>
      <c r="B182" s="2" t="s">
        <v>4768</v>
      </c>
      <c r="C182" s="2">
        <v>1.3854005674092</v>
      </c>
      <c r="D182" s="2">
        <v>0.34463624619782701</v>
      </c>
      <c r="E182" s="2">
        <v>4.0198922275109599</v>
      </c>
      <c r="F182" s="20">
        <v>5.8224770480571803E-5</v>
      </c>
      <c r="G182" s="2">
        <v>0.15691341938189399</v>
      </c>
      <c r="H182" s="2">
        <v>6.9393329044912397E-2</v>
      </c>
      <c r="I182" s="2">
        <v>1.45569580161868E-2</v>
      </c>
      <c r="J182" s="2"/>
      <c r="K182" s="2">
        <v>3416.75</v>
      </c>
      <c r="L182" s="2">
        <v>79830.75</v>
      </c>
    </row>
    <row r="183" spans="1:12" x14ac:dyDescent="0.2">
      <c r="A183" s="2" t="s">
        <v>336</v>
      </c>
      <c r="B183" s="2" t="s">
        <v>4769</v>
      </c>
      <c r="C183" s="2">
        <v>-1.2215018133084801</v>
      </c>
      <c r="D183" s="2">
        <v>0.339104925344557</v>
      </c>
      <c r="E183" s="2">
        <v>-3.6021352744061299</v>
      </c>
      <c r="F183" s="2">
        <v>3.1561404319606698E-4</v>
      </c>
      <c r="G183" s="2">
        <v>0.17393169487353199</v>
      </c>
      <c r="H183" s="2">
        <v>4.5497685307237301E-2</v>
      </c>
      <c r="I183" s="2">
        <v>4.6013866178622499E-2</v>
      </c>
      <c r="J183" s="2" t="s">
        <v>4745</v>
      </c>
      <c r="K183" s="2">
        <v>10918</v>
      </c>
      <c r="L183" s="2">
        <v>142629.5</v>
      </c>
    </row>
    <row r="184" spans="1:12" x14ac:dyDescent="0.2">
      <c r="A184" s="2" t="s">
        <v>336</v>
      </c>
      <c r="B184" s="2" t="s">
        <v>4770</v>
      </c>
      <c r="C184" s="2">
        <v>1.47968912332473</v>
      </c>
      <c r="D184" s="2">
        <v>0.375003357741236</v>
      </c>
      <c r="E184" s="2">
        <v>3.94580233157741</v>
      </c>
      <c r="F184" s="20">
        <v>7.9533207479947203E-5</v>
      </c>
      <c r="G184" s="2">
        <v>0.16013870581419501</v>
      </c>
      <c r="H184" s="2">
        <v>5.8979847936812602E-2</v>
      </c>
      <c r="I184" s="2">
        <v>1.81983643280785E-2</v>
      </c>
      <c r="J184" s="2"/>
      <c r="K184" s="2">
        <v>5798.75</v>
      </c>
      <c r="L184" s="2">
        <v>102870.25</v>
      </c>
    </row>
    <row r="185" spans="1:12" x14ac:dyDescent="0.2">
      <c r="A185" s="2" t="s">
        <v>336</v>
      </c>
      <c r="B185" s="2" t="s">
        <v>4771</v>
      </c>
      <c r="C185" s="2">
        <v>1.21004847153524</v>
      </c>
      <c r="D185" s="2">
        <v>0.27195344894852103</v>
      </c>
      <c r="E185" s="2">
        <v>4.4494691139743399</v>
      </c>
      <c r="F185" s="20">
        <v>8.6082807631696793E-6</v>
      </c>
      <c r="G185" s="2">
        <v>0.13746134670368501</v>
      </c>
      <c r="H185" s="2">
        <v>0.110978709044702</v>
      </c>
      <c r="I185" s="2">
        <v>3.9724008130409202E-3</v>
      </c>
      <c r="J185" s="2" t="s">
        <v>4617</v>
      </c>
      <c r="K185" s="2">
        <v>199</v>
      </c>
      <c r="L185" s="2">
        <v>27477</v>
      </c>
    </row>
    <row r="186" spans="1:12" x14ac:dyDescent="0.2">
      <c r="A186" s="2" t="s">
        <v>336</v>
      </c>
      <c r="B186" s="2" t="s">
        <v>4772</v>
      </c>
      <c r="C186" s="2">
        <v>-1.25388558099775</v>
      </c>
      <c r="D186" s="2">
        <v>0.32812332619231199</v>
      </c>
      <c r="E186" s="2">
        <v>-3.8213850735587398</v>
      </c>
      <c r="F186" s="2">
        <v>1.3270425365946101E-4</v>
      </c>
      <c r="G186" s="2">
        <v>0.161992172262929</v>
      </c>
      <c r="H186" s="2">
        <v>5.6955150850478198E-2</v>
      </c>
      <c r="I186" s="2">
        <v>2.58229223359678E-2</v>
      </c>
      <c r="J186" s="2" t="s">
        <v>4414</v>
      </c>
      <c r="K186" s="2">
        <v>6406.5</v>
      </c>
      <c r="L186" s="2">
        <v>108281.5</v>
      </c>
    </row>
    <row r="187" spans="1:12" x14ac:dyDescent="0.2">
      <c r="A187" s="2" t="s">
        <v>336</v>
      </c>
      <c r="B187" s="2" t="s">
        <v>4773</v>
      </c>
      <c r="C187" s="2">
        <v>1.32299423905088</v>
      </c>
      <c r="D187" s="2">
        <v>0.35991899353085899</v>
      </c>
      <c r="E187" s="2">
        <v>3.6758111209194899</v>
      </c>
      <c r="F187" s="2">
        <v>2.37094897212035E-4</v>
      </c>
      <c r="G187" s="2">
        <v>0.170418949839482</v>
      </c>
      <c r="H187" s="2">
        <v>5.8948212044838598E-2</v>
      </c>
      <c r="I187" s="2">
        <v>3.7923409518180899E-2</v>
      </c>
      <c r="J187" s="2"/>
      <c r="K187" s="2">
        <v>5857.75</v>
      </c>
      <c r="L187" s="2">
        <v>103680.75</v>
      </c>
    </row>
    <row r="188" spans="1:12" x14ac:dyDescent="0.2">
      <c r="A188" s="2" t="s">
        <v>336</v>
      </c>
      <c r="B188" s="2" t="s">
        <v>4774</v>
      </c>
      <c r="C188" s="2">
        <v>-1.34989080668052</v>
      </c>
      <c r="D188" s="2">
        <v>0.33394022165339698</v>
      </c>
      <c r="E188" s="2">
        <v>-4.0423127229088403</v>
      </c>
      <c r="F188" s="20">
        <v>5.2926580578124497E-5</v>
      </c>
      <c r="G188" s="2">
        <v>0.15583362592717201</v>
      </c>
      <c r="H188" s="2">
        <v>6.1563445781353802E-2</v>
      </c>
      <c r="I188" s="2">
        <v>1.3610469081037E-2</v>
      </c>
      <c r="J188" s="2" t="s">
        <v>4766</v>
      </c>
      <c r="K188" s="2">
        <v>5074</v>
      </c>
      <c r="L188" s="2">
        <v>96421</v>
      </c>
    </row>
    <row r="189" spans="1:12" x14ac:dyDescent="0.2">
      <c r="A189" s="2" t="s">
        <v>336</v>
      </c>
      <c r="B189" s="2" t="s">
        <v>4775</v>
      </c>
      <c r="C189" s="2">
        <v>1.1937442145031001</v>
      </c>
      <c r="D189" s="2">
        <v>0.31343085112057001</v>
      </c>
      <c r="E189" s="2">
        <v>3.80863661070777</v>
      </c>
      <c r="F189" s="2">
        <v>1.3973513841256601E-4</v>
      </c>
      <c r="G189" s="2">
        <v>0.161992172262929</v>
      </c>
      <c r="H189" s="2">
        <v>6.0224193021122203E-2</v>
      </c>
      <c r="I189" s="2">
        <v>2.6684033153920698E-2</v>
      </c>
      <c r="J189" s="2"/>
      <c r="K189" s="2">
        <v>5508.75</v>
      </c>
      <c r="L189" s="2">
        <v>100120.75</v>
      </c>
    </row>
    <row r="190" spans="1:12" x14ac:dyDescent="0.2">
      <c r="A190" s="2" t="s">
        <v>336</v>
      </c>
      <c r="B190" s="2" t="s">
        <v>4776</v>
      </c>
      <c r="C190" s="2">
        <v>1.2947855852613801</v>
      </c>
      <c r="D190" s="2">
        <v>0.301454311146448</v>
      </c>
      <c r="E190" s="2">
        <v>4.2951304306687001</v>
      </c>
      <c r="F190" s="20">
        <v>1.74590658560042E-5</v>
      </c>
      <c r="G190" s="2">
        <v>0.13746134670368501</v>
      </c>
      <c r="H190" s="2">
        <v>0.11132670385641499</v>
      </c>
      <c r="I190" s="2">
        <v>6.3391646060224202E-3</v>
      </c>
      <c r="J190" s="2"/>
      <c r="K190" s="2">
        <v>199</v>
      </c>
      <c r="L190" s="2">
        <v>27458</v>
      </c>
    </row>
    <row r="191" spans="1:12" x14ac:dyDescent="0.2">
      <c r="A191" s="2" t="s">
        <v>336</v>
      </c>
      <c r="B191" s="2" t="s">
        <v>4778</v>
      </c>
      <c r="C191" s="2">
        <v>1.3630418080662401</v>
      </c>
      <c r="D191" s="2">
        <v>0.345332679971113</v>
      </c>
      <c r="E191" s="2">
        <v>3.9470397304426901</v>
      </c>
      <c r="F191" s="20">
        <v>7.9123430874998205E-5</v>
      </c>
      <c r="G191" s="2">
        <v>0.16013870581419501</v>
      </c>
      <c r="H191" s="2">
        <v>7.0089318668339895E-2</v>
      </c>
      <c r="I191" s="2">
        <v>1.81409769217858E-2</v>
      </c>
      <c r="J191" s="2"/>
      <c r="K191" s="2">
        <v>3303.5</v>
      </c>
      <c r="L191" s="2">
        <v>78645</v>
      </c>
    </row>
    <row r="192" spans="1:12" x14ac:dyDescent="0.2">
      <c r="A192" s="2" t="s">
        <v>336</v>
      </c>
      <c r="B192" s="2" t="s">
        <v>4779</v>
      </c>
      <c r="C192" s="2">
        <v>-1.0203887849252899</v>
      </c>
      <c r="D192" s="2">
        <v>0.26619359862196701</v>
      </c>
      <c r="E192" s="2">
        <v>-3.83325816326029</v>
      </c>
      <c r="F192" s="2">
        <v>1.26457117300285E-4</v>
      </c>
      <c r="G192" s="2">
        <v>0.161992172262929</v>
      </c>
      <c r="H192" s="2">
        <v>6.8222801041875406E-2</v>
      </c>
      <c r="I192" s="2">
        <v>2.50101460598065E-2</v>
      </c>
      <c r="J192" s="2" t="s">
        <v>4550</v>
      </c>
      <c r="K192" s="2">
        <v>3658</v>
      </c>
      <c r="L192" s="2">
        <v>82613.5</v>
      </c>
    </row>
    <row r="193" spans="1:12" x14ac:dyDescent="0.2">
      <c r="A193" s="2" t="s">
        <v>336</v>
      </c>
      <c r="B193" s="2" t="s">
        <v>4783</v>
      </c>
      <c r="C193" s="2">
        <v>1.32306899771118</v>
      </c>
      <c r="D193" s="2">
        <v>0.31671810418749202</v>
      </c>
      <c r="E193" s="2">
        <v>4.1774340658718598</v>
      </c>
      <c r="F193" s="20">
        <v>2.94816084823186E-5</v>
      </c>
      <c r="G193" s="2">
        <v>0.13866219486620501</v>
      </c>
      <c r="H193" s="2">
        <v>7.4634341815267499E-2</v>
      </c>
      <c r="I193" s="2">
        <v>8.9918568166507395E-3</v>
      </c>
      <c r="J193" s="2"/>
      <c r="K193" s="2">
        <v>2559</v>
      </c>
      <c r="L193" s="2">
        <v>69833</v>
      </c>
    </row>
    <row r="194" spans="1:12" x14ac:dyDescent="0.2">
      <c r="A194" s="2" t="s">
        <v>336</v>
      </c>
      <c r="B194" s="2" t="s">
        <v>4784</v>
      </c>
      <c r="C194" s="2">
        <v>-1.13372927775514</v>
      </c>
      <c r="D194" s="2">
        <v>0.283915194752002</v>
      </c>
      <c r="E194" s="2">
        <v>-3.99319690777891</v>
      </c>
      <c r="F194" s="20">
        <v>6.5188390095343194E-5</v>
      </c>
      <c r="G194" s="2">
        <v>0.16013870581419501</v>
      </c>
      <c r="H194" s="2">
        <v>6.8270254879836401E-2</v>
      </c>
      <c r="I194" s="2">
        <v>1.57937411286137E-2</v>
      </c>
      <c r="J194" s="2"/>
      <c r="K194" s="2">
        <v>3626.75</v>
      </c>
      <c r="L194" s="2">
        <v>82111.75</v>
      </c>
    </row>
    <row r="195" spans="1:12" x14ac:dyDescent="0.2">
      <c r="A195" s="2" t="s">
        <v>336</v>
      </c>
      <c r="B195" s="2" t="s">
        <v>4787</v>
      </c>
      <c r="C195" s="2">
        <v>1.28280249794322</v>
      </c>
      <c r="D195" s="2">
        <v>0.33692078821011601</v>
      </c>
      <c r="E195" s="2">
        <v>3.80743053807418</v>
      </c>
      <c r="F195" s="2">
        <v>1.4041816206905E-4</v>
      </c>
      <c r="G195" s="2">
        <v>0.161992172262929</v>
      </c>
      <c r="H195" s="2">
        <v>6.2496704594585999E-2</v>
      </c>
      <c r="I195" s="2">
        <v>2.67760574159609E-2</v>
      </c>
      <c r="J195" s="2" t="s">
        <v>4781</v>
      </c>
      <c r="K195" s="2">
        <v>4908.5</v>
      </c>
      <c r="L195" s="2">
        <v>94910.5</v>
      </c>
    </row>
    <row r="196" spans="1:12" x14ac:dyDescent="0.2">
      <c r="A196" s="2" t="s">
        <v>336</v>
      </c>
      <c r="B196" s="2" t="s">
        <v>4788</v>
      </c>
      <c r="C196" s="2">
        <v>1.0491835967783301</v>
      </c>
      <c r="D196" s="2">
        <v>0.26783852056914598</v>
      </c>
      <c r="E196" s="2">
        <v>3.91722443265013</v>
      </c>
      <c r="F196" s="20">
        <v>8.9574348198058595E-5</v>
      </c>
      <c r="G196" s="2">
        <v>0.161992172262929</v>
      </c>
      <c r="H196" s="2">
        <v>6.7278996931318502E-2</v>
      </c>
      <c r="I196" s="2">
        <v>1.9842283068725399E-2</v>
      </c>
      <c r="J196" s="2" t="s">
        <v>4782</v>
      </c>
      <c r="K196" s="2">
        <v>3845.25</v>
      </c>
      <c r="L196" s="2">
        <v>84303.25</v>
      </c>
    </row>
    <row r="197" spans="1:12" x14ac:dyDescent="0.2">
      <c r="A197" s="2" t="s">
        <v>336</v>
      </c>
      <c r="B197" s="2" t="s">
        <v>4789</v>
      </c>
      <c r="C197" s="2">
        <v>1.30820303835626</v>
      </c>
      <c r="D197" s="2">
        <v>0.33325307248548902</v>
      </c>
      <c r="E197" s="2">
        <v>3.9255543200227301</v>
      </c>
      <c r="F197" s="20">
        <v>8.6530239624612199E-5</v>
      </c>
      <c r="G197" s="2">
        <v>0.161992172262929</v>
      </c>
      <c r="H197" s="2">
        <v>6.0176739183161299E-2</v>
      </c>
      <c r="I197" s="2">
        <v>1.93612501877376E-2</v>
      </c>
      <c r="J197" s="2"/>
      <c r="K197" s="2">
        <v>5503.5</v>
      </c>
      <c r="L197" s="2">
        <v>99903</v>
      </c>
    </row>
    <row r="198" spans="1:12" x14ac:dyDescent="0.2">
      <c r="A198" s="2" t="s">
        <v>336</v>
      </c>
      <c r="B198" s="2" t="s">
        <v>4791</v>
      </c>
      <c r="C198" s="2">
        <v>1.04422909184574</v>
      </c>
      <c r="D198" s="2">
        <v>0.284832302949239</v>
      </c>
      <c r="E198" s="2">
        <v>3.6661189093845001</v>
      </c>
      <c r="F198" s="2">
        <v>2.4625945211624399E-4</v>
      </c>
      <c r="G198" s="2">
        <v>0.170418949839482</v>
      </c>
      <c r="H198" s="2">
        <v>6.4974849465880696E-2</v>
      </c>
      <c r="I198" s="2">
        <v>3.8814143700639098E-2</v>
      </c>
      <c r="J198" s="2" t="s">
        <v>4759</v>
      </c>
      <c r="K198" s="2">
        <v>4359.25</v>
      </c>
      <c r="L198" s="2">
        <v>89916.25</v>
      </c>
    </row>
    <row r="199" spans="1:12" x14ac:dyDescent="0.2">
      <c r="A199" s="2" t="s">
        <v>336</v>
      </c>
      <c r="B199" s="2" t="s">
        <v>4792</v>
      </c>
      <c r="C199" s="2">
        <v>1.3120149330217601</v>
      </c>
      <c r="D199" s="2">
        <v>0.33762896527677699</v>
      </c>
      <c r="E199" s="2">
        <v>3.8859667503533402</v>
      </c>
      <c r="F199" s="2">
        <v>1.0192345735160799E-4</v>
      </c>
      <c r="G199" s="2">
        <v>0.161992172262929</v>
      </c>
      <c r="H199" s="2">
        <v>6.9583144396756294E-2</v>
      </c>
      <c r="I199" s="2">
        <v>2.1641584886976501E-2</v>
      </c>
      <c r="J199" s="2"/>
      <c r="K199" s="2">
        <v>3400</v>
      </c>
      <c r="L199" s="2">
        <v>79792.5</v>
      </c>
    </row>
    <row r="200" spans="1:12" x14ac:dyDescent="0.2">
      <c r="A200" s="2" t="s">
        <v>336</v>
      </c>
      <c r="B200" s="2" t="s">
        <v>4793</v>
      </c>
      <c r="C200" s="2">
        <v>1.47922659744783</v>
      </c>
      <c r="D200" s="2">
        <v>0.32893853415343199</v>
      </c>
      <c r="E200" s="2">
        <v>4.4969696276382596</v>
      </c>
      <c r="F200" s="20">
        <v>6.8928830023117001E-6</v>
      </c>
      <c r="G200" s="2">
        <v>0.13746134670368501</v>
      </c>
      <c r="H200" s="2">
        <v>8.3297303567474099E-2</v>
      </c>
      <c r="I200" s="2">
        <v>3.4520249524655601E-3</v>
      </c>
      <c r="J200" s="2"/>
      <c r="K200" s="2">
        <v>1511</v>
      </c>
      <c r="L200" s="2">
        <v>55768</v>
      </c>
    </row>
    <row r="201" spans="1:12" x14ac:dyDescent="0.2">
      <c r="A201" s="2" t="s">
        <v>336</v>
      </c>
      <c r="B201" s="2" t="s">
        <v>4794</v>
      </c>
      <c r="C201" s="2">
        <v>1.2517015192674601</v>
      </c>
      <c r="D201" s="2">
        <v>0.34531298364006602</v>
      </c>
      <c r="E201" s="2">
        <v>3.6248319019830402</v>
      </c>
      <c r="F201" s="2">
        <v>2.8914946330518002E-4</v>
      </c>
      <c r="G201" s="2">
        <v>0.17393169487353199</v>
      </c>
      <c r="H201" s="2">
        <v>5.6517521011504902E-2</v>
      </c>
      <c r="I201" s="2">
        <v>4.3530018487084703E-2</v>
      </c>
      <c r="J201" s="2" t="s">
        <v>4557</v>
      </c>
      <c r="K201" s="2">
        <v>6598.25</v>
      </c>
      <c r="L201" s="2">
        <v>110022.25</v>
      </c>
    </row>
    <row r="202" spans="1:12" x14ac:dyDescent="0.2">
      <c r="A202" s="2" t="s">
        <v>336</v>
      </c>
      <c r="B202" s="2" t="s">
        <v>4795</v>
      </c>
      <c r="C202" s="2">
        <v>1.3080601919066099</v>
      </c>
      <c r="D202" s="2">
        <v>0.32454899018008398</v>
      </c>
      <c r="E202" s="2">
        <v>4.0303936585376601</v>
      </c>
      <c r="F202" s="20">
        <v>5.5683516995392503E-5</v>
      </c>
      <c r="G202" s="2">
        <v>0.15583362592717201</v>
      </c>
      <c r="H202" s="2">
        <v>0.130629870609202</v>
      </c>
      <c r="I202" s="2">
        <v>1.4084720680108799E-2</v>
      </c>
      <c r="J202" s="2"/>
      <c r="K202" s="2">
        <v>51.5</v>
      </c>
      <c r="L202" s="2">
        <v>17126</v>
      </c>
    </row>
    <row r="203" spans="1:12" x14ac:dyDescent="0.2">
      <c r="A203" s="2" t="s">
        <v>336</v>
      </c>
      <c r="B203" s="2" t="s">
        <v>4796</v>
      </c>
      <c r="C203" s="2">
        <v>1.39780334143382</v>
      </c>
      <c r="D203" s="2">
        <v>0.346867019536861</v>
      </c>
      <c r="E203" s="2">
        <v>4.0297960391281098</v>
      </c>
      <c r="F203" s="20">
        <v>5.5825269983188802E-5</v>
      </c>
      <c r="G203" s="2">
        <v>0.15583362592717201</v>
      </c>
      <c r="H203" s="2">
        <v>7.27572788914784E-2</v>
      </c>
      <c r="I203" s="2">
        <v>1.4111638943168201E-2</v>
      </c>
      <c r="J203" s="2"/>
      <c r="K203" s="2">
        <v>2827</v>
      </c>
      <c r="L203" s="2">
        <v>73414</v>
      </c>
    </row>
    <row r="204" spans="1:12" x14ac:dyDescent="0.2">
      <c r="A204" s="2" t="s">
        <v>336</v>
      </c>
      <c r="B204" s="2" t="s">
        <v>4797</v>
      </c>
      <c r="C204" s="2">
        <v>1.3655926589296199</v>
      </c>
      <c r="D204" s="2">
        <v>0.33183953099961999</v>
      </c>
      <c r="E204" s="2">
        <v>4.1152199522943</v>
      </c>
      <c r="F204" s="20">
        <v>3.8681037855687299E-5</v>
      </c>
      <c r="G204" s="2">
        <v>0.14621303372656899</v>
      </c>
      <c r="H204" s="2">
        <v>7.4349618787501695E-2</v>
      </c>
      <c r="I204" s="2">
        <v>1.0837637176716999E-2</v>
      </c>
      <c r="J204" s="2"/>
      <c r="K204" s="2">
        <v>2602</v>
      </c>
      <c r="L204" s="2">
        <v>70470</v>
      </c>
    </row>
    <row r="205" spans="1:12" x14ac:dyDescent="0.2">
      <c r="A205" s="2" t="s">
        <v>336</v>
      </c>
      <c r="B205" s="2" t="s">
        <v>4798</v>
      </c>
      <c r="C205" s="2">
        <v>1.1972273200966901</v>
      </c>
      <c r="D205" s="2">
        <v>0.31128266865140702</v>
      </c>
      <c r="E205" s="2">
        <v>3.8461097923746599</v>
      </c>
      <c r="F205" s="2">
        <v>1.2000800457058999E-4</v>
      </c>
      <c r="G205" s="2">
        <v>0.161992172262929</v>
      </c>
      <c r="H205" s="2">
        <v>7.6891035442744296E-2</v>
      </c>
      <c r="I205" s="2">
        <v>2.41525406870624E-2</v>
      </c>
      <c r="J205" s="2"/>
      <c r="K205" s="2">
        <v>2268.5</v>
      </c>
      <c r="L205" s="2">
        <v>66702.5</v>
      </c>
    </row>
    <row r="206" spans="1:12" x14ac:dyDescent="0.2">
      <c r="A206" s="2" t="s">
        <v>336</v>
      </c>
      <c r="B206" s="2" t="s">
        <v>4799</v>
      </c>
      <c r="C206" s="2">
        <v>1.1893593832488201</v>
      </c>
      <c r="D206" s="2">
        <v>0.33204678882555599</v>
      </c>
      <c r="E206" s="2">
        <v>3.5819029825753201</v>
      </c>
      <c r="F206" s="2">
        <v>3.4110047308013702E-4</v>
      </c>
      <c r="G206" s="2">
        <v>0.17393169487353199</v>
      </c>
      <c r="H206" s="2">
        <v>5.88374864229297E-2</v>
      </c>
      <c r="I206" s="2">
        <v>4.8378609569003701E-2</v>
      </c>
      <c r="J206" s="2"/>
      <c r="K206" s="2">
        <v>5926</v>
      </c>
      <c r="L206" s="2">
        <v>104289.5</v>
      </c>
    </row>
    <row r="207" spans="1:12" x14ac:dyDescent="0.2">
      <c r="A207" s="2" t="s">
        <v>336</v>
      </c>
      <c r="B207" s="2" t="s">
        <v>4800</v>
      </c>
      <c r="C207" s="2">
        <v>1.4968379726037699</v>
      </c>
      <c r="D207" s="2">
        <v>0.315529230503377</v>
      </c>
      <c r="E207" s="2">
        <v>4.7438963744049998</v>
      </c>
      <c r="F207" s="20">
        <v>2.09646122806914E-6</v>
      </c>
      <c r="G207" s="2">
        <v>0.1339865118993</v>
      </c>
      <c r="H207" s="2">
        <v>9.2656254943108099E-2</v>
      </c>
      <c r="I207" s="2">
        <v>1.7299963401774801E-3</v>
      </c>
      <c r="J207" s="2"/>
      <c r="K207" s="2">
        <v>808.5</v>
      </c>
      <c r="L207" s="2">
        <v>43853.5</v>
      </c>
    </row>
    <row r="208" spans="1:12" x14ac:dyDescent="0.2">
      <c r="A208" s="2" t="s">
        <v>336</v>
      </c>
      <c r="B208" s="2" t="s">
        <v>4801</v>
      </c>
      <c r="C208" s="2">
        <v>1.12005313681214</v>
      </c>
      <c r="D208" s="2">
        <v>0.28338999437049101</v>
      </c>
      <c r="E208" s="2">
        <v>3.95233832902314</v>
      </c>
      <c r="F208" s="20">
        <v>7.7391214627836504E-5</v>
      </c>
      <c r="G208" s="2">
        <v>0.16013870581419501</v>
      </c>
      <c r="H208" s="2">
        <v>8.8712313743686003E-2</v>
      </c>
      <c r="I208" s="2">
        <v>1.7897939523740199E-2</v>
      </c>
      <c r="J208" s="2"/>
      <c r="K208" s="2">
        <v>1097.75</v>
      </c>
      <c r="L208" s="2">
        <v>49653.25</v>
      </c>
    </row>
    <row r="209" spans="1:12" x14ac:dyDescent="0.2">
      <c r="A209" s="2" t="s">
        <v>336</v>
      </c>
      <c r="B209" s="2" t="s">
        <v>4802</v>
      </c>
      <c r="C209" s="2">
        <v>1.47207163028984</v>
      </c>
      <c r="D209" s="2">
        <v>0.39612976601428102</v>
      </c>
      <c r="E209" s="2">
        <v>3.7161348542456398</v>
      </c>
      <c r="F209" s="2">
        <v>2.0229364087721201E-4</v>
      </c>
      <c r="G209" s="2">
        <v>0.16744450059733501</v>
      </c>
      <c r="H209" s="2">
        <v>5.6754790201309697E-2</v>
      </c>
      <c r="I209" s="2">
        <v>3.4228032616731602E-2</v>
      </c>
      <c r="J209" s="2"/>
      <c r="K209" s="2">
        <v>6487</v>
      </c>
      <c r="L209" s="2">
        <v>109011.5</v>
      </c>
    </row>
    <row r="210" spans="1:12" x14ac:dyDescent="0.2">
      <c r="A210" s="2" t="s">
        <v>336</v>
      </c>
      <c r="B210" s="2" t="s">
        <v>4803</v>
      </c>
      <c r="C210" s="2">
        <v>1.3155821019810101</v>
      </c>
      <c r="D210" s="2">
        <v>0.36536959003651698</v>
      </c>
      <c r="E210" s="2">
        <v>3.6006885571662499</v>
      </c>
      <c r="F210" s="2">
        <v>3.17375564994978E-4</v>
      </c>
      <c r="G210" s="2">
        <v>0.17393169487353199</v>
      </c>
      <c r="H210" s="2">
        <v>7.0769490345780298E-2</v>
      </c>
      <c r="I210" s="2">
        <v>4.61779712774988E-2</v>
      </c>
      <c r="J210" s="2"/>
      <c r="K210" s="2">
        <v>3240.75</v>
      </c>
      <c r="L210" s="2">
        <v>78221.25</v>
      </c>
    </row>
    <row r="211" spans="1:12" x14ac:dyDescent="0.2">
      <c r="A211" s="2" t="s">
        <v>336</v>
      </c>
      <c r="B211" s="2" t="s">
        <v>4804</v>
      </c>
      <c r="C211" s="2">
        <v>1.4274672488162401</v>
      </c>
      <c r="D211" s="2">
        <v>0.34119691758919202</v>
      </c>
      <c r="E211" s="2">
        <v>4.1837049962301798</v>
      </c>
      <c r="F211" s="20">
        <v>2.86796233034313E-5</v>
      </c>
      <c r="G211" s="2">
        <v>0.13866219486620501</v>
      </c>
      <c r="H211" s="2">
        <v>7.8641554798637506E-2</v>
      </c>
      <c r="I211" s="2">
        <v>8.8286834478160294E-3</v>
      </c>
      <c r="J211" s="2"/>
      <c r="K211" s="2">
        <v>2015</v>
      </c>
      <c r="L211" s="2">
        <v>63208.5</v>
      </c>
    </row>
    <row r="212" spans="1:12" x14ac:dyDescent="0.2">
      <c r="A212" s="2" t="s">
        <v>336</v>
      </c>
      <c r="B212" s="2" t="s">
        <v>4805</v>
      </c>
      <c r="C212" s="2">
        <v>1.4477102110584701</v>
      </c>
      <c r="D212" s="2">
        <v>0.337280124460697</v>
      </c>
      <c r="E212" s="2">
        <v>4.2923081025699901</v>
      </c>
      <c r="F212" s="20">
        <v>1.7682535265246E-5</v>
      </c>
      <c r="G212" s="2">
        <v>0.13746134670368501</v>
      </c>
      <c r="H212" s="2">
        <v>8.10880637779582E-2</v>
      </c>
      <c r="I212" s="2">
        <v>6.3941456358516799E-3</v>
      </c>
      <c r="J212" s="2"/>
      <c r="K212" s="2">
        <v>1743.25</v>
      </c>
      <c r="L212" s="2">
        <v>59385.75</v>
      </c>
    </row>
    <row r="213" spans="1:12" x14ac:dyDescent="0.2">
      <c r="A213" s="2" t="s">
        <v>336</v>
      </c>
      <c r="B213" s="2" t="s">
        <v>4806</v>
      </c>
      <c r="C213" s="2">
        <v>1.3613173950014901</v>
      </c>
      <c r="D213" s="2">
        <v>0.36778664052475701</v>
      </c>
      <c r="E213" s="2">
        <v>3.7013780409727799</v>
      </c>
      <c r="F213" s="2">
        <v>2.14431717652015E-4</v>
      </c>
      <c r="G213" s="2">
        <v>0.16948304419965801</v>
      </c>
      <c r="H213" s="2">
        <v>8.3139124107604198E-2</v>
      </c>
      <c r="I213" s="2">
        <v>3.5433665826787003E-2</v>
      </c>
      <c r="J213" s="2"/>
      <c r="K213" s="2">
        <v>1593.5</v>
      </c>
      <c r="L213" s="2">
        <v>57634</v>
      </c>
    </row>
    <row r="214" spans="1:12" x14ac:dyDescent="0.2">
      <c r="A214" s="2" t="s">
        <v>336</v>
      </c>
      <c r="B214" s="2" t="s">
        <v>4807</v>
      </c>
      <c r="C214" s="2">
        <v>1.2158208348135</v>
      </c>
      <c r="D214" s="2">
        <v>0.32491096096267602</v>
      </c>
      <c r="E214" s="2">
        <v>3.7420123692077301</v>
      </c>
      <c r="F214" s="2">
        <v>1.8255252754444801E-4</v>
      </c>
      <c r="G214" s="2">
        <v>0.165144054640291</v>
      </c>
      <c r="H214" s="2">
        <v>4.6430944120469497E-2</v>
      </c>
      <c r="I214" s="2">
        <v>3.1964379347278499E-2</v>
      </c>
      <c r="J214" s="2" t="s">
        <v>4747</v>
      </c>
      <c r="K214" s="2">
        <v>10551</v>
      </c>
      <c r="L214" s="2">
        <v>139341.5</v>
      </c>
    </row>
    <row r="215" spans="1:12" x14ac:dyDescent="0.2">
      <c r="A215" s="2" t="s">
        <v>336</v>
      </c>
      <c r="B215" s="2" t="s">
        <v>4808</v>
      </c>
      <c r="C215" s="2">
        <v>1.79421211530735</v>
      </c>
      <c r="D215" s="2">
        <v>0.39087989136376999</v>
      </c>
      <c r="E215" s="2">
        <v>4.5901878171511603</v>
      </c>
      <c r="F215" s="20">
        <v>4.4284734441573904E-6</v>
      </c>
      <c r="G215" s="2">
        <v>0.1339865118993</v>
      </c>
      <c r="H215" s="2">
        <v>6.5892290333126005E-2</v>
      </c>
      <c r="I215" s="2">
        <v>2.6203178958558301E-3</v>
      </c>
      <c r="J215" s="2" t="s">
        <v>4809</v>
      </c>
      <c r="K215" s="2">
        <v>4067.75</v>
      </c>
      <c r="L215" s="2">
        <v>86078.25</v>
      </c>
    </row>
    <row r="216" spans="1:12" x14ac:dyDescent="0.2">
      <c r="A216" s="2" t="s">
        <v>336</v>
      </c>
      <c r="B216" s="2" t="s">
        <v>4810</v>
      </c>
      <c r="C216" s="2">
        <v>-1.40107761529221</v>
      </c>
      <c r="D216" s="2">
        <v>0.37914880297407599</v>
      </c>
      <c r="E216" s="2">
        <v>-3.6953238525403198</v>
      </c>
      <c r="F216" s="2">
        <v>2.1960668878351399E-4</v>
      </c>
      <c r="G216" s="2">
        <v>0.16948304419965801</v>
      </c>
      <c r="H216" s="2">
        <v>4.7865104556623003E-2</v>
      </c>
      <c r="I216" s="2">
        <v>3.593937024109E-2</v>
      </c>
      <c r="J216" s="2" t="s">
        <v>4811</v>
      </c>
      <c r="K216" s="2">
        <v>9803.25</v>
      </c>
      <c r="L216" s="2">
        <v>134644.75</v>
      </c>
    </row>
    <row r="217" spans="1:12" x14ac:dyDescent="0.2">
      <c r="A217" s="2" t="s">
        <v>336</v>
      </c>
      <c r="B217" s="2" t="s">
        <v>4812</v>
      </c>
      <c r="C217" s="2">
        <v>-1.2337785720360099</v>
      </c>
      <c r="D217" s="2">
        <v>0.33553792278539801</v>
      </c>
      <c r="E217" s="2">
        <v>-3.6770167788906098</v>
      </c>
      <c r="F217" s="2">
        <v>2.3597752423840701E-4</v>
      </c>
      <c r="G217" s="2">
        <v>0.170418949839482</v>
      </c>
      <c r="H217" s="2">
        <v>5.4651003385040503E-2</v>
      </c>
      <c r="I217" s="2">
        <v>3.7805246398204102E-2</v>
      </c>
      <c r="J217" s="2" t="s">
        <v>4813</v>
      </c>
      <c r="K217" s="2">
        <v>7160.75</v>
      </c>
      <c r="L217" s="2">
        <v>114722.25</v>
      </c>
    </row>
    <row r="218" spans="1:12" x14ac:dyDescent="0.2">
      <c r="A218" s="2" t="s">
        <v>336</v>
      </c>
      <c r="B218" s="2" t="s">
        <v>4818</v>
      </c>
      <c r="C218" s="2">
        <v>1.04866840447961</v>
      </c>
      <c r="D218" s="2">
        <v>0.24806074521154001</v>
      </c>
      <c r="E218" s="2">
        <v>4.2274661538460201</v>
      </c>
      <c r="F218" s="20">
        <v>2.36337711786007E-5</v>
      </c>
      <c r="G218" s="2">
        <v>0.13866219486620501</v>
      </c>
      <c r="H218" s="2">
        <v>0.104208628162271</v>
      </c>
      <c r="I218" s="2">
        <v>7.8366406589027906E-3</v>
      </c>
      <c r="J218" s="2"/>
      <c r="K218" s="2">
        <v>353</v>
      </c>
      <c r="L218" s="2">
        <v>32973.5</v>
      </c>
    </row>
    <row r="219" spans="1:12" x14ac:dyDescent="0.2">
      <c r="A219" s="2" t="s">
        <v>336</v>
      </c>
      <c r="B219" s="2" t="s">
        <v>4819</v>
      </c>
      <c r="C219" s="2">
        <v>1.56006526327508</v>
      </c>
      <c r="D219" s="2">
        <v>0.33908074922058501</v>
      </c>
      <c r="E219" s="2">
        <v>4.6008665100011203</v>
      </c>
      <c r="F219" s="20">
        <v>4.2073700863437301E-6</v>
      </c>
      <c r="G219" s="2">
        <v>0.1339865118993</v>
      </c>
      <c r="H219" s="2">
        <v>9.1143004777019698E-2</v>
      </c>
      <c r="I219" s="2">
        <v>2.5434049543796699E-3</v>
      </c>
      <c r="J219" s="2"/>
      <c r="K219" s="2">
        <v>906.25</v>
      </c>
      <c r="L219" s="2">
        <v>45685.25</v>
      </c>
    </row>
    <row r="220" spans="1:12" x14ac:dyDescent="0.2">
      <c r="A220" s="2" t="s">
        <v>336</v>
      </c>
      <c r="B220" s="2" t="s">
        <v>4821</v>
      </c>
      <c r="C220" s="2">
        <v>-1.09046817764947</v>
      </c>
      <c r="D220" s="2">
        <v>0.29751957606408003</v>
      </c>
      <c r="E220" s="2">
        <v>-3.6651980756204301</v>
      </c>
      <c r="F220" s="2">
        <v>2.4714722664246703E-4</v>
      </c>
      <c r="G220" s="2">
        <v>0.170418949839482</v>
      </c>
      <c r="H220" s="2">
        <v>5.6860243174556298E-2</v>
      </c>
      <c r="I220" s="2">
        <v>3.8931024938708203E-2</v>
      </c>
      <c r="J220" s="2" t="s">
        <v>4822</v>
      </c>
      <c r="K220" s="2">
        <v>6472.25</v>
      </c>
      <c r="L220" s="2">
        <v>108967.75</v>
      </c>
    </row>
    <row r="221" spans="1:12" x14ac:dyDescent="0.2">
      <c r="A221" s="2" t="s">
        <v>336</v>
      </c>
      <c r="B221" s="2" t="s">
        <v>4823</v>
      </c>
      <c r="C221" s="2">
        <v>1.3313388361438101</v>
      </c>
      <c r="D221" s="2">
        <v>0.31023157260126799</v>
      </c>
      <c r="E221" s="2">
        <v>4.2914356684609301</v>
      </c>
      <c r="F221" s="20">
        <v>1.7752163452142099E-5</v>
      </c>
      <c r="G221" s="2">
        <v>0.13746134670368501</v>
      </c>
      <c r="H221" s="2">
        <v>7.8973731664364305E-2</v>
      </c>
      <c r="I221" s="2">
        <v>6.4048266252319302E-3</v>
      </c>
      <c r="J221" s="2"/>
      <c r="K221" s="2">
        <v>1977</v>
      </c>
      <c r="L221" s="2">
        <v>62608</v>
      </c>
    </row>
    <row r="222" spans="1:12" x14ac:dyDescent="0.2">
      <c r="A222" s="2" t="s">
        <v>336</v>
      </c>
      <c r="B222" s="2" t="s">
        <v>4824</v>
      </c>
      <c r="C222" s="2">
        <v>1.1202999312782</v>
      </c>
      <c r="D222" s="2">
        <v>0.30476067134830298</v>
      </c>
      <c r="E222" s="2">
        <v>3.67599902678334</v>
      </c>
      <c r="F222" s="2">
        <v>2.3692042490990899E-4</v>
      </c>
      <c r="G222" s="2">
        <v>0.170418949839482</v>
      </c>
      <c r="H222" s="2">
        <v>7.1760748294298196E-2</v>
      </c>
      <c r="I222" s="2">
        <v>3.7906109694912801E-2</v>
      </c>
      <c r="J222" s="2" t="s">
        <v>4465</v>
      </c>
      <c r="K222" s="2">
        <v>3053.25</v>
      </c>
      <c r="L222" s="2">
        <v>76257.25</v>
      </c>
    </row>
    <row r="223" spans="1:12" x14ac:dyDescent="0.2">
      <c r="A223" s="2" t="s">
        <v>4828</v>
      </c>
      <c r="B223" s="2" t="s">
        <v>4829</v>
      </c>
      <c r="C223" s="2">
        <v>-1.2182707216925901</v>
      </c>
      <c r="D223" s="2">
        <v>0.324348140834402</v>
      </c>
      <c r="E223" s="2">
        <v>-3.7560589018902002</v>
      </c>
      <c r="F223" s="2">
        <v>1.7261008485650999E-4</v>
      </c>
      <c r="G223" s="2">
        <v>6.5490062940879307E-2</v>
      </c>
      <c r="H223" s="2">
        <v>0.114635854341737</v>
      </c>
      <c r="I223" s="2">
        <v>3.0742375675072799E-2</v>
      </c>
      <c r="J223" s="2" t="s">
        <v>4404</v>
      </c>
      <c r="K223" s="2">
        <v>66.5</v>
      </c>
      <c r="L223" s="2">
        <v>26370</v>
      </c>
    </row>
    <row r="224" spans="1:12" x14ac:dyDescent="0.2">
      <c r="A224" s="2" t="s">
        <v>4828</v>
      </c>
      <c r="B224" s="2" t="s">
        <v>4830</v>
      </c>
      <c r="C224" s="2">
        <v>-1.1302998309065999</v>
      </c>
      <c r="D224" s="2">
        <v>0.31442848297875198</v>
      </c>
      <c r="E224" s="2">
        <v>-3.5947755756687698</v>
      </c>
      <c r="F224" s="2">
        <v>3.24671326054441E-4</v>
      </c>
      <c r="G224" s="2">
        <v>6.5490062940879307E-2</v>
      </c>
      <c r="H224" s="2">
        <v>0.13700662083015</v>
      </c>
      <c r="I224" s="2">
        <v>4.6931751335808701E-2</v>
      </c>
      <c r="J224" s="2" t="s">
        <v>4642</v>
      </c>
      <c r="K224" s="2">
        <v>26</v>
      </c>
      <c r="L224" s="2">
        <v>15755.5</v>
      </c>
    </row>
    <row r="225" spans="1:12" x14ac:dyDescent="0.2">
      <c r="A225" s="2" t="s">
        <v>4828</v>
      </c>
      <c r="B225" s="2" t="s">
        <v>4832</v>
      </c>
      <c r="C225" s="2">
        <v>-1.1656091626751</v>
      </c>
      <c r="D225" s="2">
        <v>0.31638191423138101</v>
      </c>
      <c r="E225" s="2">
        <v>-3.6841839253259199</v>
      </c>
      <c r="F225" s="2">
        <v>2.2943653186371501E-4</v>
      </c>
      <c r="G225" s="2">
        <v>6.5490062940879307E-2</v>
      </c>
      <c r="H225" s="2">
        <v>0.125318309141839</v>
      </c>
      <c r="I225" s="2">
        <v>3.7054602943890097E-2</v>
      </c>
      <c r="J225" s="2"/>
      <c r="K225" s="2">
        <v>41.5</v>
      </c>
      <c r="L225" s="2">
        <v>20534.5</v>
      </c>
    </row>
    <row r="226" spans="1:12" x14ac:dyDescent="0.2">
      <c r="A226" s="2" t="s">
        <v>4828</v>
      </c>
      <c r="B226" s="2" t="s">
        <v>4833</v>
      </c>
      <c r="C226" s="2">
        <v>-1.1791949047863799</v>
      </c>
      <c r="D226" s="2">
        <v>0.32400943208579103</v>
      </c>
      <c r="E226" s="2">
        <v>-3.6393844993813298</v>
      </c>
      <c r="F226" s="2">
        <v>2.7329048157879299E-4</v>
      </c>
      <c r="G226" s="2">
        <v>6.5490062940879307E-2</v>
      </c>
      <c r="H226" s="2">
        <v>0.122281639928699</v>
      </c>
      <c r="I226" s="2">
        <v>4.1799908794452501E-2</v>
      </c>
      <c r="J226" s="2"/>
      <c r="K226" s="2">
        <v>49</v>
      </c>
      <c r="L226" s="2">
        <v>22310.5</v>
      </c>
    </row>
    <row r="227" spans="1:12" x14ac:dyDescent="0.2">
      <c r="A227" s="2" t="s">
        <v>4828</v>
      </c>
      <c r="B227" s="2" t="s">
        <v>4834</v>
      </c>
      <c r="C227" s="2">
        <v>-1.1689476062795501</v>
      </c>
      <c r="D227" s="2">
        <v>0.31359672628201002</v>
      </c>
      <c r="E227" s="2">
        <v>-3.72755041208032</v>
      </c>
      <c r="F227" s="2">
        <v>1.93349894462043E-4</v>
      </c>
      <c r="G227" s="2">
        <v>6.5490062940879307E-2</v>
      </c>
      <c r="H227" s="2">
        <v>0.132964094728801</v>
      </c>
      <c r="I227" s="2">
        <v>3.3151208476179E-2</v>
      </c>
      <c r="J227" s="2"/>
      <c r="K227" s="2">
        <v>29</v>
      </c>
      <c r="L227" s="2">
        <v>16877</v>
      </c>
    </row>
    <row r="228" spans="1:12" x14ac:dyDescent="0.2">
      <c r="A228" s="2" t="s">
        <v>4828</v>
      </c>
      <c r="B228" s="2" t="s">
        <v>4835</v>
      </c>
      <c r="C228" s="2">
        <v>-1.5353411178526899</v>
      </c>
      <c r="D228" s="2">
        <v>0.36991493267294701</v>
      </c>
      <c r="E228" s="2">
        <v>-4.1505248429917598</v>
      </c>
      <c r="F228" s="20">
        <v>3.3171376004511101E-5</v>
      </c>
      <c r="G228" s="2">
        <v>6.5490062940879307E-2</v>
      </c>
      <c r="H228" s="2">
        <v>0.110867074102368</v>
      </c>
      <c r="I228" s="2">
        <v>9.7451378379534506E-3</v>
      </c>
      <c r="J228" s="2"/>
      <c r="K228" s="2">
        <v>72.5</v>
      </c>
      <c r="L228" s="2">
        <v>28034</v>
      </c>
    </row>
    <row r="229" spans="1:12" x14ac:dyDescent="0.2">
      <c r="A229" s="2" t="s">
        <v>4828</v>
      </c>
      <c r="B229" s="2" t="s">
        <v>4836</v>
      </c>
      <c r="C229" s="2">
        <v>-1.23361321382445</v>
      </c>
      <c r="D229" s="2">
        <v>0.343917196122764</v>
      </c>
      <c r="E229" s="2">
        <v>-3.5869483344592799</v>
      </c>
      <c r="F229" s="2">
        <v>3.3457058213421802E-4</v>
      </c>
      <c r="G229" s="2">
        <v>6.5490062940879307E-2</v>
      </c>
      <c r="H229" s="2">
        <v>9.8612172141583895E-2</v>
      </c>
      <c r="I229" s="2">
        <v>4.7817553130104898E-2</v>
      </c>
      <c r="J229" s="2" t="s">
        <v>4714</v>
      </c>
      <c r="K229" s="2">
        <v>117</v>
      </c>
      <c r="L229" s="2">
        <v>39615.5</v>
      </c>
    </row>
    <row r="230" spans="1:12" x14ac:dyDescent="0.2">
      <c r="A230" s="2" t="s">
        <v>4828</v>
      </c>
      <c r="B230" s="2" t="s">
        <v>4837</v>
      </c>
      <c r="C230" s="2">
        <v>-1.2616500305251299</v>
      </c>
      <c r="D230" s="2">
        <v>0.35189281149943702</v>
      </c>
      <c r="E230" s="2">
        <v>-3.5853248185126798</v>
      </c>
      <c r="F230" s="2">
        <v>3.3665892651797599E-4</v>
      </c>
      <c r="G230" s="2">
        <v>6.5490062940879307E-2</v>
      </c>
      <c r="H230" s="2">
        <v>9.7167048637636894E-2</v>
      </c>
      <c r="I230" s="2">
        <v>4.7953005925668202E-2</v>
      </c>
      <c r="J230" s="2"/>
      <c r="K230" s="2">
        <v>121</v>
      </c>
      <c r="L230" s="2">
        <v>41205</v>
      </c>
    </row>
    <row r="231" spans="1:12" x14ac:dyDescent="0.2">
      <c r="A231" s="2" t="s">
        <v>4828</v>
      </c>
      <c r="B231" s="2" t="s">
        <v>4838</v>
      </c>
      <c r="C231" s="2">
        <v>-1.24929374243539</v>
      </c>
      <c r="D231" s="2">
        <v>0.34400739723176199</v>
      </c>
      <c r="E231" s="2">
        <v>-3.6315897637332801</v>
      </c>
      <c r="F231" s="2">
        <v>2.8168064585948501E-4</v>
      </c>
      <c r="G231" s="2">
        <v>6.5490062940879307E-2</v>
      </c>
      <c r="H231" s="2">
        <v>0.10711739241151</v>
      </c>
      <c r="I231" s="2">
        <v>4.2768341848962201E-2</v>
      </c>
      <c r="J231" s="2" t="s">
        <v>4452</v>
      </c>
      <c r="K231" s="2">
        <v>85.5</v>
      </c>
      <c r="L231" s="2">
        <v>32082.5</v>
      </c>
    </row>
    <row r="232" spans="1:12" x14ac:dyDescent="0.2">
      <c r="A232" s="2" t="s">
        <v>4828</v>
      </c>
      <c r="B232" s="2" t="s">
        <v>4840</v>
      </c>
      <c r="C232" s="2">
        <v>-1.2411019936457699</v>
      </c>
      <c r="D232" s="2">
        <v>0.31805347068106798</v>
      </c>
      <c r="E232" s="2">
        <v>-3.90218031888825</v>
      </c>
      <c r="F232" s="20">
        <v>9.5330096776325706E-5</v>
      </c>
      <c r="G232" s="2">
        <v>6.5490062940879307E-2</v>
      </c>
      <c r="H232" s="2">
        <v>0.131665393430099</v>
      </c>
      <c r="I232" s="2">
        <v>2.0681474591977399E-2</v>
      </c>
      <c r="J232" s="2"/>
      <c r="K232" s="2">
        <v>28</v>
      </c>
      <c r="L232" s="2">
        <v>16917.5</v>
      </c>
    </row>
    <row r="233" spans="1:12" x14ac:dyDescent="0.2">
      <c r="A233" s="2" t="s">
        <v>4828</v>
      </c>
      <c r="B233" s="2" t="s">
        <v>4841</v>
      </c>
      <c r="C233" s="2">
        <v>-1.2623971405085801</v>
      </c>
      <c r="D233" s="2">
        <v>0.34999849674153999</v>
      </c>
      <c r="E233" s="2">
        <v>-3.6068644644517098</v>
      </c>
      <c r="F233" s="2">
        <v>3.0991943727233002E-4</v>
      </c>
      <c r="G233" s="2">
        <v>6.5490062940879307E-2</v>
      </c>
      <c r="H233" s="2">
        <v>9.6161191749427E-2</v>
      </c>
      <c r="I233" s="2">
        <v>4.5506593790696798E-2</v>
      </c>
      <c r="J233" s="2" t="s">
        <v>4714</v>
      </c>
      <c r="K233" s="2">
        <v>125.75</v>
      </c>
      <c r="L233" s="2">
        <v>42234.25</v>
      </c>
    </row>
    <row r="234" spans="1:12" x14ac:dyDescent="0.2">
      <c r="A234" s="2" t="s">
        <v>4828</v>
      </c>
      <c r="B234" s="2" t="s">
        <v>4842</v>
      </c>
      <c r="C234" s="2">
        <v>-1.21971315126076</v>
      </c>
      <c r="D234" s="2">
        <v>0.31950719204178502</v>
      </c>
      <c r="E234" s="2">
        <v>-3.81748261585687</v>
      </c>
      <c r="F234" s="2">
        <v>1.34820283542233E-4</v>
      </c>
      <c r="G234" s="2">
        <v>6.5490062940879307E-2</v>
      </c>
      <c r="H234" s="2">
        <v>4.84148204736441E-2</v>
      </c>
      <c r="I234" s="2">
        <v>2.61391660027348E-2</v>
      </c>
      <c r="J234" s="2"/>
      <c r="K234" s="2">
        <v>428.5</v>
      </c>
      <c r="L234" s="2">
        <v>132548.5</v>
      </c>
    </row>
    <row r="235" spans="1:12" x14ac:dyDescent="0.2">
      <c r="A235" s="2" t="s">
        <v>4828</v>
      </c>
      <c r="B235" s="2" t="s">
        <v>4843</v>
      </c>
      <c r="C235" s="2">
        <v>-1.35914265835652</v>
      </c>
      <c r="D235" s="2">
        <v>0.35789881471288099</v>
      </c>
      <c r="E235" s="2">
        <v>-3.7975612169793602</v>
      </c>
      <c r="F235" s="2">
        <v>1.4612669559719701E-4</v>
      </c>
      <c r="G235" s="2">
        <v>6.5490062940879307E-2</v>
      </c>
      <c r="H235" s="2">
        <v>0.109421950598421</v>
      </c>
      <c r="I235" s="2">
        <v>2.7565206742635399E-2</v>
      </c>
      <c r="J235" s="2"/>
      <c r="K235" s="2">
        <v>77.5</v>
      </c>
      <c r="L235" s="2">
        <v>29862</v>
      </c>
    </row>
    <row r="236" spans="1:12" x14ac:dyDescent="0.2">
      <c r="A236" s="2" t="s">
        <v>4828</v>
      </c>
      <c r="B236" s="2" t="s">
        <v>4844</v>
      </c>
      <c r="C236" s="2">
        <v>-1.1069621452831</v>
      </c>
      <c r="D236" s="2">
        <v>0.29628367531734701</v>
      </c>
      <c r="E236" s="2">
        <v>-3.7361563849153798</v>
      </c>
      <c r="F236" s="2">
        <v>1.8685448688198601E-4</v>
      </c>
      <c r="G236" s="2">
        <v>6.5490062940879307E-2</v>
      </c>
      <c r="H236" s="2">
        <v>0.148694932518462</v>
      </c>
      <c r="I236" s="2">
        <v>3.2405095372434897E-2</v>
      </c>
      <c r="J236" s="2" t="s">
        <v>4397</v>
      </c>
      <c r="K236" s="2">
        <v>14</v>
      </c>
      <c r="L236" s="2">
        <v>11721.5</v>
      </c>
    </row>
    <row r="237" spans="1:12" x14ac:dyDescent="0.2">
      <c r="A237" s="2" t="s">
        <v>337</v>
      </c>
      <c r="B237" s="2" t="s">
        <v>4845</v>
      </c>
      <c r="C237" s="2">
        <v>1.0074162722223601</v>
      </c>
      <c r="D237" s="2">
        <v>0.27392690240689199</v>
      </c>
      <c r="E237" s="2">
        <v>3.6776828539678701</v>
      </c>
      <c r="F237" s="2">
        <v>2.35362343742242E-4</v>
      </c>
      <c r="G237" s="2">
        <v>0.39462419634115897</v>
      </c>
      <c r="H237" s="2">
        <v>0.11745233050847501</v>
      </c>
      <c r="I237" s="2">
        <v>3.7759702205774903E-2</v>
      </c>
      <c r="J237" s="2"/>
      <c r="K237" s="2">
        <v>53</v>
      </c>
      <c r="L237" s="2">
        <v>24880.5</v>
      </c>
    </row>
    <row r="238" spans="1:12" x14ac:dyDescent="0.2">
      <c r="A238" s="2" t="s">
        <v>339</v>
      </c>
      <c r="B238" s="2" t="s">
        <v>4630</v>
      </c>
      <c r="C238" s="2">
        <v>-1.1645030903979601</v>
      </c>
      <c r="D238" s="2">
        <v>0.27327933422365103</v>
      </c>
      <c r="E238" s="2">
        <v>-4.2612189966949003</v>
      </c>
      <c r="F238" s="20">
        <v>2.0331487990933099E-5</v>
      </c>
      <c r="G238" s="2">
        <v>5.6604771128863798E-4</v>
      </c>
      <c r="H238" s="2">
        <v>0.21965140123034901</v>
      </c>
      <c r="I238" s="2">
        <v>7.0611434588058403E-3</v>
      </c>
      <c r="J238" s="2" t="s">
        <v>4401</v>
      </c>
      <c r="K238" s="2">
        <v>385</v>
      </c>
      <c r="L238" s="2">
        <v>2681.5</v>
      </c>
    </row>
    <row r="239" spans="1:12" x14ac:dyDescent="0.2">
      <c r="A239" s="2" t="s">
        <v>339</v>
      </c>
      <c r="B239" s="2" t="s">
        <v>4631</v>
      </c>
      <c r="C239" s="2">
        <v>-1.18252139997627</v>
      </c>
      <c r="D239" s="2">
        <v>0.27765781622096902</v>
      </c>
      <c r="E239" s="2">
        <v>-4.25891630234237</v>
      </c>
      <c r="F239" s="20">
        <v>2.0542036210743101E-5</v>
      </c>
      <c r="G239" s="2">
        <v>5.6968135226520599E-4</v>
      </c>
      <c r="H239" s="2">
        <v>0.22411141490088901</v>
      </c>
      <c r="I239" s="2">
        <v>7.1064591549813401E-3</v>
      </c>
      <c r="J239" s="2" t="s">
        <v>4608</v>
      </c>
      <c r="K239" s="2">
        <v>385.5</v>
      </c>
      <c r="L239" s="2">
        <v>2546</v>
      </c>
    </row>
    <row r="240" spans="1:12" x14ac:dyDescent="0.2">
      <c r="A240" s="2" t="s">
        <v>339</v>
      </c>
      <c r="B240" s="2" t="s">
        <v>4645</v>
      </c>
      <c r="C240" s="2">
        <v>-1.2006683384104699</v>
      </c>
      <c r="D240" s="2">
        <v>0.28487730764873198</v>
      </c>
      <c r="E240" s="2">
        <v>-4.2146857828737803</v>
      </c>
      <c r="F240" s="20">
        <v>2.5012618242466699E-5</v>
      </c>
      <c r="G240" s="2">
        <v>6.6932261898450197E-4</v>
      </c>
      <c r="H240" s="2">
        <v>0.21665527455001099</v>
      </c>
      <c r="I240" s="2">
        <v>8.1176067928344E-3</v>
      </c>
      <c r="J240" s="2" t="s">
        <v>4425</v>
      </c>
      <c r="K240" s="2">
        <v>401.5</v>
      </c>
      <c r="L240" s="2">
        <v>2853.5</v>
      </c>
    </row>
    <row r="241" spans="1:12" x14ac:dyDescent="0.2">
      <c r="A241" s="2" t="s">
        <v>339</v>
      </c>
      <c r="B241" s="2" t="s">
        <v>4846</v>
      </c>
      <c r="C241" s="2">
        <v>-1.4006947701724399</v>
      </c>
      <c r="D241" s="2">
        <v>0.38192976600407103</v>
      </c>
      <c r="E241" s="2">
        <v>-3.6674145218561098</v>
      </c>
      <c r="F241" s="2">
        <v>2.4501541820001998E-4</v>
      </c>
      <c r="G241" s="2">
        <v>4.70175289806721E-3</v>
      </c>
      <c r="H241" s="2">
        <v>1.89906584643427E-2</v>
      </c>
      <c r="I241" s="2">
        <v>3.8694100397926798E-2</v>
      </c>
      <c r="J241" s="2"/>
      <c r="K241" s="2">
        <v>6538.75</v>
      </c>
      <c r="L241" s="2">
        <v>265347.25</v>
      </c>
    </row>
    <row r="242" spans="1:12" x14ac:dyDescent="0.2">
      <c r="A242" s="2" t="s">
        <v>339</v>
      </c>
      <c r="B242" s="2" t="s">
        <v>4847</v>
      </c>
      <c r="C242" s="2">
        <v>-1.2570600363946001</v>
      </c>
      <c r="D242" s="2">
        <v>0.30907482175571199</v>
      </c>
      <c r="E242" s="2">
        <v>-4.0671706263674903</v>
      </c>
      <c r="F242" s="20">
        <v>4.7587400188350398E-5</v>
      </c>
      <c r="G242" s="2">
        <v>1.12533925096571E-3</v>
      </c>
      <c r="H242" s="2">
        <v>5.7621326042378698E-2</v>
      </c>
      <c r="I242" s="2">
        <v>1.2537082642233801E-2</v>
      </c>
      <c r="J242" s="2"/>
      <c r="K242" s="2">
        <v>2227.5</v>
      </c>
      <c r="L242" s="2">
        <v>106059.5</v>
      </c>
    </row>
    <row r="243" spans="1:12" x14ac:dyDescent="0.2">
      <c r="A243" s="2" t="s">
        <v>339</v>
      </c>
      <c r="B243" s="2" t="s">
        <v>4708</v>
      </c>
      <c r="C243" s="2">
        <v>-1.2082493119323701</v>
      </c>
      <c r="D243" s="2">
        <v>0.28094013739989698</v>
      </c>
      <c r="E243" s="2">
        <v>-4.3007358190777802</v>
      </c>
      <c r="F243" s="20">
        <v>1.7023190702317801E-5</v>
      </c>
      <c r="G243" s="2">
        <v>4.9323366927719805E-4</v>
      </c>
      <c r="H243" s="2">
        <v>0.21183640920482999</v>
      </c>
      <c r="I243" s="2">
        <v>6.2462051205722799E-3</v>
      </c>
      <c r="J243" s="2"/>
      <c r="K243" s="2">
        <v>371.5</v>
      </c>
      <c r="L243" s="2">
        <v>2919.5</v>
      </c>
    </row>
    <row r="244" spans="1:12" x14ac:dyDescent="0.2">
      <c r="A244" s="2" t="s">
        <v>339</v>
      </c>
      <c r="B244" s="2" t="s">
        <v>4709</v>
      </c>
      <c r="C244" s="2">
        <v>-1.06624079825714</v>
      </c>
      <c r="D244" s="2">
        <v>0.27116814626939101</v>
      </c>
      <c r="E244" s="2">
        <v>-3.93202820067919</v>
      </c>
      <c r="F244" s="20">
        <v>8.4232181501538695E-5</v>
      </c>
      <c r="G244" s="2">
        <v>1.85050823434553E-3</v>
      </c>
      <c r="H244" s="2">
        <v>0.20487012987013001</v>
      </c>
      <c r="I244" s="2">
        <v>1.89898785376937E-2</v>
      </c>
      <c r="J244" s="2"/>
      <c r="K244" s="2">
        <v>490.5</v>
      </c>
      <c r="L244" s="2">
        <v>3951</v>
      </c>
    </row>
    <row r="245" spans="1:12" x14ac:dyDescent="0.2">
      <c r="A245" s="2" t="s">
        <v>339</v>
      </c>
      <c r="B245" s="2" t="s">
        <v>4848</v>
      </c>
      <c r="C245" s="2">
        <v>-1.0348975338164501</v>
      </c>
      <c r="D245" s="2">
        <v>0.25096629677717203</v>
      </c>
      <c r="E245" s="2">
        <v>-4.1236514508373103</v>
      </c>
      <c r="F245" s="20">
        <v>3.7291306444350702E-5</v>
      </c>
      <c r="G245" s="2">
        <v>9.1636197676946401E-4</v>
      </c>
      <c r="H245" s="2">
        <v>7.7500569605832806E-2</v>
      </c>
      <c r="I245" s="2">
        <v>1.0542187215474201E-2</v>
      </c>
      <c r="J245" s="2"/>
      <c r="K245" s="2">
        <v>1500</v>
      </c>
      <c r="L245" s="2">
        <v>65140.5</v>
      </c>
    </row>
    <row r="246" spans="1:12" x14ac:dyDescent="0.2">
      <c r="A246" s="2" t="s">
        <v>339</v>
      </c>
      <c r="B246" s="2" t="s">
        <v>4710</v>
      </c>
      <c r="C246" s="2">
        <v>-1.04610898881687</v>
      </c>
      <c r="D246" s="2">
        <v>0.273550229029771</v>
      </c>
      <c r="E246" s="2">
        <v>-3.8241934306807801</v>
      </c>
      <c r="F246" s="2">
        <v>1.3120088370381099E-4</v>
      </c>
      <c r="G246" s="2">
        <v>2.7253537651859699E-3</v>
      </c>
      <c r="H246" s="2">
        <v>0.20134426976532199</v>
      </c>
      <c r="I246" s="2">
        <v>2.56374526691284E-2</v>
      </c>
      <c r="J246" s="2" t="s">
        <v>4411</v>
      </c>
      <c r="K246" s="2">
        <v>520</v>
      </c>
      <c r="L246" s="2">
        <v>4390</v>
      </c>
    </row>
    <row r="247" spans="1:12" x14ac:dyDescent="0.2">
      <c r="A247" s="2" t="s">
        <v>339</v>
      </c>
      <c r="B247" s="2" t="s">
        <v>4711</v>
      </c>
      <c r="C247" s="2">
        <v>-1.10204179399028</v>
      </c>
      <c r="D247" s="2">
        <v>0.27626963607418797</v>
      </c>
      <c r="E247" s="2">
        <v>-3.9890080200284701</v>
      </c>
      <c r="F247" s="20">
        <v>6.6350178618133102E-5</v>
      </c>
      <c r="G247" s="2">
        <v>1.50088000648375E-3</v>
      </c>
      <c r="H247" s="2">
        <v>0.197032353611301</v>
      </c>
      <c r="I247" s="2">
        <v>1.6003548245080299E-2</v>
      </c>
      <c r="J247" s="2" t="s">
        <v>4377</v>
      </c>
      <c r="K247" s="2">
        <v>480</v>
      </c>
      <c r="L247" s="2">
        <v>4238.5</v>
      </c>
    </row>
    <row r="248" spans="1:12" x14ac:dyDescent="0.2">
      <c r="A248" s="2" t="s">
        <v>339</v>
      </c>
      <c r="B248" s="2" t="s">
        <v>4712</v>
      </c>
      <c r="C248" s="2">
        <v>-1.00513606959921</v>
      </c>
      <c r="D248" s="2">
        <v>0.271576897915139</v>
      </c>
      <c r="E248" s="2">
        <v>-3.7011103570131101</v>
      </c>
      <c r="F248" s="2">
        <v>2.1465808671369799E-4</v>
      </c>
      <c r="G248" s="2">
        <v>4.1890739743741297E-3</v>
      </c>
      <c r="H248" s="2">
        <v>0.20565618591934401</v>
      </c>
      <c r="I248" s="2">
        <v>3.5449072235312802E-2</v>
      </c>
      <c r="J248" s="2" t="s">
        <v>4415</v>
      </c>
      <c r="K248" s="2">
        <v>551</v>
      </c>
      <c r="L248" s="2">
        <v>4568</v>
      </c>
    </row>
    <row r="249" spans="1:12" x14ac:dyDescent="0.2">
      <c r="A249" s="2" t="s">
        <v>339</v>
      </c>
      <c r="B249" s="2" t="s">
        <v>4713</v>
      </c>
      <c r="C249" s="2">
        <v>-1.08809764840977</v>
      </c>
      <c r="D249" s="2">
        <v>0.27397834167851598</v>
      </c>
      <c r="E249" s="2">
        <v>-3.9714732257432899</v>
      </c>
      <c r="F249" s="20">
        <v>7.1429529670867696E-5</v>
      </c>
      <c r="G249" s="2">
        <v>1.5955085529201999E-3</v>
      </c>
      <c r="H249" s="2">
        <v>0.210754158122579</v>
      </c>
      <c r="I249" s="2">
        <v>1.6875876032195099E-2</v>
      </c>
      <c r="J249" s="2" t="s">
        <v>4497</v>
      </c>
      <c r="K249" s="2">
        <v>481.5</v>
      </c>
      <c r="L249" s="2">
        <v>3572.5</v>
      </c>
    </row>
    <row r="250" spans="1:12" x14ac:dyDescent="0.2">
      <c r="A250" s="2" t="s">
        <v>339</v>
      </c>
      <c r="B250" s="2" t="s">
        <v>4646</v>
      </c>
      <c r="C250" s="2">
        <v>-1.29487078724728</v>
      </c>
      <c r="D250" s="2">
        <v>0.29261420672503602</v>
      </c>
      <c r="E250" s="2">
        <v>-4.4251808609690899</v>
      </c>
      <c r="F250" s="20">
        <v>9.6361516493451105E-6</v>
      </c>
      <c r="G250" s="2">
        <v>3.2303042750410598E-4</v>
      </c>
      <c r="H250" s="2">
        <v>0.22222032353611301</v>
      </c>
      <c r="I250" s="2">
        <v>4.2541074033626896E-3</v>
      </c>
      <c r="J250" s="2" t="s">
        <v>4362</v>
      </c>
      <c r="K250" s="2">
        <v>319.5</v>
      </c>
      <c r="L250" s="2">
        <v>2343</v>
      </c>
    </row>
    <row r="251" spans="1:12" x14ac:dyDescent="0.2">
      <c r="A251" s="2" t="s">
        <v>339</v>
      </c>
      <c r="B251" s="2" t="s">
        <v>4849</v>
      </c>
      <c r="C251" s="2">
        <v>-1.0598671364555901</v>
      </c>
      <c r="D251" s="2">
        <v>0.294745578033488</v>
      </c>
      <c r="E251" s="2">
        <v>-3.59587120365609</v>
      </c>
      <c r="F251" s="2">
        <v>3.2330774129023601E-4</v>
      </c>
      <c r="G251" s="2">
        <v>5.9981872350232E-3</v>
      </c>
      <c r="H251" s="2">
        <v>4.5010252904989702E-2</v>
      </c>
      <c r="I251" s="2">
        <v>4.6768496428958799E-2</v>
      </c>
      <c r="J251" s="2" t="s">
        <v>4850</v>
      </c>
      <c r="K251" s="2">
        <v>3115.75</v>
      </c>
      <c r="L251" s="2">
        <v>144381.75</v>
      </c>
    </row>
    <row r="252" spans="1:12" x14ac:dyDescent="0.2">
      <c r="A252" s="2" t="s">
        <v>341</v>
      </c>
      <c r="B252" s="2" t="s">
        <v>4851</v>
      </c>
      <c r="C252" s="2">
        <v>1.00749824441165</v>
      </c>
      <c r="D252" s="2">
        <v>0.27982540784980198</v>
      </c>
      <c r="E252" s="2">
        <v>3.60045305447185</v>
      </c>
      <c r="F252" s="2">
        <v>3.1766318242948399E-4</v>
      </c>
      <c r="G252" s="2">
        <v>0.37729787442402102</v>
      </c>
      <c r="H252" s="2">
        <v>8.2915224913494803E-2</v>
      </c>
      <c r="I252" s="2">
        <v>4.6211402079623501E-2</v>
      </c>
      <c r="J252" s="2" t="s">
        <v>4413</v>
      </c>
      <c r="K252" s="2">
        <v>30</v>
      </c>
      <c r="L252" s="2">
        <v>58280.5</v>
      </c>
    </row>
    <row r="253" spans="1:12" x14ac:dyDescent="0.2">
      <c r="A253" s="2" t="s">
        <v>4852</v>
      </c>
      <c r="B253" s="2" t="s">
        <v>4614</v>
      </c>
      <c r="C253" s="2">
        <v>-1.70189690135892</v>
      </c>
      <c r="D253" s="2">
        <v>0.39568902130489902</v>
      </c>
      <c r="E253" s="2">
        <v>-4.3010970982880101</v>
      </c>
      <c r="F253" s="20">
        <v>1.6995456291108402E-5</v>
      </c>
      <c r="G253" s="2">
        <v>1.54148788560353E-2</v>
      </c>
      <c r="H253" s="2">
        <v>0.24152578370571701</v>
      </c>
      <c r="I253" s="2">
        <v>6.2446340946122701E-3</v>
      </c>
      <c r="J253" s="2"/>
      <c r="K253" s="2">
        <v>1</v>
      </c>
      <c r="L253" s="2">
        <v>2022</v>
      </c>
    </row>
    <row r="254" spans="1:12" x14ac:dyDescent="0.2">
      <c r="A254" s="2" t="s">
        <v>343</v>
      </c>
      <c r="B254" s="2" t="s">
        <v>4855</v>
      </c>
      <c r="C254" s="2">
        <v>-1.4637937459280299</v>
      </c>
      <c r="D254" s="2">
        <v>0.39819931021128702</v>
      </c>
      <c r="E254" s="2">
        <v>-3.6760328518684</v>
      </c>
      <c r="F254" s="2">
        <v>2.3688903080848101E-4</v>
      </c>
      <c r="G254" s="2">
        <v>0.56805989587873795</v>
      </c>
      <c r="H254" s="2">
        <v>0.13365384615384601</v>
      </c>
      <c r="I254" s="2">
        <v>3.7906109694912801E-2</v>
      </c>
      <c r="J254" s="2"/>
      <c r="K254" s="2">
        <v>8</v>
      </c>
      <c r="L254" s="2">
        <v>16745.5</v>
      </c>
    </row>
    <row r="255" spans="1:12" x14ac:dyDescent="0.2">
      <c r="A255" s="2" t="s">
        <v>344</v>
      </c>
      <c r="B255" s="2" t="s">
        <v>4856</v>
      </c>
      <c r="C255" s="2">
        <v>-1.38180006121709</v>
      </c>
      <c r="D255" s="2">
        <v>0.37587740939445702</v>
      </c>
      <c r="E255" s="2">
        <v>-3.6761987464029402</v>
      </c>
      <c r="F255" s="2">
        <v>2.36735115499609E-4</v>
      </c>
      <c r="G255" s="2">
        <v>8.6822603609481602E-2</v>
      </c>
      <c r="H255" s="2">
        <v>0.204677846425419</v>
      </c>
      <c r="I255" s="2">
        <v>3.7903811661688401E-2</v>
      </c>
      <c r="J255" s="2"/>
      <c r="K255" s="2">
        <v>10.5</v>
      </c>
      <c r="L255" s="2">
        <v>4677.5</v>
      </c>
    </row>
    <row r="256" spans="1:12" x14ac:dyDescent="0.2">
      <c r="A256" s="2" t="s">
        <v>344</v>
      </c>
      <c r="B256" s="2" t="s">
        <v>4857</v>
      </c>
      <c r="C256" s="2">
        <v>-1.34335140730456</v>
      </c>
      <c r="D256" s="2">
        <v>0.33670140322890302</v>
      </c>
      <c r="E256" s="2">
        <v>-3.9897410418313402</v>
      </c>
      <c r="F256" s="20">
        <v>6.6145470503718503E-5</v>
      </c>
      <c r="G256" s="2">
        <v>7.5720144905192299E-2</v>
      </c>
      <c r="H256" s="2">
        <v>0.31968225948808499</v>
      </c>
      <c r="I256" s="2">
        <v>1.5967504585858699E-2</v>
      </c>
      <c r="J256" s="2"/>
      <c r="K256" s="2">
        <v>1</v>
      </c>
      <c r="L256" s="2">
        <v>1799.5</v>
      </c>
    </row>
    <row r="257" spans="1:12" x14ac:dyDescent="0.2">
      <c r="A257" s="2" t="s">
        <v>344</v>
      </c>
      <c r="B257" s="2" t="s">
        <v>4858</v>
      </c>
      <c r="C257" s="2">
        <v>-1.25219416700144</v>
      </c>
      <c r="D257" s="2">
        <v>0.33099119138883698</v>
      </c>
      <c r="E257" s="2">
        <v>-3.7831646266695</v>
      </c>
      <c r="F257" s="2">
        <v>1.54846922096508E-4</v>
      </c>
      <c r="G257" s="2">
        <v>7.5720144905192299E-2</v>
      </c>
      <c r="H257" s="2">
        <v>0.28270079435127998</v>
      </c>
      <c r="I257" s="2">
        <v>2.85690078770089E-2</v>
      </c>
      <c r="J257" s="2"/>
      <c r="K257" s="2">
        <v>3</v>
      </c>
      <c r="L257" s="2">
        <v>2546</v>
      </c>
    </row>
    <row r="258" spans="1:12" x14ac:dyDescent="0.2">
      <c r="A258" s="2" t="s">
        <v>344</v>
      </c>
      <c r="B258" s="2" t="s">
        <v>4859</v>
      </c>
      <c r="C258" s="2">
        <v>-1.26362801858271</v>
      </c>
      <c r="D258" s="2">
        <v>0.33163664757161698</v>
      </c>
      <c r="E258" s="2">
        <v>-3.81027859205407</v>
      </c>
      <c r="F258" s="2">
        <v>1.3881027990087999E-4</v>
      </c>
      <c r="G258" s="2">
        <v>7.5720144905192299E-2</v>
      </c>
      <c r="H258" s="2">
        <v>0.30150044130626702</v>
      </c>
      <c r="I258" s="2">
        <v>2.6577310906659601E-2</v>
      </c>
      <c r="J258" s="2" t="s">
        <v>4356</v>
      </c>
      <c r="K258" s="2">
        <v>2</v>
      </c>
      <c r="L258" s="2">
        <v>2307</v>
      </c>
    </row>
    <row r="259" spans="1:12" x14ac:dyDescent="0.2">
      <c r="A259" s="2" t="s">
        <v>345</v>
      </c>
      <c r="B259" s="2" t="s">
        <v>4860</v>
      </c>
      <c r="C259" s="2">
        <v>1.21778770347475</v>
      </c>
      <c r="D259" s="2">
        <v>0.32206575627235701</v>
      </c>
      <c r="E259" s="2">
        <v>3.7811772278109501</v>
      </c>
      <c r="F259" s="2">
        <v>1.5608850156253299E-4</v>
      </c>
      <c r="G259" s="2">
        <v>0.38214971914963702</v>
      </c>
      <c r="H259" s="2">
        <v>0.20763187429854099</v>
      </c>
      <c r="I259" s="2">
        <v>2.8715395287917798E-2</v>
      </c>
      <c r="J259" s="2" t="s">
        <v>4408</v>
      </c>
      <c r="K259" s="2">
        <v>34</v>
      </c>
      <c r="L259" s="2">
        <v>4220.5</v>
      </c>
    </row>
    <row r="260" spans="1:12" x14ac:dyDescent="0.2">
      <c r="A260" s="2" t="s">
        <v>345</v>
      </c>
      <c r="B260" s="2" t="s">
        <v>4615</v>
      </c>
      <c r="C260" s="2">
        <v>1.04459685846618</v>
      </c>
      <c r="D260" s="2">
        <v>0.27806838375092502</v>
      </c>
      <c r="E260" s="2">
        <v>3.75661858559894</v>
      </c>
      <c r="F260" s="2">
        <v>1.7222467954530399E-4</v>
      </c>
      <c r="G260" s="2">
        <v>0.38214971914963702</v>
      </c>
      <c r="H260" s="2">
        <v>0.162738496071829</v>
      </c>
      <c r="I260" s="2">
        <v>3.0680574536876101E-2</v>
      </c>
      <c r="J260" s="2" t="s">
        <v>4463</v>
      </c>
      <c r="K260" s="2">
        <v>299.75</v>
      </c>
      <c r="L260" s="2">
        <v>8552.25</v>
      </c>
    </row>
    <row r="261" spans="1:12" x14ac:dyDescent="0.2">
      <c r="A261" s="2" t="s">
        <v>345</v>
      </c>
      <c r="B261" s="2" t="s">
        <v>4861</v>
      </c>
      <c r="C261" s="2">
        <v>1.45309736600164</v>
      </c>
      <c r="D261" s="2">
        <v>0.39481412440692498</v>
      </c>
      <c r="E261" s="2">
        <v>3.6804594267857702</v>
      </c>
      <c r="F261" s="2">
        <v>2.32814103313791E-4</v>
      </c>
      <c r="G261" s="2">
        <v>0.38214971914963702</v>
      </c>
      <c r="H261" s="2">
        <v>0.16161616161616199</v>
      </c>
      <c r="I261" s="2">
        <v>3.7459172032719798E-2</v>
      </c>
      <c r="J261" s="2"/>
      <c r="K261" s="2">
        <v>313</v>
      </c>
      <c r="L261" s="2">
        <v>8964</v>
      </c>
    </row>
    <row r="262" spans="1:12" x14ac:dyDescent="0.2">
      <c r="A262" s="2" t="s">
        <v>345</v>
      </c>
      <c r="B262" s="2" t="s">
        <v>4862</v>
      </c>
      <c r="C262" s="2">
        <v>1.0106917282042001</v>
      </c>
      <c r="D262" s="2">
        <v>0.27511184965641899</v>
      </c>
      <c r="E262" s="2">
        <v>3.6737484389219399</v>
      </c>
      <c r="F262" s="2">
        <v>2.3901805786139099E-4</v>
      </c>
      <c r="G262" s="2">
        <v>0.38214971914963702</v>
      </c>
      <c r="H262" s="2">
        <v>0.219416386083053</v>
      </c>
      <c r="I262" s="2">
        <v>3.8086118586717801E-2</v>
      </c>
      <c r="J262" s="2" t="s">
        <v>4351</v>
      </c>
      <c r="K262" s="2">
        <v>24.25</v>
      </c>
      <c r="L262" s="2">
        <v>4047.25</v>
      </c>
    </row>
    <row r="263" spans="1:12" x14ac:dyDescent="0.2">
      <c r="A263" s="2" t="s">
        <v>345</v>
      </c>
      <c r="B263" s="2" t="s">
        <v>4863</v>
      </c>
      <c r="C263" s="2">
        <v>1.0269812204506501</v>
      </c>
      <c r="D263" s="2">
        <v>0.28636972659022703</v>
      </c>
      <c r="E263" s="2">
        <v>3.5862073574564102</v>
      </c>
      <c r="F263" s="2">
        <v>3.3552219991627097E-4</v>
      </c>
      <c r="G263" s="2">
        <v>0.38214971914963702</v>
      </c>
      <c r="H263" s="2">
        <v>0.20033670033670001</v>
      </c>
      <c r="I263" s="2">
        <v>4.7876464650860699E-2</v>
      </c>
      <c r="J263" s="2" t="s">
        <v>4382</v>
      </c>
      <c r="K263" s="2">
        <v>56.75</v>
      </c>
      <c r="L263" s="2">
        <v>5204.5</v>
      </c>
    </row>
    <row r="264" spans="1:12" x14ac:dyDescent="0.2">
      <c r="A264" s="2" t="s">
        <v>345</v>
      </c>
      <c r="B264" s="2" t="s">
        <v>4864</v>
      </c>
      <c r="C264" s="2">
        <v>1.18611069670743</v>
      </c>
      <c r="D264" s="2">
        <v>0.31352309084090302</v>
      </c>
      <c r="E264" s="2">
        <v>3.78316854916859</v>
      </c>
      <c r="F264" s="2">
        <v>1.54844480827029E-4</v>
      </c>
      <c r="G264" s="2">
        <v>0.38214971914963702</v>
      </c>
      <c r="H264" s="2">
        <v>0.20650953984287301</v>
      </c>
      <c r="I264" s="2">
        <v>2.85690078770089E-2</v>
      </c>
      <c r="J264" s="2" t="s">
        <v>4583</v>
      </c>
      <c r="K264" s="2">
        <v>38.25</v>
      </c>
      <c r="L264" s="2">
        <v>4273.75</v>
      </c>
    </row>
    <row r="265" spans="1:12" x14ac:dyDescent="0.2">
      <c r="A265" s="2" t="s">
        <v>345</v>
      </c>
      <c r="B265" s="2" t="s">
        <v>4865</v>
      </c>
      <c r="C265" s="2">
        <v>1.01084246325657</v>
      </c>
      <c r="D265" s="2">
        <v>0.27811618749443201</v>
      </c>
      <c r="E265" s="2">
        <v>3.6346049194882202</v>
      </c>
      <c r="F265" s="2">
        <v>2.7840694243593E-4</v>
      </c>
      <c r="G265" s="2">
        <v>0.38214971914963702</v>
      </c>
      <c r="H265" s="2">
        <v>0.209315375982043</v>
      </c>
      <c r="I265" s="2">
        <v>4.2440365733450502E-2</v>
      </c>
      <c r="J265" s="2" t="s">
        <v>4459</v>
      </c>
      <c r="K265" s="2">
        <v>36.5</v>
      </c>
      <c r="L265" s="2">
        <v>4591.5</v>
      </c>
    </row>
    <row r="266" spans="1:12" x14ac:dyDescent="0.2">
      <c r="A266" s="2" t="s">
        <v>345</v>
      </c>
      <c r="B266" s="2" t="s">
        <v>4866</v>
      </c>
      <c r="C266" s="2">
        <v>1.3992324782001999</v>
      </c>
      <c r="D266" s="2">
        <v>0.38252082404590998</v>
      </c>
      <c r="E266" s="2">
        <v>3.6579249814443</v>
      </c>
      <c r="F266" s="2">
        <v>2.5426543934082901E-4</v>
      </c>
      <c r="G266" s="2">
        <v>0.38214971914963702</v>
      </c>
      <c r="H266" s="2">
        <v>0.20033670033670001</v>
      </c>
      <c r="I266" s="2">
        <v>3.96534944986216E-2</v>
      </c>
      <c r="J266" s="2"/>
      <c r="K266" s="2">
        <v>55</v>
      </c>
      <c r="L266" s="2">
        <v>4968.5</v>
      </c>
    </row>
    <row r="267" spans="1:12" x14ac:dyDescent="0.2">
      <c r="A267" s="2" t="s">
        <v>345</v>
      </c>
      <c r="B267" s="2" t="s">
        <v>4417</v>
      </c>
      <c r="C267" s="2">
        <v>1.0228157888224101</v>
      </c>
      <c r="D267" s="2">
        <v>0.28506328509342399</v>
      </c>
      <c r="E267" s="2">
        <v>3.5880305963891699</v>
      </c>
      <c r="F267" s="2">
        <v>3.33185198069992E-4</v>
      </c>
      <c r="G267" s="2">
        <v>0.38214971914963702</v>
      </c>
      <c r="H267" s="2">
        <v>0.178451178451178</v>
      </c>
      <c r="I267" s="2">
        <v>4.7716712469938999E-2</v>
      </c>
      <c r="J267" s="2"/>
      <c r="K267" s="2">
        <v>145.75</v>
      </c>
      <c r="L267" s="2">
        <v>7006.25</v>
      </c>
    </row>
    <row r="268" spans="1:12" x14ac:dyDescent="0.2">
      <c r="A268" s="2" t="s">
        <v>345</v>
      </c>
      <c r="B268" s="2" t="s">
        <v>4727</v>
      </c>
      <c r="C268" s="2">
        <v>1.14429733149474</v>
      </c>
      <c r="D268" s="2">
        <v>0.304552798830517</v>
      </c>
      <c r="E268" s="2">
        <v>3.75730361332695</v>
      </c>
      <c r="F268" s="2">
        <v>1.7175406228745699E-4</v>
      </c>
      <c r="G268" s="2">
        <v>0.38214971914963702</v>
      </c>
      <c r="H268" s="2">
        <v>0.19640852974186301</v>
      </c>
      <c r="I268" s="2">
        <v>3.0610390656564498E-2</v>
      </c>
      <c r="J268" s="2"/>
      <c r="K268" s="2">
        <v>64.75</v>
      </c>
      <c r="L268" s="2">
        <v>4869.75</v>
      </c>
    </row>
    <row r="269" spans="1:12" x14ac:dyDescent="0.2">
      <c r="A269" s="2" t="s">
        <v>345</v>
      </c>
      <c r="B269" s="2" t="s">
        <v>4468</v>
      </c>
      <c r="C269" s="2">
        <v>1.3862153809411499</v>
      </c>
      <c r="D269" s="2">
        <v>0.36718181498507702</v>
      </c>
      <c r="E269" s="2">
        <v>3.7752833184222099</v>
      </c>
      <c r="F269" s="2">
        <v>1.59825903321665E-4</v>
      </c>
      <c r="G269" s="2">
        <v>0.38214971914963702</v>
      </c>
      <c r="H269" s="2">
        <v>0.104938271604938</v>
      </c>
      <c r="I269" s="2">
        <v>2.91878493292453E-2</v>
      </c>
      <c r="J269" s="2" t="s">
        <v>4390</v>
      </c>
      <c r="K269" s="2">
        <v>2423.75</v>
      </c>
      <c r="L269" s="2">
        <v>33333.25</v>
      </c>
    </row>
    <row r="270" spans="1:12" x14ac:dyDescent="0.2">
      <c r="A270" s="2" t="s">
        <v>4870</v>
      </c>
      <c r="B270" s="2" t="s">
        <v>4740</v>
      </c>
      <c r="C270" s="2">
        <v>1.1996558244397</v>
      </c>
      <c r="D270" s="2">
        <v>0.30610751749951398</v>
      </c>
      <c r="E270" s="2">
        <v>3.9190668502337802</v>
      </c>
      <c r="F270" s="20">
        <v>8.8892458975219405E-5</v>
      </c>
      <c r="G270" s="2">
        <v>0.230243601729855</v>
      </c>
      <c r="H270" s="2">
        <v>0.235590850064929</v>
      </c>
      <c r="I270" s="2">
        <v>1.9724051413814801E-2</v>
      </c>
      <c r="J270" s="2" t="s">
        <v>4626</v>
      </c>
      <c r="K270" s="2">
        <v>3.75</v>
      </c>
      <c r="L270" s="2">
        <v>2914.75</v>
      </c>
    </row>
    <row r="271" spans="1:12" x14ac:dyDescent="0.2">
      <c r="A271" s="2" t="s">
        <v>4870</v>
      </c>
      <c r="B271" s="2" t="s">
        <v>4741</v>
      </c>
      <c r="C271" s="2">
        <v>1.11896683116814</v>
      </c>
      <c r="D271" s="2">
        <v>0.30332141420008002</v>
      </c>
      <c r="E271" s="2">
        <v>3.6890465980421299</v>
      </c>
      <c r="F271" s="2">
        <v>2.2509599294160901E-4</v>
      </c>
      <c r="G271" s="2">
        <v>0.25065902895007097</v>
      </c>
      <c r="H271" s="2">
        <v>0.228548596543802</v>
      </c>
      <c r="I271" s="2">
        <v>3.6617847326141199E-2</v>
      </c>
      <c r="J271" s="2" t="s">
        <v>4440</v>
      </c>
      <c r="K271" s="2">
        <v>10</v>
      </c>
      <c r="L271" s="2">
        <v>3720</v>
      </c>
    </row>
    <row r="272" spans="1:12" x14ac:dyDescent="0.2">
      <c r="A272" s="2" t="s">
        <v>4870</v>
      </c>
      <c r="B272" s="2" t="s">
        <v>4746</v>
      </c>
      <c r="C272" s="2">
        <v>1.3695835149250599</v>
      </c>
      <c r="D272" s="2">
        <v>0.30507188974826699</v>
      </c>
      <c r="E272" s="2">
        <v>4.4893795887100199</v>
      </c>
      <c r="F272" s="20">
        <v>7.1430910981309199E-6</v>
      </c>
      <c r="G272" s="2">
        <v>0.137883087467221</v>
      </c>
      <c r="H272" s="2">
        <v>0.27100189791229601</v>
      </c>
      <c r="I272" s="2">
        <v>3.5142393632315002E-3</v>
      </c>
      <c r="J272" s="2" t="s">
        <v>4730</v>
      </c>
      <c r="K272" s="2">
        <v>1</v>
      </c>
      <c r="L272" s="2">
        <v>1333</v>
      </c>
    </row>
    <row r="273" spans="1:12" x14ac:dyDescent="0.2">
      <c r="A273" s="2" t="s">
        <v>4870</v>
      </c>
      <c r="B273" s="2" t="s">
        <v>4593</v>
      </c>
      <c r="C273" s="2">
        <v>1.06067527530684</v>
      </c>
      <c r="D273" s="2">
        <v>0.28858300482618598</v>
      </c>
      <c r="E273" s="2">
        <v>3.6754599459025301</v>
      </c>
      <c r="F273" s="2">
        <v>2.37421289640722E-4</v>
      </c>
      <c r="G273" s="2">
        <v>0.25065902895007097</v>
      </c>
      <c r="H273" s="2">
        <v>0.194585955449006</v>
      </c>
      <c r="I273" s="2">
        <v>3.7947305400737902E-2</v>
      </c>
      <c r="J273" s="2" t="s">
        <v>4361</v>
      </c>
      <c r="K273" s="2">
        <v>21.5</v>
      </c>
      <c r="L273" s="2">
        <v>5254.5</v>
      </c>
    </row>
    <row r="274" spans="1:12" x14ac:dyDescent="0.2">
      <c r="A274" s="2" t="s">
        <v>4870</v>
      </c>
      <c r="B274" s="2" t="s">
        <v>4871</v>
      </c>
      <c r="C274" s="2">
        <v>1.16065022425062</v>
      </c>
      <c r="D274" s="2">
        <v>0.32183544504127298</v>
      </c>
      <c r="E274" s="2">
        <v>3.6063467903660502</v>
      </c>
      <c r="F274" s="2">
        <v>3.1053806757849002E-4</v>
      </c>
      <c r="G274" s="2">
        <v>0.26554732844270501</v>
      </c>
      <c r="H274" s="2">
        <v>0.20002996703626</v>
      </c>
      <c r="I274" s="2">
        <v>4.5506593790696798E-2</v>
      </c>
      <c r="J274" s="2" t="s">
        <v>4481</v>
      </c>
      <c r="K274" s="2">
        <v>21.5</v>
      </c>
      <c r="L274" s="2">
        <v>5149.5</v>
      </c>
    </row>
    <row r="275" spans="1:12" x14ac:dyDescent="0.2">
      <c r="A275" s="2" t="s">
        <v>4870</v>
      </c>
      <c r="B275" s="2" t="s">
        <v>4594</v>
      </c>
      <c r="C275" s="2">
        <v>1.17377302287953</v>
      </c>
      <c r="D275" s="2">
        <v>0.31370734924895</v>
      </c>
      <c r="E275" s="2">
        <v>3.7416178667464099</v>
      </c>
      <c r="F275" s="2">
        <v>1.8283938895280501E-4</v>
      </c>
      <c r="G275" s="2">
        <v>0.25065902895007097</v>
      </c>
      <c r="H275" s="2">
        <v>0.14583957646588799</v>
      </c>
      <c r="I275" s="2">
        <v>3.1992518327947098E-2</v>
      </c>
      <c r="J275" s="2" t="s">
        <v>4434</v>
      </c>
      <c r="K275" s="2">
        <v>115</v>
      </c>
      <c r="L275" s="2">
        <v>12486</v>
      </c>
    </row>
    <row r="276" spans="1:12" x14ac:dyDescent="0.2">
      <c r="A276" s="2" t="s">
        <v>4870</v>
      </c>
      <c r="B276" s="2" t="s">
        <v>4595</v>
      </c>
      <c r="C276" s="2">
        <v>1.1445305703166699</v>
      </c>
      <c r="D276" s="2">
        <v>0.29334624304485502</v>
      </c>
      <c r="E276" s="2">
        <v>3.90163704991329</v>
      </c>
      <c r="F276" s="20">
        <v>9.5544342362869803E-5</v>
      </c>
      <c r="G276" s="2">
        <v>0.230243601729855</v>
      </c>
      <c r="H276" s="2">
        <v>0.19468584556987301</v>
      </c>
      <c r="I276" s="2">
        <v>2.0711005786898599E-2</v>
      </c>
      <c r="J276" s="2" t="s">
        <v>4564</v>
      </c>
      <c r="K276" s="2">
        <v>16</v>
      </c>
      <c r="L276" s="2">
        <v>4590</v>
      </c>
    </row>
    <row r="277" spans="1:12" x14ac:dyDescent="0.2">
      <c r="A277" s="2" t="s">
        <v>4870</v>
      </c>
      <c r="B277" s="2" t="s">
        <v>4596</v>
      </c>
      <c r="C277" s="2">
        <v>1.21731876446096</v>
      </c>
      <c r="D277" s="2">
        <v>0.31379376098388401</v>
      </c>
      <c r="E277" s="2">
        <v>3.8793593621623201</v>
      </c>
      <c r="F277" s="2">
        <v>1.0473193274435199E-4</v>
      </c>
      <c r="G277" s="2">
        <v>0.230243601729855</v>
      </c>
      <c r="H277" s="2">
        <v>0.152632104684847</v>
      </c>
      <c r="I277" s="2">
        <v>2.19923843377305E-2</v>
      </c>
      <c r="J277" s="2"/>
      <c r="K277" s="2">
        <v>83.5</v>
      </c>
      <c r="L277" s="2">
        <v>10345</v>
      </c>
    </row>
    <row r="278" spans="1:12" x14ac:dyDescent="0.2">
      <c r="A278" s="2" t="s">
        <v>4870</v>
      </c>
      <c r="B278" s="2" t="s">
        <v>4597</v>
      </c>
      <c r="C278" s="2">
        <v>1.2795497620946801</v>
      </c>
      <c r="D278" s="2">
        <v>0.30385982803341499</v>
      </c>
      <c r="E278" s="2">
        <v>4.2109869224107301</v>
      </c>
      <c r="F278" s="20">
        <v>2.5425746656677199E-5</v>
      </c>
      <c r="G278" s="2">
        <v>0.230243601729855</v>
      </c>
      <c r="H278" s="2">
        <v>0.207621616222156</v>
      </c>
      <c r="I278" s="2">
        <v>8.2083501362216291E-3</v>
      </c>
      <c r="J278" s="2"/>
      <c r="K278" s="2">
        <v>7.5</v>
      </c>
      <c r="L278" s="2">
        <v>3288</v>
      </c>
    </row>
    <row r="279" spans="1:12" x14ac:dyDescent="0.2">
      <c r="A279" s="2" t="s">
        <v>4870</v>
      </c>
      <c r="B279" s="2" t="s">
        <v>4767</v>
      </c>
      <c r="C279" s="2">
        <v>1.09506864676713</v>
      </c>
      <c r="D279" s="2">
        <v>0.29873903912779398</v>
      </c>
      <c r="E279" s="2">
        <v>3.6656362354391798</v>
      </c>
      <c r="F279" s="2">
        <v>2.4672442366737601E-4</v>
      </c>
      <c r="G279" s="2">
        <v>0.25065902895007097</v>
      </c>
      <c r="H279" s="2">
        <v>0.22849865148336801</v>
      </c>
      <c r="I279" s="2">
        <v>3.88720899073196E-2</v>
      </c>
      <c r="J279" s="2" t="s">
        <v>4748</v>
      </c>
      <c r="K279" s="2">
        <v>12</v>
      </c>
      <c r="L279" s="2">
        <v>3802</v>
      </c>
    </row>
    <row r="280" spans="1:12" x14ac:dyDescent="0.2">
      <c r="A280" s="2" t="s">
        <v>4870</v>
      </c>
      <c r="B280" s="2" t="s">
        <v>4598</v>
      </c>
      <c r="C280" s="2">
        <v>1.17877781662478</v>
      </c>
      <c r="D280" s="2">
        <v>0.30128245428073303</v>
      </c>
      <c r="E280" s="2">
        <v>3.9125339025763601</v>
      </c>
      <c r="F280" s="20">
        <v>9.1332711103901199E-5</v>
      </c>
      <c r="G280" s="2">
        <v>0.230243601729855</v>
      </c>
      <c r="H280" s="2">
        <v>0.193187493756867</v>
      </c>
      <c r="I280" s="2">
        <v>2.0064862202449799E-2</v>
      </c>
      <c r="J280" s="2"/>
      <c r="K280" s="2">
        <v>20.75</v>
      </c>
      <c r="L280" s="2">
        <v>4693.75</v>
      </c>
    </row>
    <row r="281" spans="1:12" x14ac:dyDescent="0.2">
      <c r="A281" s="2" t="s">
        <v>4870</v>
      </c>
      <c r="B281" s="2" t="s">
        <v>4874</v>
      </c>
      <c r="C281" s="2">
        <v>1.09667419929635</v>
      </c>
      <c r="D281" s="2">
        <v>0.28313347350296802</v>
      </c>
      <c r="E281" s="2">
        <v>3.8733470321546202</v>
      </c>
      <c r="F281" s="2">
        <v>1.07350796019722E-4</v>
      </c>
      <c r="G281" s="2">
        <v>0.230243601729855</v>
      </c>
      <c r="H281" s="2">
        <v>0.20147837378883199</v>
      </c>
      <c r="I281" s="2">
        <v>2.2395131118878499E-2</v>
      </c>
      <c r="J281" s="2"/>
      <c r="K281" s="2">
        <v>13.5</v>
      </c>
      <c r="L281" s="2">
        <v>4254.5</v>
      </c>
    </row>
    <row r="282" spans="1:12" x14ac:dyDescent="0.2">
      <c r="A282" s="2" t="s">
        <v>4870</v>
      </c>
      <c r="B282" s="2" t="s">
        <v>4875</v>
      </c>
      <c r="C282" s="2">
        <v>1.11568693314373</v>
      </c>
      <c r="D282" s="2">
        <v>0.31097418267620802</v>
      </c>
      <c r="E282" s="2">
        <v>3.5877156217350898</v>
      </c>
      <c r="F282" s="2">
        <v>3.3358783668568302E-4</v>
      </c>
      <c r="G282" s="2">
        <v>0.26554732844270501</v>
      </c>
      <c r="H282" s="2">
        <v>0.17895315153331301</v>
      </c>
      <c r="I282" s="2">
        <v>4.7754598472869197E-2</v>
      </c>
      <c r="J282" s="2"/>
      <c r="K282" s="2">
        <v>47.5</v>
      </c>
      <c r="L282" s="2">
        <v>6945.5</v>
      </c>
    </row>
    <row r="283" spans="1:12" x14ac:dyDescent="0.2">
      <c r="A283" s="2" t="s">
        <v>4870</v>
      </c>
      <c r="B283" s="2" t="s">
        <v>4876</v>
      </c>
      <c r="C283" s="2">
        <v>1.10603509966765</v>
      </c>
      <c r="D283" s="2">
        <v>0.28792853979112298</v>
      </c>
      <c r="E283" s="2">
        <v>3.84135279007082</v>
      </c>
      <c r="F283" s="2">
        <v>1.2235810836716901E-4</v>
      </c>
      <c r="G283" s="2">
        <v>0.23618785658114599</v>
      </c>
      <c r="H283" s="2">
        <v>0.165418040155829</v>
      </c>
      <c r="I283" s="2">
        <v>2.4410259265441402E-2</v>
      </c>
      <c r="J283" s="2"/>
      <c r="K283" s="2">
        <v>61.75</v>
      </c>
      <c r="L283" s="2">
        <v>7890.25</v>
      </c>
    </row>
    <row r="284" spans="1:12" x14ac:dyDescent="0.2">
      <c r="A284" s="2" t="s">
        <v>4870</v>
      </c>
      <c r="B284" s="2" t="s">
        <v>4785</v>
      </c>
      <c r="C284" s="2">
        <v>1.2263729474952101</v>
      </c>
      <c r="D284" s="2">
        <v>0.30527835130959702</v>
      </c>
      <c r="E284" s="2">
        <v>4.0172286774815804</v>
      </c>
      <c r="F284" s="20">
        <v>5.8886574493223702E-5</v>
      </c>
      <c r="G284" s="2">
        <v>0.230243601729855</v>
      </c>
      <c r="H284" s="2">
        <v>0.235590850064929</v>
      </c>
      <c r="I284" s="2">
        <v>1.46856461481708E-2</v>
      </c>
      <c r="J284" s="2" t="s">
        <v>4621</v>
      </c>
      <c r="K284" s="2">
        <v>3.25</v>
      </c>
      <c r="L284" s="2">
        <v>2716.25</v>
      </c>
    </row>
    <row r="285" spans="1:12" x14ac:dyDescent="0.2">
      <c r="A285" s="2" t="s">
        <v>4870</v>
      </c>
      <c r="B285" s="2" t="s">
        <v>4878</v>
      </c>
      <c r="C285" s="2">
        <v>-1.5855536324855</v>
      </c>
      <c r="D285" s="2">
        <v>0.42909461128447801</v>
      </c>
      <c r="E285" s="2">
        <v>-3.6951142959805798</v>
      </c>
      <c r="F285" s="2">
        <v>2.1978789498615199E-4</v>
      </c>
      <c r="G285" s="2">
        <v>0.25065902895007097</v>
      </c>
      <c r="H285" s="2">
        <v>0.14728798321846001</v>
      </c>
      <c r="I285" s="2">
        <v>3.5954292896124902E-2</v>
      </c>
      <c r="J285" s="2" t="s">
        <v>4869</v>
      </c>
      <c r="K285" s="2">
        <v>108.75</v>
      </c>
      <c r="L285" s="2">
        <v>12231.75</v>
      </c>
    </row>
    <row r="286" spans="1:12" x14ac:dyDescent="0.2">
      <c r="A286" s="2" t="s">
        <v>4870</v>
      </c>
      <c r="B286" s="2" t="s">
        <v>4546</v>
      </c>
      <c r="C286" s="2">
        <v>1.0538279285946699</v>
      </c>
      <c r="D286" s="2">
        <v>0.29260643480607401</v>
      </c>
      <c r="E286" s="2">
        <v>3.60152000516702</v>
      </c>
      <c r="F286" s="2">
        <v>3.1636207305908601E-4</v>
      </c>
      <c r="G286" s="2">
        <v>0.26554732844270501</v>
      </c>
      <c r="H286" s="2">
        <v>0.14449105983418201</v>
      </c>
      <c r="I286" s="2">
        <v>4.60892746786455E-2</v>
      </c>
      <c r="J286" s="2" t="s">
        <v>4406</v>
      </c>
      <c r="K286" s="2">
        <v>139.25</v>
      </c>
      <c r="L286" s="2">
        <v>13308.75</v>
      </c>
    </row>
    <row r="287" spans="1:12" x14ac:dyDescent="0.2">
      <c r="A287" s="2" t="s">
        <v>4870</v>
      </c>
      <c r="B287" s="2" t="s">
        <v>4599</v>
      </c>
      <c r="C287" s="2">
        <v>1.1184960009746301</v>
      </c>
      <c r="D287" s="2">
        <v>0.29995929152101702</v>
      </c>
      <c r="E287" s="2">
        <v>3.7288259860297099</v>
      </c>
      <c r="F287" s="2">
        <v>1.9237393340040899E-4</v>
      </c>
      <c r="G287" s="2">
        <v>0.25065902895007097</v>
      </c>
      <c r="H287" s="2">
        <v>0.172360403556088</v>
      </c>
      <c r="I287" s="2">
        <v>3.3054965499738298E-2</v>
      </c>
      <c r="J287" s="2" t="s">
        <v>4380</v>
      </c>
      <c r="K287" s="2">
        <v>50</v>
      </c>
      <c r="L287" s="2">
        <v>7261</v>
      </c>
    </row>
    <row r="288" spans="1:12" x14ac:dyDescent="0.2">
      <c r="A288" s="2" t="s">
        <v>4870</v>
      </c>
      <c r="B288" s="2" t="s">
        <v>4601</v>
      </c>
      <c r="C288" s="2">
        <v>1.2080172686186801</v>
      </c>
      <c r="D288" s="2">
        <v>0.29650966000364398</v>
      </c>
      <c r="E288" s="2">
        <v>4.0741244943042796</v>
      </c>
      <c r="F288" s="20">
        <v>4.6187770686944503E-5</v>
      </c>
      <c r="G288" s="2">
        <v>0.230243601729855</v>
      </c>
      <c r="H288" s="2">
        <v>0.20192787933273401</v>
      </c>
      <c r="I288" s="2">
        <v>1.2281764887671701E-2</v>
      </c>
      <c r="J288" s="2"/>
      <c r="K288" s="2">
        <v>8.75</v>
      </c>
      <c r="L288" s="2">
        <v>3813.25</v>
      </c>
    </row>
    <row r="289" spans="1:12" x14ac:dyDescent="0.2">
      <c r="A289" s="2" t="s">
        <v>4870</v>
      </c>
      <c r="B289" s="2" t="s">
        <v>4602</v>
      </c>
      <c r="C289" s="2">
        <v>1.1007200571244999</v>
      </c>
      <c r="D289" s="2">
        <v>0.29234059561240799</v>
      </c>
      <c r="E289" s="2">
        <v>3.7651974226113398</v>
      </c>
      <c r="F289" s="2">
        <v>1.66417540190696E-4</v>
      </c>
      <c r="G289" s="2">
        <v>0.25065902895007097</v>
      </c>
      <c r="H289" s="2">
        <v>0.16646688642493301</v>
      </c>
      <c r="I289" s="2">
        <v>3.0008378340956599E-2</v>
      </c>
      <c r="J289" s="2" t="s">
        <v>4603</v>
      </c>
      <c r="K289" s="2">
        <v>56</v>
      </c>
      <c r="L289" s="2">
        <v>7963.5</v>
      </c>
    </row>
    <row r="290" spans="1:12" x14ac:dyDescent="0.2">
      <c r="A290" s="2" t="s">
        <v>4870</v>
      </c>
      <c r="B290" s="2" t="s">
        <v>4488</v>
      </c>
      <c r="C290" s="2">
        <v>1.06635939272651</v>
      </c>
      <c r="D290" s="2">
        <v>0.29067075612649401</v>
      </c>
      <c r="E290" s="2">
        <v>3.6686160208784502</v>
      </c>
      <c r="F290" s="2">
        <v>2.4386702169896401E-4</v>
      </c>
      <c r="G290" s="2">
        <v>0.25065902895007097</v>
      </c>
      <c r="H290" s="2">
        <v>0.18769353710917999</v>
      </c>
      <c r="I290" s="2">
        <v>3.8610237413504202E-2</v>
      </c>
      <c r="J290" s="2"/>
      <c r="K290" s="2">
        <v>30.5</v>
      </c>
      <c r="L290" s="2">
        <v>5787.5</v>
      </c>
    </row>
    <row r="291" spans="1:12" x14ac:dyDescent="0.2">
      <c r="A291" s="2" t="s">
        <v>4870</v>
      </c>
      <c r="B291" s="2" t="s">
        <v>4881</v>
      </c>
      <c r="C291" s="2">
        <v>-1.5923015600636199</v>
      </c>
      <c r="D291" s="2">
        <v>0.43102747436299099</v>
      </c>
      <c r="E291" s="2">
        <v>-3.6941996851056</v>
      </c>
      <c r="F291" s="2">
        <v>2.20580415135092E-4</v>
      </c>
      <c r="G291" s="2">
        <v>0.25065902895007097</v>
      </c>
      <c r="H291" s="2">
        <v>0.14728798321846001</v>
      </c>
      <c r="I291" s="2">
        <v>3.6036150263806702E-2</v>
      </c>
      <c r="J291" s="2" t="s">
        <v>4882</v>
      </c>
      <c r="K291" s="2">
        <v>109.25</v>
      </c>
      <c r="L291" s="2">
        <v>12234.75</v>
      </c>
    </row>
    <row r="292" spans="1:12" x14ac:dyDescent="0.2">
      <c r="A292" s="2" t="s">
        <v>4870</v>
      </c>
      <c r="B292" s="2" t="s">
        <v>4732</v>
      </c>
      <c r="C292" s="2">
        <v>-1.30368582361912</v>
      </c>
      <c r="D292" s="2">
        <v>0.36371330840572402</v>
      </c>
      <c r="E292" s="2">
        <v>-3.5843775674131999</v>
      </c>
      <c r="F292" s="2">
        <v>3.37883012297796E-4</v>
      </c>
      <c r="G292" s="2">
        <v>0.26554732844270501</v>
      </c>
      <c r="H292" s="2">
        <v>8.6654679852162603E-2</v>
      </c>
      <c r="I292" s="2">
        <v>4.8067363697129301E-2</v>
      </c>
      <c r="J292" s="2" t="s">
        <v>4703</v>
      </c>
      <c r="K292" s="2">
        <v>1123</v>
      </c>
      <c r="L292" s="2">
        <v>53376</v>
      </c>
    </row>
    <row r="293" spans="1:12" x14ac:dyDescent="0.2">
      <c r="A293" s="2" t="s">
        <v>4870</v>
      </c>
      <c r="B293" s="2" t="s">
        <v>4604</v>
      </c>
      <c r="C293" s="2">
        <v>1.0454166326112699</v>
      </c>
      <c r="D293" s="2">
        <v>0.28873377414680901</v>
      </c>
      <c r="E293" s="2">
        <v>3.6206939617660501</v>
      </c>
      <c r="F293" s="2">
        <v>2.9381389068203098E-4</v>
      </c>
      <c r="G293" s="2">
        <v>0.26554732844270501</v>
      </c>
      <c r="H293" s="2">
        <v>0.221706123264409</v>
      </c>
      <c r="I293" s="2">
        <v>4.3934141775679697E-2</v>
      </c>
      <c r="J293" s="2" t="s">
        <v>4433</v>
      </c>
      <c r="K293" s="2">
        <v>13.5</v>
      </c>
      <c r="L293" s="2">
        <v>4123</v>
      </c>
    </row>
    <row r="294" spans="1:12" x14ac:dyDescent="0.2">
      <c r="A294" s="2" t="s">
        <v>4870</v>
      </c>
      <c r="B294" s="2" t="s">
        <v>4825</v>
      </c>
      <c r="C294" s="2">
        <v>-1.24520015375856</v>
      </c>
      <c r="D294" s="2">
        <v>0.34874477725626202</v>
      </c>
      <c r="E294" s="2">
        <v>-3.5705198614159301</v>
      </c>
      <c r="F294" s="2">
        <v>3.5627343717204802E-4</v>
      </c>
      <c r="G294" s="2">
        <v>0.26554732844270501</v>
      </c>
      <c r="H294" s="2">
        <v>0.15378084107481799</v>
      </c>
      <c r="I294" s="2">
        <v>4.98879563000015E-2</v>
      </c>
      <c r="J294" s="2" t="s">
        <v>4826</v>
      </c>
      <c r="K294" s="2">
        <v>87.5</v>
      </c>
      <c r="L294" s="2">
        <v>10997.5</v>
      </c>
    </row>
    <row r="295" spans="1:12" x14ac:dyDescent="0.2">
      <c r="A295" s="2" t="s">
        <v>347</v>
      </c>
      <c r="B295" s="2" t="s">
        <v>4742</v>
      </c>
      <c r="C295" s="2">
        <v>1.2554867395863101</v>
      </c>
      <c r="D295" s="2">
        <v>0.309053922511968</v>
      </c>
      <c r="E295" s="2">
        <v>4.06235497476235</v>
      </c>
      <c r="F295" s="20">
        <v>4.8580128731109403E-5</v>
      </c>
      <c r="G295" s="2">
        <v>0.32223499953609602</v>
      </c>
      <c r="H295" s="2">
        <v>0.19315300084530901</v>
      </c>
      <c r="I295" s="2">
        <v>1.2739795859941E-2</v>
      </c>
      <c r="J295" s="2" t="s">
        <v>4743</v>
      </c>
      <c r="K295" s="2">
        <v>6.5</v>
      </c>
      <c r="L295" s="2">
        <v>4402</v>
      </c>
    </row>
    <row r="296" spans="1:12" x14ac:dyDescent="0.2">
      <c r="A296" s="2" t="s">
        <v>347</v>
      </c>
      <c r="B296" s="2" t="s">
        <v>4744</v>
      </c>
      <c r="C296" s="2">
        <v>-1.29883794738025</v>
      </c>
      <c r="D296" s="2">
        <v>0.35900777634028802</v>
      </c>
      <c r="E296" s="2">
        <v>-3.6178546342938902</v>
      </c>
      <c r="F296" s="2">
        <v>2.9705515017572798E-4</v>
      </c>
      <c r="G296" s="2">
        <v>0.36801933968584599</v>
      </c>
      <c r="H296" s="2">
        <v>0.12003381234150499</v>
      </c>
      <c r="I296" s="2">
        <v>4.4220141170177002E-2</v>
      </c>
      <c r="J296" s="2" t="s">
        <v>4464</v>
      </c>
      <c r="K296" s="2">
        <v>493.25</v>
      </c>
      <c r="L296" s="2">
        <v>23546.25</v>
      </c>
    </row>
    <row r="297" spans="1:12" x14ac:dyDescent="0.2">
      <c r="A297" s="2" t="s">
        <v>347</v>
      </c>
      <c r="B297" s="2" t="s">
        <v>4867</v>
      </c>
      <c r="C297" s="2">
        <v>-1.07656911060328</v>
      </c>
      <c r="D297" s="2">
        <v>0.27974448672080698</v>
      </c>
      <c r="E297" s="2">
        <v>-3.8484015296348901</v>
      </c>
      <c r="F297" s="2">
        <v>1.1889106876855699E-4</v>
      </c>
      <c r="G297" s="2">
        <v>0.32223499953609602</v>
      </c>
      <c r="H297" s="2">
        <v>0.17497886728656001</v>
      </c>
      <c r="I297" s="2">
        <v>2.4006378817940599E-2</v>
      </c>
      <c r="J297" s="2" t="s">
        <v>4419</v>
      </c>
      <c r="K297" s="2">
        <v>22</v>
      </c>
      <c r="L297" s="2">
        <v>6597.5</v>
      </c>
    </row>
    <row r="298" spans="1:12" x14ac:dyDescent="0.2">
      <c r="A298" s="2" t="s">
        <v>347</v>
      </c>
      <c r="B298" s="2" t="s">
        <v>4886</v>
      </c>
      <c r="C298" s="2">
        <v>2.2285679768410298</v>
      </c>
      <c r="D298" s="2">
        <v>0.59307893688484703</v>
      </c>
      <c r="E298" s="2">
        <v>3.7576245559260699</v>
      </c>
      <c r="F298" s="2">
        <v>1.7153398955425001E-4</v>
      </c>
      <c r="G298" s="2">
        <v>0.34697037737085901</v>
      </c>
      <c r="H298" s="2">
        <v>0.17455621301775101</v>
      </c>
      <c r="I298" s="2">
        <v>3.0595228526465301E-2</v>
      </c>
      <c r="J298" s="2"/>
      <c r="K298" s="2">
        <v>27.5</v>
      </c>
      <c r="L298" s="2">
        <v>6899</v>
      </c>
    </row>
    <row r="299" spans="1:12" x14ac:dyDescent="0.2">
      <c r="A299" s="2" t="s">
        <v>347</v>
      </c>
      <c r="B299" s="2" t="s">
        <v>4753</v>
      </c>
      <c r="C299" s="2">
        <v>-1.00158604226394</v>
      </c>
      <c r="D299" s="2">
        <v>0.27701552203566998</v>
      </c>
      <c r="E299" s="2">
        <v>-3.6156314812387098</v>
      </c>
      <c r="F299" s="2">
        <v>2.9961635485227202E-4</v>
      </c>
      <c r="G299" s="2">
        <v>0.36801933968584599</v>
      </c>
      <c r="H299" s="2">
        <v>0.164835164835165</v>
      </c>
      <c r="I299" s="2">
        <v>4.44522933367675E-2</v>
      </c>
      <c r="J299" s="2" t="s">
        <v>4754</v>
      </c>
      <c r="K299" s="2">
        <v>49</v>
      </c>
      <c r="L299" s="2">
        <v>8672.5</v>
      </c>
    </row>
    <row r="300" spans="1:12" x14ac:dyDescent="0.2">
      <c r="A300" s="2" t="s">
        <v>347</v>
      </c>
      <c r="B300" s="2" t="s">
        <v>4755</v>
      </c>
      <c r="C300" s="2">
        <v>-1.02908025033566</v>
      </c>
      <c r="D300" s="2">
        <v>0.28550987774949299</v>
      </c>
      <c r="E300" s="2">
        <v>-3.6043595354644098</v>
      </c>
      <c r="F300" s="2">
        <v>3.1292362883905797E-4</v>
      </c>
      <c r="G300" s="2">
        <v>0.36801933968584599</v>
      </c>
      <c r="H300" s="2">
        <v>0.16314454775993201</v>
      </c>
      <c r="I300" s="2">
        <v>4.5746191833071298E-2</v>
      </c>
      <c r="J300" s="2" t="s">
        <v>4756</v>
      </c>
      <c r="K300" s="2">
        <v>52.5</v>
      </c>
      <c r="L300" s="2">
        <v>8972.5</v>
      </c>
    </row>
    <row r="301" spans="1:12" x14ac:dyDescent="0.2">
      <c r="A301" s="2" t="s">
        <v>347</v>
      </c>
      <c r="B301" s="2" t="s">
        <v>4758</v>
      </c>
      <c r="C301" s="2">
        <v>-1.0389340215034499</v>
      </c>
      <c r="D301" s="2">
        <v>0.28554130472843903</v>
      </c>
      <c r="E301" s="2">
        <v>-3.63847192787577</v>
      </c>
      <c r="F301" s="2">
        <v>2.7426051596812702E-4</v>
      </c>
      <c r="G301" s="2">
        <v>0.36801933968584599</v>
      </c>
      <c r="H301" s="2">
        <v>0.151732882502113</v>
      </c>
      <c r="I301" s="2">
        <v>4.1904572699160703E-2</v>
      </c>
      <c r="J301" s="2" t="s">
        <v>4358</v>
      </c>
      <c r="K301" s="2">
        <v>84.75</v>
      </c>
      <c r="L301" s="2">
        <v>11290.25</v>
      </c>
    </row>
    <row r="302" spans="1:12" x14ac:dyDescent="0.2">
      <c r="A302" s="2" t="s">
        <v>347</v>
      </c>
      <c r="B302" s="2" t="s">
        <v>4760</v>
      </c>
      <c r="C302" s="2">
        <v>-1.07097460045705</v>
      </c>
      <c r="D302" s="2">
        <v>0.28767967413979401</v>
      </c>
      <c r="E302" s="2">
        <v>-3.7228024665260899</v>
      </c>
      <c r="F302" s="2">
        <v>1.97023664081228E-4</v>
      </c>
      <c r="G302" s="2">
        <v>0.36801933968584599</v>
      </c>
      <c r="H302" s="2">
        <v>0.158495350803043</v>
      </c>
      <c r="I302" s="2">
        <v>3.3614054902663303E-2</v>
      </c>
      <c r="J302" s="2" t="s">
        <v>4761</v>
      </c>
      <c r="K302" s="2">
        <v>53.5</v>
      </c>
      <c r="L302" s="2">
        <v>9386.5</v>
      </c>
    </row>
    <row r="303" spans="1:12" x14ac:dyDescent="0.2">
      <c r="A303" s="2" t="s">
        <v>347</v>
      </c>
      <c r="B303" s="2" t="s">
        <v>4763</v>
      </c>
      <c r="C303" s="2">
        <v>-1.1065396266938301</v>
      </c>
      <c r="D303" s="2">
        <v>0.27869925506238302</v>
      </c>
      <c r="E303" s="2">
        <v>-3.9703716697992202</v>
      </c>
      <c r="F303" s="20">
        <v>7.1760600084857501E-5</v>
      </c>
      <c r="G303" s="2">
        <v>0.32223499953609602</v>
      </c>
      <c r="H303" s="2">
        <v>0.15469146238376999</v>
      </c>
      <c r="I303" s="2">
        <v>1.6939064203009301E-2</v>
      </c>
      <c r="J303" s="2" t="s">
        <v>4373</v>
      </c>
      <c r="K303" s="2">
        <v>53.75</v>
      </c>
      <c r="L303" s="2">
        <v>9637.75</v>
      </c>
    </row>
    <row r="304" spans="1:12" x14ac:dyDescent="0.2">
      <c r="A304" s="2" t="s">
        <v>347</v>
      </c>
      <c r="B304" s="2" t="s">
        <v>4887</v>
      </c>
      <c r="C304" s="2">
        <v>-1.6445376819408699</v>
      </c>
      <c r="D304" s="2">
        <v>0.396086008375997</v>
      </c>
      <c r="E304" s="2">
        <v>-4.1519711556681296</v>
      </c>
      <c r="F304" s="20">
        <v>3.2962381495292097E-5</v>
      </c>
      <c r="G304" s="2">
        <v>0.32223499953609602</v>
      </c>
      <c r="H304" s="2">
        <v>0.14327979712595099</v>
      </c>
      <c r="I304" s="2">
        <v>9.6944354342368907E-3</v>
      </c>
      <c r="J304" s="2" t="s">
        <v>4716</v>
      </c>
      <c r="K304" s="2">
        <v>106.75</v>
      </c>
      <c r="L304" s="2">
        <v>12283.75</v>
      </c>
    </row>
    <row r="305" spans="1:12" x14ac:dyDescent="0.2">
      <c r="A305" s="2" t="s">
        <v>347</v>
      </c>
      <c r="B305" s="2" t="s">
        <v>4780</v>
      </c>
      <c r="C305" s="2">
        <v>-1.01911031322565</v>
      </c>
      <c r="D305" s="2">
        <v>0.28175765044031997</v>
      </c>
      <c r="E305" s="2">
        <v>-3.6169747711660301</v>
      </c>
      <c r="F305" s="2">
        <v>2.9806634318419302E-4</v>
      </c>
      <c r="G305" s="2">
        <v>0.36801933968584599</v>
      </c>
      <c r="H305" s="2">
        <v>0.13060016906170699</v>
      </c>
      <c r="I305" s="2">
        <v>4.4312862535787902E-2</v>
      </c>
      <c r="J305" s="2" t="s">
        <v>4365</v>
      </c>
      <c r="K305" s="2">
        <v>271.75</v>
      </c>
      <c r="L305" s="2">
        <v>18252.25</v>
      </c>
    </row>
    <row r="306" spans="1:12" x14ac:dyDescent="0.2">
      <c r="A306" s="2" t="s">
        <v>347</v>
      </c>
      <c r="B306" s="2" t="s">
        <v>4872</v>
      </c>
      <c r="C306" s="2">
        <v>-1.3823047411446401</v>
      </c>
      <c r="D306" s="2">
        <v>0.36616287875741399</v>
      </c>
      <c r="E306" s="2">
        <v>-3.7751088964439301</v>
      </c>
      <c r="F306" s="2">
        <v>1.5993777904521801E-4</v>
      </c>
      <c r="G306" s="2">
        <v>0.33395008264641501</v>
      </c>
      <c r="H306" s="2">
        <v>0.103550295857988</v>
      </c>
      <c r="I306" s="2">
        <v>2.9201604205505799E-2</v>
      </c>
      <c r="J306" s="2" t="s">
        <v>4827</v>
      </c>
      <c r="K306" s="2">
        <v>1300.75</v>
      </c>
      <c r="L306" s="2">
        <v>34454.75</v>
      </c>
    </row>
    <row r="307" spans="1:12" x14ac:dyDescent="0.2">
      <c r="A307" s="2" t="s">
        <v>347</v>
      </c>
      <c r="B307" s="2" t="s">
        <v>4873</v>
      </c>
      <c r="C307" s="2">
        <v>-1.4638806847447601</v>
      </c>
      <c r="D307" s="2">
        <v>0.34629340956649302</v>
      </c>
      <c r="E307" s="2">
        <v>-4.2272842748503896</v>
      </c>
      <c r="F307" s="20">
        <v>2.36528762717196E-5</v>
      </c>
      <c r="G307" s="2">
        <v>0.306200675063173</v>
      </c>
      <c r="H307" s="2">
        <v>0.14116652578191</v>
      </c>
      <c r="I307" s="2">
        <v>7.8370157732176402E-3</v>
      </c>
      <c r="J307" s="2" t="s">
        <v>4854</v>
      </c>
      <c r="K307" s="2">
        <v>120.75</v>
      </c>
      <c r="L307" s="2">
        <v>12788.75</v>
      </c>
    </row>
    <row r="308" spans="1:12" x14ac:dyDescent="0.2">
      <c r="A308" s="2" t="s">
        <v>347</v>
      </c>
      <c r="B308" s="2" t="s">
        <v>4888</v>
      </c>
      <c r="C308" s="2">
        <v>-1.13704054503487</v>
      </c>
      <c r="D308" s="2">
        <v>0.29228931410040199</v>
      </c>
      <c r="E308" s="2">
        <v>-3.8901201316046001</v>
      </c>
      <c r="F308" s="2">
        <v>1.00194608236876E-4</v>
      </c>
      <c r="G308" s="2">
        <v>0.32223499953609602</v>
      </c>
      <c r="H308" s="2">
        <v>0.202028740490279</v>
      </c>
      <c r="I308" s="2">
        <v>2.1443792876511901E-2</v>
      </c>
      <c r="J308" s="2" t="s">
        <v>4516</v>
      </c>
      <c r="K308" s="2">
        <v>10</v>
      </c>
      <c r="L308" s="2">
        <v>4169.5</v>
      </c>
    </row>
    <row r="309" spans="1:12" x14ac:dyDescent="0.2">
      <c r="A309" s="2" t="s">
        <v>347</v>
      </c>
      <c r="B309" s="2" t="s">
        <v>4891</v>
      </c>
      <c r="C309" s="2">
        <v>-1.36767294497581</v>
      </c>
      <c r="D309" s="2">
        <v>0.37192094294848599</v>
      </c>
      <c r="E309" s="2">
        <v>-3.67732167522828</v>
      </c>
      <c r="F309" s="2">
        <v>2.3569573791791499E-4</v>
      </c>
      <c r="G309" s="2">
        <v>0.36801933968584599</v>
      </c>
      <c r="H309" s="2">
        <v>0.12637362637362601</v>
      </c>
      <c r="I309" s="2">
        <v>3.7783352028593398E-2</v>
      </c>
      <c r="J309" s="2" t="s">
        <v>4892</v>
      </c>
      <c r="K309" s="2">
        <v>338.75</v>
      </c>
      <c r="L309" s="2">
        <v>20004.5</v>
      </c>
    </row>
    <row r="310" spans="1:12" x14ac:dyDescent="0.2">
      <c r="A310" s="2" t="s">
        <v>347</v>
      </c>
      <c r="B310" s="2" t="s">
        <v>4893</v>
      </c>
      <c r="C310" s="2">
        <v>-1.2228433864528201</v>
      </c>
      <c r="D310" s="2">
        <v>0.30849905281877998</v>
      </c>
      <c r="E310" s="2">
        <v>-3.9638481067594902</v>
      </c>
      <c r="F310" s="20">
        <v>7.3751188601178097E-5</v>
      </c>
      <c r="G310" s="2">
        <v>0.32223499953609602</v>
      </c>
      <c r="H310" s="2">
        <v>0.153423499577346</v>
      </c>
      <c r="I310" s="2">
        <v>1.72537514411958E-2</v>
      </c>
      <c r="J310" s="2" t="s">
        <v>4868</v>
      </c>
      <c r="K310" s="2">
        <v>60.25</v>
      </c>
      <c r="L310" s="2">
        <v>9916.75</v>
      </c>
    </row>
    <row r="311" spans="1:12" x14ac:dyDescent="0.2">
      <c r="A311" s="2" t="s">
        <v>347</v>
      </c>
      <c r="B311" s="2" t="s">
        <v>4894</v>
      </c>
      <c r="C311" s="2">
        <v>-1.4154403477375901</v>
      </c>
      <c r="D311" s="2">
        <v>0.318318341321909</v>
      </c>
      <c r="E311" s="2">
        <v>-4.4466188842891201</v>
      </c>
      <c r="F311" s="20">
        <v>8.7232399809126301E-6</v>
      </c>
      <c r="G311" s="2">
        <v>0.277749100785317</v>
      </c>
      <c r="H311" s="2">
        <v>0.16145393068469999</v>
      </c>
      <c r="I311" s="2">
        <v>3.9956424782395502E-3</v>
      </c>
      <c r="J311" s="2" t="s">
        <v>4448</v>
      </c>
      <c r="K311" s="2">
        <v>30.5</v>
      </c>
      <c r="L311" s="2">
        <v>7385.5</v>
      </c>
    </row>
    <row r="312" spans="1:12" x14ac:dyDescent="0.2">
      <c r="A312" s="2" t="s">
        <v>347</v>
      </c>
      <c r="B312" s="2" t="s">
        <v>4895</v>
      </c>
      <c r="C312" s="2">
        <v>-1.35410077031823</v>
      </c>
      <c r="D312" s="2">
        <v>0.32018285710645</v>
      </c>
      <c r="E312" s="2">
        <v>-4.2291482515818597</v>
      </c>
      <c r="F312" s="20">
        <v>2.34577732964517E-5</v>
      </c>
      <c r="G312" s="2">
        <v>0.306200675063173</v>
      </c>
      <c r="H312" s="2">
        <v>0.15088757396449701</v>
      </c>
      <c r="I312" s="2">
        <v>7.7977035568119997E-3</v>
      </c>
      <c r="J312" s="2" t="s">
        <v>4381</v>
      </c>
      <c r="K312" s="2">
        <v>67.5</v>
      </c>
      <c r="L312" s="2">
        <v>10084</v>
      </c>
    </row>
    <row r="313" spans="1:12" x14ac:dyDescent="0.2">
      <c r="A313" s="2" t="s">
        <v>347</v>
      </c>
      <c r="B313" s="2" t="s">
        <v>4896</v>
      </c>
      <c r="C313" s="2">
        <v>-1.1462328497240699</v>
      </c>
      <c r="D313" s="2">
        <v>0.29751663757227698</v>
      </c>
      <c r="E313" s="2">
        <v>-3.85266806951463</v>
      </c>
      <c r="F313" s="2">
        <v>1.16837727284883E-4</v>
      </c>
      <c r="G313" s="2">
        <v>0.32223499953609602</v>
      </c>
      <c r="H313" s="2">
        <v>0.13017751479289899</v>
      </c>
      <c r="I313" s="2">
        <v>2.3723701538725502E-2</v>
      </c>
      <c r="J313" s="2" t="s">
        <v>4880</v>
      </c>
      <c r="K313" s="2">
        <v>259</v>
      </c>
      <c r="L313" s="2">
        <v>17713</v>
      </c>
    </row>
    <row r="314" spans="1:12" x14ac:dyDescent="0.2">
      <c r="A314" s="2" t="s">
        <v>347</v>
      </c>
      <c r="B314" s="2" t="s">
        <v>4897</v>
      </c>
      <c r="C314" s="2">
        <v>-1.48499958987432</v>
      </c>
      <c r="D314" s="2">
        <v>0.40414699486309402</v>
      </c>
      <c r="E314" s="2">
        <v>-3.6744046318527501</v>
      </c>
      <c r="F314" s="2">
        <v>2.38404668563594E-4</v>
      </c>
      <c r="G314" s="2">
        <v>0.36801933968584599</v>
      </c>
      <c r="H314" s="2">
        <v>0.110312764158918</v>
      </c>
      <c r="I314" s="2">
        <v>3.8026306312150697E-2</v>
      </c>
      <c r="J314" s="2" t="s">
        <v>4885</v>
      </c>
      <c r="K314" s="2">
        <v>878.75</v>
      </c>
      <c r="L314" s="2">
        <v>29563.75</v>
      </c>
    </row>
    <row r="315" spans="1:12" x14ac:dyDescent="0.2">
      <c r="A315" s="2" t="s">
        <v>347</v>
      </c>
      <c r="B315" s="2" t="s">
        <v>4898</v>
      </c>
      <c r="C315" s="2">
        <v>-1.48971460600943</v>
      </c>
      <c r="D315" s="2">
        <v>0.37889115405796803</v>
      </c>
      <c r="E315" s="2">
        <v>-3.9317745744507699</v>
      </c>
      <c r="F315" s="20">
        <v>8.4321116108452803E-5</v>
      </c>
      <c r="G315" s="2">
        <v>0.32223499953609602</v>
      </c>
      <c r="H315" s="2">
        <v>0.120879120879121</v>
      </c>
      <c r="I315" s="2">
        <v>1.8999166031176799E-2</v>
      </c>
      <c r="J315" s="2"/>
      <c r="K315" s="2">
        <v>461.75</v>
      </c>
      <c r="L315" s="2">
        <v>22180.75</v>
      </c>
    </row>
    <row r="316" spans="1:12" x14ac:dyDescent="0.2">
      <c r="A316" s="2" t="s">
        <v>347</v>
      </c>
      <c r="B316" s="2" t="s">
        <v>4899</v>
      </c>
      <c r="C316" s="2">
        <v>-1.1463678045088601</v>
      </c>
      <c r="D316" s="2">
        <v>0.30102761289261298</v>
      </c>
      <c r="E316" s="2">
        <v>-3.8081815601342002</v>
      </c>
      <c r="F316" s="2">
        <v>1.3999247443865801E-4</v>
      </c>
      <c r="G316" s="2">
        <v>0.32223499953609602</v>
      </c>
      <c r="H316" s="2">
        <v>0.12003381234150499</v>
      </c>
      <c r="I316" s="2">
        <v>2.67267850482324E-2</v>
      </c>
      <c r="J316" s="2" t="s">
        <v>4757</v>
      </c>
      <c r="K316" s="2">
        <v>487</v>
      </c>
      <c r="L316" s="2">
        <v>22959.5</v>
      </c>
    </row>
    <row r="317" spans="1:12" x14ac:dyDescent="0.2">
      <c r="A317" s="2" t="s">
        <v>347</v>
      </c>
      <c r="B317" s="2" t="s">
        <v>4900</v>
      </c>
      <c r="C317" s="2">
        <v>-1.09013443682844</v>
      </c>
      <c r="D317" s="2">
        <v>0.28418263186401999</v>
      </c>
      <c r="E317" s="2">
        <v>-3.8360346995099301</v>
      </c>
      <c r="F317" s="2">
        <v>1.2503674943368999E-4</v>
      </c>
      <c r="G317" s="2">
        <v>0.32223499953609602</v>
      </c>
      <c r="H317" s="2">
        <v>0.15046491969568901</v>
      </c>
      <c r="I317" s="2">
        <v>2.4827623228063599E-2</v>
      </c>
      <c r="J317" s="2"/>
      <c r="K317" s="2">
        <v>79.75</v>
      </c>
      <c r="L317" s="2">
        <v>10976.25</v>
      </c>
    </row>
    <row r="318" spans="1:12" x14ac:dyDescent="0.2">
      <c r="A318" s="2" t="s">
        <v>347</v>
      </c>
      <c r="B318" s="2" t="s">
        <v>4877</v>
      </c>
      <c r="C318" s="2">
        <v>-1.3611016775806299</v>
      </c>
      <c r="D318" s="2">
        <v>0.34715571530012401</v>
      </c>
      <c r="E318" s="2">
        <v>-3.9207238066177998</v>
      </c>
      <c r="F318" s="20">
        <v>8.8283400932372298E-5</v>
      </c>
      <c r="G318" s="2">
        <v>0.32223499953609602</v>
      </c>
      <c r="H318" s="2">
        <v>0.13017751479289899</v>
      </c>
      <c r="I318" s="2">
        <v>1.9620355794963899E-2</v>
      </c>
      <c r="J318" s="2" t="s">
        <v>4600</v>
      </c>
      <c r="K318" s="2">
        <v>258</v>
      </c>
      <c r="L318" s="2">
        <v>17546</v>
      </c>
    </row>
    <row r="319" spans="1:12" x14ac:dyDescent="0.2">
      <c r="A319" s="2" t="s">
        <v>347</v>
      </c>
      <c r="B319" s="2" t="s">
        <v>4786</v>
      </c>
      <c r="C319" s="2">
        <v>1.09206697322846</v>
      </c>
      <c r="D319" s="2">
        <v>0.29369665955632601</v>
      </c>
      <c r="E319" s="2">
        <v>3.7183499971643998</v>
      </c>
      <c r="F319" s="2">
        <v>2.0052831051697699E-4</v>
      </c>
      <c r="G319" s="2">
        <v>0.36801933968584599</v>
      </c>
      <c r="H319" s="2">
        <v>0.194843617920541</v>
      </c>
      <c r="I319" s="2">
        <v>3.4008579663370897E-2</v>
      </c>
      <c r="J319" s="2" t="s">
        <v>4455</v>
      </c>
      <c r="K319" s="2">
        <v>20</v>
      </c>
      <c r="L319" s="2">
        <v>5091.5</v>
      </c>
    </row>
    <row r="320" spans="1:12" x14ac:dyDescent="0.2">
      <c r="A320" s="2" t="s">
        <v>347</v>
      </c>
      <c r="B320" s="2" t="s">
        <v>4790</v>
      </c>
      <c r="C320" s="2">
        <v>1.0341613521014299</v>
      </c>
      <c r="D320" s="2">
        <v>0.25919932863883999</v>
      </c>
      <c r="E320" s="2">
        <v>3.9898303654265899</v>
      </c>
      <c r="F320" s="20">
        <v>6.6120566349433304E-5</v>
      </c>
      <c r="G320" s="2">
        <v>0.32223499953609602</v>
      </c>
      <c r="H320" s="2">
        <v>0.21555367709213899</v>
      </c>
      <c r="I320" s="2">
        <v>1.5966317846250501E-2</v>
      </c>
      <c r="J320" s="2" t="s">
        <v>4613</v>
      </c>
      <c r="K320" s="2">
        <v>4.5</v>
      </c>
      <c r="L320" s="2">
        <v>3331.5</v>
      </c>
    </row>
    <row r="321" spans="1:12" x14ac:dyDescent="0.2">
      <c r="A321" s="2" t="s">
        <v>347</v>
      </c>
      <c r="B321" s="2" t="s">
        <v>4878</v>
      </c>
      <c r="C321" s="2">
        <v>-1.2939806912066101</v>
      </c>
      <c r="D321" s="2">
        <v>0.35527940882265602</v>
      </c>
      <c r="E321" s="2">
        <v>-3.6421494155674998</v>
      </c>
      <c r="F321" s="2">
        <v>2.7037105817368E-4</v>
      </c>
      <c r="G321" s="2">
        <v>0.36801933968584599</v>
      </c>
      <c r="H321" s="2">
        <v>0.12510566356720201</v>
      </c>
      <c r="I321" s="2">
        <v>4.1476903841112002E-2</v>
      </c>
      <c r="J321" s="2" t="s">
        <v>4869</v>
      </c>
      <c r="K321" s="2">
        <v>367.75</v>
      </c>
      <c r="L321" s="2">
        <v>20785.75</v>
      </c>
    </row>
    <row r="322" spans="1:12" x14ac:dyDescent="0.2">
      <c r="A322" s="2" t="s">
        <v>347</v>
      </c>
      <c r="B322" s="2" t="s">
        <v>4901</v>
      </c>
      <c r="C322" s="2">
        <v>-1.2517502718707001</v>
      </c>
      <c r="D322" s="2">
        <v>0.32056647814109102</v>
      </c>
      <c r="E322" s="2">
        <v>-3.9048071374442501</v>
      </c>
      <c r="F322" s="20">
        <v>9.4300559128198997E-5</v>
      </c>
      <c r="G322" s="2">
        <v>0.32223499953609602</v>
      </c>
      <c r="H322" s="2">
        <v>0.13905325443787001</v>
      </c>
      <c r="I322" s="2">
        <v>2.0491439670057801E-2</v>
      </c>
      <c r="J322" s="2" t="s">
        <v>4729</v>
      </c>
      <c r="K322" s="2">
        <v>147.25</v>
      </c>
      <c r="L322" s="2">
        <v>14113.25</v>
      </c>
    </row>
    <row r="323" spans="1:12" x14ac:dyDescent="0.2">
      <c r="A323" s="2" t="s">
        <v>347</v>
      </c>
      <c r="B323" s="2" t="s">
        <v>4879</v>
      </c>
      <c r="C323" s="2">
        <v>-1.09217478582242</v>
      </c>
      <c r="D323" s="2">
        <v>0.30170880677242501</v>
      </c>
      <c r="E323" s="2">
        <v>-3.6199632271464699</v>
      </c>
      <c r="F323" s="2">
        <v>2.9464488668596499E-4</v>
      </c>
      <c r="G323" s="2">
        <v>0.36801933968584599</v>
      </c>
      <c r="H323" s="2">
        <v>0.12595097210481801</v>
      </c>
      <c r="I323" s="2">
        <v>4.4011458080877197E-2</v>
      </c>
      <c r="J323" s="2" t="s">
        <v>4494</v>
      </c>
      <c r="K323" s="2">
        <v>354</v>
      </c>
      <c r="L323" s="2">
        <v>20429</v>
      </c>
    </row>
    <row r="324" spans="1:12" x14ac:dyDescent="0.2">
      <c r="A324" s="2" t="s">
        <v>347</v>
      </c>
      <c r="B324" s="2" t="s">
        <v>4902</v>
      </c>
      <c r="C324" s="2">
        <v>-1.68107801142715</v>
      </c>
      <c r="D324" s="2">
        <v>0.42461259998252299</v>
      </c>
      <c r="E324" s="2">
        <v>-3.9590864978955902</v>
      </c>
      <c r="F324" s="20">
        <v>7.5236986332892107E-5</v>
      </c>
      <c r="G324" s="2">
        <v>0.32223499953609602</v>
      </c>
      <c r="H324" s="2">
        <v>0.115807269653424</v>
      </c>
      <c r="I324" s="2">
        <v>1.7547066507101802E-2</v>
      </c>
      <c r="J324" s="2" t="s">
        <v>4610</v>
      </c>
      <c r="K324" s="2">
        <v>618.75</v>
      </c>
      <c r="L324" s="2">
        <v>25163.75</v>
      </c>
    </row>
    <row r="325" spans="1:12" x14ac:dyDescent="0.2">
      <c r="A325" s="2" t="s">
        <v>347</v>
      </c>
      <c r="B325" s="2" t="s">
        <v>4903</v>
      </c>
      <c r="C325" s="2">
        <v>-1.26660536469742</v>
      </c>
      <c r="D325" s="2">
        <v>0.317980350958882</v>
      </c>
      <c r="E325" s="2">
        <v>-3.9832818627878201</v>
      </c>
      <c r="F325" s="20">
        <v>6.7970060425649796E-5</v>
      </c>
      <c r="G325" s="2">
        <v>0.32223499953609602</v>
      </c>
      <c r="H325" s="2">
        <v>0.13229078613694001</v>
      </c>
      <c r="I325" s="2">
        <v>1.6231372349036099E-2</v>
      </c>
      <c r="J325" s="2" t="s">
        <v>4606</v>
      </c>
      <c r="K325" s="2">
        <v>223.75</v>
      </c>
      <c r="L325" s="2">
        <v>16486.75</v>
      </c>
    </row>
    <row r="326" spans="1:12" x14ac:dyDescent="0.2">
      <c r="A326" s="2" t="s">
        <v>347</v>
      </c>
      <c r="B326" s="2" t="s">
        <v>4904</v>
      </c>
      <c r="C326" s="2">
        <v>-1.59632308552545</v>
      </c>
      <c r="D326" s="2">
        <v>0.41726242510383998</v>
      </c>
      <c r="E326" s="2">
        <v>-3.8257053343065599</v>
      </c>
      <c r="F326" s="2">
        <v>1.30398191646307E-4</v>
      </c>
      <c r="G326" s="2">
        <v>0.32223499953609602</v>
      </c>
      <c r="H326" s="2">
        <v>0.12679628064243501</v>
      </c>
      <c r="I326" s="2">
        <v>2.5542185458935E-2</v>
      </c>
      <c r="J326" s="2" t="s">
        <v>4890</v>
      </c>
      <c r="K326" s="2">
        <v>324.75</v>
      </c>
      <c r="L326" s="2">
        <v>19375.25</v>
      </c>
    </row>
    <row r="327" spans="1:12" x14ac:dyDescent="0.2">
      <c r="A327" s="2" t="s">
        <v>347</v>
      </c>
      <c r="B327" s="2" t="s">
        <v>4905</v>
      </c>
      <c r="C327" s="2">
        <v>-1.13995568865278</v>
      </c>
      <c r="D327" s="2">
        <v>0.30620902865265898</v>
      </c>
      <c r="E327" s="2">
        <v>-3.7228023408345199</v>
      </c>
      <c r="F327" s="2">
        <v>1.9702376219875699E-4</v>
      </c>
      <c r="G327" s="2">
        <v>0.36801933968584599</v>
      </c>
      <c r="H327" s="2">
        <v>0.13144547759932401</v>
      </c>
      <c r="I327" s="2">
        <v>3.3614054902663303E-2</v>
      </c>
      <c r="J327" s="2" t="s">
        <v>4906</v>
      </c>
      <c r="K327" s="2">
        <v>250</v>
      </c>
      <c r="L327" s="2">
        <v>17516</v>
      </c>
    </row>
    <row r="328" spans="1:12" x14ac:dyDescent="0.2">
      <c r="A328" s="2" t="s">
        <v>347</v>
      </c>
      <c r="B328" s="2" t="s">
        <v>4908</v>
      </c>
      <c r="C328" s="2">
        <v>1.9758174636447501</v>
      </c>
      <c r="D328" s="2">
        <v>0.51271606176166895</v>
      </c>
      <c r="E328" s="2">
        <v>3.8536289595764299</v>
      </c>
      <c r="F328" s="2">
        <v>1.16379920272899E-4</v>
      </c>
      <c r="G328" s="2">
        <v>0.32223499953609602</v>
      </c>
      <c r="H328" s="2">
        <v>0.165257819103973</v>
      </c>
      <c r="I328" s="2">
        <v>2.36608168171621E-2</v>
      </c>
      <c r="J328" s="2"/>
      <c r="K328" s="2">
        <v>32</v>
      </c>
      <c r="L328" s="2">
        <v>7880.5</v>
      </c>
    </row>
    <row r="329" spans="1:12" x14ac:dyDescent="0.2">
      <c r="A329" s="2" t="s">
        <v>347</v>
      </c>
      <c r="B329" s="2" t="s">
        <v>4808</v>
      </c>
      <c r="C329" s="2">
        <v>2.3340923611614599</v>
      </c>
      <c r="D329" s="2">
        <v>0.53506593867320096</v>
      </c>
      <c r="E329" s="2">
        <v>4.3622518132050896</v>
      </c>
      <c r="F329" s="20">
        <v>1.28730580638356E-5</v>
      </c>
      <c r="G329" s="2">
        <v>0.277749100785317</v>
      </c>
      <c r="H329" s="2">
        <v>0.182163989856298</v>
      </c>
      <c r="I329" s="2">
        <v>5.1829111879674204E-3</v>
      </c>
      <c r="J329" s="2" t="s">
        <v>4809</v>
      </c>
      <c r="K329" s="2">
        <v>8</v>
      </c>
      <c r="L329" s="2">
        <v>4792.5</v>
      </c>
    </row>
    <row r="330" spans="1:12" x14ac:dyDescent="0.2">
      <c r="A330" s="2" t="s">
        <v>347</v>
      </c>
      <c r="B330" s="2" t="s">
        <v>4814</v>
      </c>
      <c r="C330" s="2">
        <v>-1.0764959070284601</v>
      </c>
      <c r="D330" s="2">
        <v>0.291499136695066</v>
      </c>
      <c r="E330" s="2">
        <v>-3.69296430594432</v>
      </c>
      <c r="F330" s="2">
        <v>2.21655144297174E-4</v>
      </c>
      <c r="G330" s="2">
        <v>0.36801933968584599</v>
      </c>
      <c r="H330" s="2">
        <v>0.152155536770921</v>
      </c>
      <c r="I330" s="2">
        <v>3.6156086588406799E-2</v>
      </c>
      <c r="J330" s="2" t="s">
        <v>4749</v>
      </c>
      <c r="K330" s="2">
        <v>80.5</v>
      </c>
      <c r="L330" s="2">
        <v>11006.5</v>
      </c>
    </row>
    <row r="331" spans="1:12" x14ac:dyDescent="0.2">
      <c r="A331" s="2" t="s">
        <v>347</v>
      </c>
      <c r="B331" s="2" t="s">
        <v>4815</v>
      </c>
      <c r="C331" s="2">
        <v>-1.06677462885887</v>
      </c>
      <c r="D331" s="2">
        <v>0.27531077042199797</v>
      </c>
      <c r="E331" s="2">
        <v>-3.8748016549578299</v>
      </c>
      <c r="F331" s="2">
        <v>1.06711580895152E-4</v>
      </c>
      <c r="G331" s="2">
        <v>0.32223499953609602</v>
      </c>
      <c r="H331" s="2">
        <v>0.16694843617920499</v>
      </c>
      <c r="I331" s="2">
        <v>2.2290888369874601E-2</v>
      </c>
      <c r="J331" s="2" t="s">
        <v>4633</v>
      </c>
      <c r="K331" s="2">
        <v>28.75</v>
      </c>
      <c r="L331" s="2">
        <v>7579.25</v>
      </c>
    </row>
    <row r="332" spans="1:12" x14ac:dyDescent="0.2">
      <c r="A332" s="2" t="s">
        <v>347</v>
      </c>
      <c r="B332" s="2" t="s">
        <v>4816</v>
      </c>
      <c r="C332" s="2">
        <v>-1.10402275893617</v>
      </c>
      <c r="D332" s="2">
        <v>0.30060023693304999</v>
      </c>
      <c r="E332" s="2">
        <v>-3.6727275074705301</v>
      </c>
      <c r="F332" s="2">
        <v>2.3997533844783301E-4</v>
      </c>
      <c r="G332" s="2">
        <v>0.36801933968584599</v>
      </c>
      <c r="H332" s="2">
        <v>0.14412510566356701</v>
      </c>
      <c r="I332" s="2">
        <v>3.8177729645373699E-2</v>
      </c>
      <c r="J332" s="2" t="s">
        <v>4817</v>
      </c>
      <c r="K332" s="2">
        <v>120.5</v>
      </c>
      <c r="L332" s="2">
        <v>13194</v>
      </c>
    </row>
    <row r="333" spans="1:12" x14ac:dyDescent="0.2">
      <c r="A333" s="2" t="s">
        <v>347</v>
      </c>
      <c r="B333" s="2" t="s">
        <v>4909</v>
      </c>
      <c r="C333" s="2">
        <v>-1.20893839142833</v>
      </c>
      <c r="D333" s="2">
        <v>0.330989939212952</v>
      </c>
      <c r="E333" s="2">
        <v>-3.6524928652001099</v>
      </c>
      <c r="F333" s="2">
        <v>2.5970681428953501E-4</v>
      </c>
      <c r="G333" s="2">
        <v>0.36801933968584599</v>
      </c>
      <c r="H333" s="2">
        <v>0.12383770076077801</v>
      </c>
      <c r="I333" s="2">
        <v>4.0285575824457902E-2</v>
      </c>
      <c r="J333" s="2"/>
      <c r="K333" s="2">
        <v>396.25</v>
      </c>
      <c r="L333" s="2">
        <v>21388.25</v>
      </c>
    </row>
    <row r="334" spans="1:12" x14ac:dyDescent="0.2">
      <c r="A334" s="2" t="s">
        <v>347</v>
      </c>
      <c r="B334" s="2" t="s">
        <v>4910</v>
      </c>
      <c r="C334" s="2">
        <v>1.70695651376914</v>
      </c>
      <c r="D334" s="2">
        <v>0.45012898541780799</v>
      </c>
      <c r="E334" s="2">
        <v>3.7921497372242099</v>
      </c>
      <c r="F334" s="2">
        <v>1.4934881328146799E-4</v>
      </c>
      <c r="G334" s="2">
        <v>0.32223499953609602</v>
      </c>
      <c r="H334" s="2">
        <v>0.165680473372781</v>
      </c>
      <c r="I334" s="2">
        <v>2.7932249416701201E-2</v>
      </c>
      <c r="J334" s="2"/>
      <c r="K334" s="2">
        <v>35.25</v>
      </c>
      <c r="L334" s="2">
        <v>7983.75</v>
      </c>
    </row>
    <row r="335" spans="1:12" x14ac:dyDescent="0.2">
      <c r="A335" s="2" t="s">
        <v>347</v>
      </c>
      <c r="B335" s="2" t="s">
        <v>4911</v>
      </c>
      <c r="C335" s="2">
        <v>-1.1901615181999501</v>
      </c>
      <c r="D335" s="2">
        <v>0.30632177741511701</v>
      </c>
      <c r="E335" s="2">
        <v>-3.88533106670728</v>
      </c>
      <c r="F335" s="2">
        <v>1.02190532873322E-4</v>
      </c>
      <c r="G335" s="2">
        <v>0.32223499953609602</v>
      </c>
      <c r="H335" s="2">
        <v>0.153000845308538</v>
      </c>
      <c r="I335" s="2">
        <v>2.1686764116617099E-2</v>
      </c>
      <c r="J335" s="2" t="s">
        <v>4820</v>
      </c>
      <c r="K335" s="2">
        <v>66.5</v>
      </c>
      <c r="L335" s="2">
        <v>10232</v>
      </c>
    </row>
    <row r="336" spans="1:12" x14ac:dyDescent="0.2">
      <c r="A336" s="2" t="s">
        <v>347</v>
      </c>
      <c r="B336" s="2" t="s">
        <v>4912</v>
      </c>
      <c r="C336" s="2">
        <v>-1.08501252798537</v>
      </c>
      <c r="D336" s="2">
        <v>0.27688740973685899</v>
      </c>
      <c r="E336" s="2">
        <v>-3.9186055047303099</v>
      </c>
      <c r="F336" s="20">
        <v>8.9062743853341901E-5</v>
      </c>
      <c r="G336" s="2">
        <v>0.32223499953609602</v>
      </c>
      <c r="H336" s="2">
        <v>0.15595942519019401</v>
      </c>
      <c r="I336" s="2">
        <v>1.9756347483504199E-2</v>
      </c>
      <c r="J336" s="2" t="s">
        <v>4443</v>
      </c>
      <c r="K336" s="2">
        <v>51.5</v>
      </c>
      <c r="L336" s="2">
        <v>9434.5</v>
      </c>
    </row>
    <row r="337" spans="1:12" x14ac:dyDescent="0.2">
      <c r="A337" s="2" t="s">
        <v>347</v>
      </c>
      <c r="B337" s="2" t="s">
        <v>4825</v>
      </c>
      <c r="C337" s="2">
        <v>-1.4322753413707701</v>
      </c>
      <c r="D337" s="2">
        <v>0.30622244791216602</v>
      </c>
      <c r="E337" s="2">
        <v>-4.6772382336307201</v>
      </c>
      <c r="F337" s="20">
        <v>2.9076438646917898E-6</v>
      </c>
      <c r="G337" s="2">
        <v>0.18820597207376999</v>
      </c>
      <c r="H337" s="2">
        <v>0.18047337278106501</v>
      </c>
      <c r="I337" s="2">
        <v>2.0608719236600501E-3</v>
      </c>
      <c r="J337" s="2" t="s">
        <v>4826</v>
      </c>
      <c r="K337" s="2">
        <v>8</v>
      </c>
      <c r="L337" s="2">
        <v>4571</v>
      </c>
    </row>
    <row r="338" spans="1:12" x14ac:dyDescent="0.2">
      <c r="A338" s="2" t="s">
        <v>347</v>
      </c>
      <c r="B338" s="2" t="s">
        <v>4883</v>
      </c>
      <c r="C338" s="2">
        <v>-1.29226120484353</v>
      </c>
      <c r="D338" s="2">
        <v>0.33169020739142302</v>
      </c>
      <c r="E338" s="2">
        <v>-3.89598841342504</v>
      </c>
      <c r="F338" s="20">
        <v>9.7799064250205E-5</v>
      </c>
      <c r="G338" s="2">
        <v>0.32223499953609602</v>
      </c>
      <c r="H338" s="2">
        <v>0.134826711749789</v>
      </c>
      <c r="I338" s="2">
        <v>2.1073943925154999E-2</v>
      </c>
      <c r="J338" s="2" t="s">
        <v>4884</v>
      </c>
      <c r="K338" s="2">
        <v>194.25</v>
      </c>
      <c r="L338" s="2">
        <v>15664.25</v>
      </c>
    </row>
    <row r="339" spans="1:12" x14ac:dyDescent="0.2">
      <c r="A339" s="2" t="s">
        <v>4913</v>
      </c>
      <c r="B339" s="2" t="s">
        <v>4622</v>
      </c>
      <c r="C339" s="2">
        <v>-1.75058505227772</v>
      </c>
      <c r="D339" s="2">
        <v>0.461420323170665</v>
      </c>
      <c r="E339" s="2">
        <v>-3.7939053924814599</v>
      </c>
      <c r="F339" s="2">
        <v>1.4829619701759201E-4</v>
      </c>
      <c r="G339" s="2">
        <v>0.22718977383095099</v>
      </c>
      <c r="H339" s="2">
        <v>0.25718390804597702</v>
      </c>
      <c r="I339" s="2">
        <v>2.7820060077049399E-2</v>
      </c>
      <c r="J339" s="2"/>
      <c r="K339" s="2">
        <v>5</v>
      </c>
      <c r="L339" s="2">
        <v>2814</v>
      </c>
    </row>
    <row r="340" spans="1:12" x14ac:dyDescent="0.2">
      <c r="A340" s="2" t="s">
        <v>4914</v>
      </c>
      <c r="B340" s="2" t="s">
        <v>4728</v>
      </c>
      <c r="C340" s="2">
        <v>1.05920357520887</v>
      </c>
      <c r="D340" s="2">
        <v>0.27854470595061498</v>
      </c>
      <c r="E340" s="2">
        <v>3.8026340209699101</v>
      </c>
      <c r="F340" s="2">
        <v>1.4316577242877901E-4</v>
      </c>
      <c r="G340" s="2">
        <v>0.17836085489054199</v>
      </c>
      <c r="H340" s="2">
        <v>0.113851992409867</v>
      </c>
      <c r="I340" s="2">
        <v>2.7176728538481298E-2</v>
      </c>
      <c r="J340" s="2" t="s">
        <v>4563</v>
      </c>
      <c r="K340" s="2">
        <v>393.25</v>
      </c>
      <c r="L340" s="2">
        <v>26779.25</v>
      </c>
    </row>
    <row r="341" spans="1:12" x14ac:dyDescent="0.2">
      <c r="A341" s="2" t="s">
        <v>4914</v>
      </c>
      <c r="B341" s="2" t="s">
        <v>4915</v>
      </c>
      <c r="C341" s="2">
        <v>1.11913097773482</v>
      </c>
      <c r="D341" s="2">
        <v>0.29624149086114399</v>
      </c>
      <c r="E341" s="2">
        <v>3.7777658169408301</v>
      </c>
      <c r="F341" s="2">
        <v>1.58241569611381E-4</v>
      </c>
      <c r="G341" s="2">
        <v>0.17836085489054199</v>
      </c>
      <c r="H341" s="2">
        <v>0.110599078341014</v>
      </c>
      <c r="I341" s="2">
        <v>2.8997958218172599E-2</v>
      </c>
      <c r="J341" s="2"/>
      <c r="K341" s="2">
        <v>437.75</v>
      </c>
      <c r="L341" s="2">
        <v>29027.75</v>
      </c>
    </row>
    <row r="342" spans="1:12" x14ac:dyDescent="0.2">
      <c r="A342" s="2" t="s">
        <v>4914</v>
      </c>
      <c r="B342" s="2" t="s">
        <v>4726</v>
      </c>
      <c r="C342" s="2">
        <v>1.16166081005123</v>
      </c>
      <c r="D342" s="2">
        <v>0.23252359036065501</v>
      </c>
      <c r="E342" s="2">
        <v>4.9958836789395598</v>
      </c>
      <c r="F342" s="20">
        <v>5.85669562555814E-7</v>
      </c>
      <c r="G342" s="2">
        <v>4.6209328485653702E-3</v>
      </c>
      <c r="H342" s="2">
        <v>0.23990241257793399</v>
      </c>
      <c r="I342" s="2">
        <v>9.9350121031457905E-4</v>
      </c>
      <c r="J342" s="2"/>
      <c r="K342" s="2">
        <v>8.5</v>
      </c>
      <c r="L342" s="2">
        <v>1237</v>
      </c>
    </row>
    <row r="343" spans="1:12" x14ac:dyDescent="0.2">
      <c r="A343" s="2" t="s">
        <v>4916</v>
      </c>
      <c r="B343" s="2" t="s">
        <v>4917</v>
      </c>
      <c r="C343" s="2">
        <v>2.8273792607235801</v>
      </c>
      <c r="D343" s="2">
        <v>0.78023641752663397</v>
      </c>
      <c r="E343" s="2">
        <v>3.6237468505846402</v>
      </c>
      <c r="F343" s="2">
        <v>2.90365813994507E-4</v>
      </c>
      <c r="G343" s="2">
        <v>0.35627885377126101</v>
      </c>
      <c r="H343" s="2">
        <v>0.35842293906810002</v>
      </c>
      <c r="I343" s="2">
        <v>4.3647325798325302E-2</v>
      </c>
      <c r="J343" s="2"/>
      <c r="K343" s="2">
        <v>1</v>
      </c>
      <c r="L343" s="2">
        <v>2681</v>
      </c>
    </row>
    <row r="344" spans="1:12" x14ac:dyDescent="0.2">
      <c r="A344" s="2" t="s">
        <v>4918</v>
      </c>
      <c r="B344" s="2" t="s">
        <v>4726</v>
      </c>
      <c r="C344" s="2">
        <v>1.2809648225755399</v>
      </c>
      <c r="D344" s="2">
        <v>0.288011492665394</v>
      </c>
      <c r="E344" s="2">
        <v>4.44761704028158</v>
      </c>
      <c r="F344" s="20">
        <v>8.6828151109075806E-6</v>
      </c>
      <c r="G344" s="2">
        <v>0.102014394738053</v>
      </c>
      <c r="H344" s="2">
        <v>0.28450694222506301</v>
      </c>
      <c r="I344" s="2">
        <v>3.9883629948660702E-3</v>
      </c>
      <c r="J344" s="2"/>
      <c r="K344" s="2">
        <v>1.5</v>
      </c>
      <c r="L344" s="2">
        <v>1235</v>
      </c>
    </row>
    <row r="345" spans="1:12" x14ac:dyDescent="0.2">
      <c r="A345" s="2" t="s">
        <v>329</v>
      </c>
      <c r="B345" s="2" t="s">
        <v>4919</v>
      </c>
      <c r="C345" s="2">
        <v>1.73715880774692</v>
      </c>
      <c r="D345" s="2">
        <v>0.43411035741628901</v>
      </c>
      <c r="E345" s="2">
        <v>4.0016525246852703</v>
      </c>
      <c r="F345" s="20">
        <v>6.2901627021984504E-5</v>
      </c>
      <c r="G345" s="2">
        <v>0.100548993311599</v>
      </c>
      <c r="H345" s="2">
        <v>0.27249417249417301</v>
      </c>
      <c r="I345" s="2">
        <v>1.54272998863974E-2</v>
      </c>
      <c r="J345" s="2" t="s">
        <v>4496</v>
      </c>
      <c r="K345" s="2">
        <v>19</v>
      </c>
      <c r="L345" s="2">
        <v>2142</v>
      </c>
    </row>
    <row r="346" spans="1:12" x14ac:dyDescent="0.2">
      <c r="A346" s="2" t="s">
        <v>329</v>
      </c>
      <c r="B346" s="2" t="s">
        <v>4920</v>
      </c>
      <c r="C346" s="2">
        <v>1.48942094311976</v>
      </c>
      <c r="D346" s="2">
        <v>0.39298642273668399</v>
      </c>
      <c r="E346" s="2">
        <v>3.7900061094928201</v>
      </c>
      <c r="F346" s="2">
        <v>1.5064357952449499E-4</v>
      </c>
      <c r="G346" s="2">
        <v>0.104128312210754</v>
      </c>
      <c r="H346" s="2">
        <v>0.34576534576534601</v>
      </c>
      <c r="I346" s="2">
        <v>2.80667950406089E-2</v>
      </c>
      <c r="J346" s="2"/>
      <c r="K346" s="2">
        <v>4</v>
      </c>
      <c r="L346" s="2">
        <v>2193</v>
      </c>
    </row>
    <row r="347" spans="1:12" x14ac:dyDescent="0.2">
      <c r="A347" s="2" t="s">
        <v>329</v>
      </c>
      <c r="B347" s="2" t="s">
        <v>4921</v>
      </c>
      <c r="C347" s="2">
        <v>1.5851386042901801</v>
      </c>
      <c r="D347" s="2">
        <v>0.40521565447616398</v>
      </c>
      <c r="E347" s="2">
        <v>3.9118395026947801</v>
      </c>
      <c r="F347" s="20">
        <v>9.15957783816565E-5</v>
      </c>
      <c r="G347" s="2">
        <v>0.100548993311599</v>
      </c>
      <c r="H347" s="2">
        <v>0.25042735042734998</v>
      </c>
      <c r="I347" s="2">
        <v>2.0104340455825501E-2</v>
      </c>
      <c r="J347" s="2"/>
      <c r="K347" s="2">
        <v>27</v>
      </c>
      <c r="L347" s="2">
        <v>2616.5</v>
      </c>
    </row>
    <row r="348" spans="1:12" x14ac:dyDescent="0.2">
      <c r="A348" s="2" t="s">
        <v>329</v>
      </c>
      <c r="B348" s="2" t="s">
        <v>4922</v>
      </c>
      <c r="C348" s="2">
        <v>1.52653147633163</v>
      </c>
      <c r="D348" s="2">
        <v>0.41039381026739502</v>
      </c>
      <c r="E348" s="2">
        <v>3.7196747079031298</v>
      </c>
      <c r="F348" s="2">
        <v>1.9947952530795801E-4</v>
      </c>
      <c r="G348" s="2">
        <v>0.104128312210754</v>
      </c>
      <c r="H348" s="2">
        <v>0.31530691530691501</v>
      </c>
      <c r="I348" s="2">
        <v>3.3895479468154598E-2</v>
      </c>
      <c r="J348" s="2" t="s">
        <v>4412</v>
      </c>
      <c r="K348" s="2">
        <v>8.25</v>
      </c>
      <c r="L348" s="2">
        <v>2505.75</v>
      </c>
    </row>
    <row r="349" spans="1:12" x14ac:dyDescent="0.2">
      <c r="A349" s="2" t="s">
        <v>329</v>
      </c>
      <c r="B349" s="2" t="s">
        <v>4923</v>
      </c>
      <c r="C349" s="2">
        <v>1.59971524033261</v>
      </c>
      <c r="D349" s="2">
        <v>0.41021477679269802</v>
      </c>
      <c r="E349" s="2">
        <v>3.8997016461477401</v>
      </c>
      <c r="F349" s="20">
        <v>9.6311296275478401E-5</v>
      </c>
      <c r="G349" s="2">
        <v>0.100548993311599</v>
      </c>
      <c r="H349" s="2">
        <v>0.22929292929292899</v>
      </c>
      <c r="I349" s="2">
        <v>2.08433196896456E-2</v>
      </c>
      <c r="J349" s="2"/>
      <c r="K349" s="2">
        <v>39</v>
      </c>
      <c r="L349" s="2">
        <v>3091</v>
      </c>
    </row>
    <row r="350" spans="1:12" x14ac:dyDescent="0.2">
      <c r="A350" s="2" t="s">
        <v>329</v>
      </c>
      <c r="B350" s="2" t="s">
        <v>4924</v>
      </c>
      <c r="C350" s="2">
        <v>1.4733061462666499</v>
      </c>
      <c r="D350" s="2">
        <v>0.401458257057631</v>
      </c>
      <c r="E350" s="2">
        <v>3.6698862717753302</v>
      </c>
      <c r="F350" s="2">
        <v>2.4265840411435101E-4</v>
      </c>
      <c r="G350" s="2">
        <v>0.108572303098021</v>
      </c>
      <c r="H350" s="2">
        <v>0.301320901320901</v>
      </c>
      <c r="I350" s="2">
        <v>3.84920133652316E-2</v>
      </c>
      <c r="J350" s="2" t="s">
        <v>4453</v>
      </c>
      <c r="K350" s="2">
        <v>12</v>
      </c>
      <c r="L350" s="2">
        <v>2738.5</v>
      </c>
    </row>
    <row r="351" spans="1:12" x14ac:dyDescent="0.2">
      <c r="A351" s="2" t="s">
        <v>329</v>
      </c>
      <c r="B351" s="2" t="s">
        <v>4925</v>
      </c>
      <c r="C351" s="2">
        <v>1.50418265972538</v>
      </c>
      <c r="D351" s="2">
        <v>0.40295798982890801</v>
      </c>
      <c r="E351" s="2">
        <v>3.7328523014620898</v>
      </c>
      <c r="F351" s="2">
        <v>1.8932362113491E-4</v>
      </c>
      <c r="G351" s="2">
        <v>0.104128312210754</v>
      </c>
      <c r="H351" s="2">
        <v>0.30256410256410299</v>
      </c>
      <c r="I351" s="2">
        <v>3.2685198860139902E-2</v>
      </c>
      <c r="J351" s="2" t="s">
        <v>4428</v>
      </c>
      <c r="K351" s="2">
        <v>10.25</v>
      </c>
      <c r="L351" s="2">
        <v>2532.75</v>
      </c>
    </row>
    <row r="352" spans="1:12" x14ac:dyDescent="0.2">
      <c r="A352" s="2" t="s">
        <v>348</v>
      </c>
      <c r="B352" s="2" t="s">
        <v>4630</v>
      </c>
      <c r="C352" s="2">
        <v>-1.74085450213376</v>
      </c>
      <c r="D352" s="2">
        <v>0.43146200210346602</v>
      </c>
      <c r="E352" s="2">
        <v>-4.0347805685013602</v>
      </c>
      <c r="F352" s="20">
        <v>5.4653349043764601E-5</v>
      </c>
      <c r="G352" s="2">
        <v>6.3774141484412003E-2</v>
      </c>
      <c r="H352" s="2">
        <v>0.227290158481706</v>
      </c>
      <c r="I352" s="2">
        <v>1.3912255573412E-2</v>
      </c>
      <c r="J352" s="2" t="s">
        <v>4401</v>
      </c>
      <c r="K352" s="2">
        <v>2</v>
      </c>
      <c r="L352" s="2">
        <v>2884</v>
      </c>
    </row>
    <row r="353" spans="1:12" x14ac:dyDescent="0.2">
      <c r="A353" s="2" t="s">
        <v>348</v>
      </c>
      <c r="B353" s="2" t="s">
        <v>4839</v>
      </c>
      <c r="C353" s="2">
        <v>-1.5099365816021899</v>
      </c>
      <c r="D353" s="2">
        <v>0.40493961044867</v>
      </c>
      <c r="E353" s="2">
        <v>-3.7287944736480401</v>
      </c>
      <c r="F353" s="2">
        <v>1.92397988129168E-4</v>
      </c>
      <c r="G353" s="2">
        <v>6.3774141484412003E-2</v>
      </c>
      <c r="H353" s="2">
        <v>0.17147329289767199</v>
      </c>
      <c r="I353" s="2">
        <v>3.3054965499738298E-2</v>
      </c>
      <c r="J353" s="2" t="s">
        <v>4398</v>
      </c>
      <c r="K353" s="2">
        <v>6</v>
      </c>
      <c r="L353" s="2">
        <v>7388.5</v>
      </c>
    </row>
    <row r="354" spans="1:12" x14ac:dyDescent="0.2">
      <c r="A354" s="2" t="s">
        <v>348</v>
      </c>
      <c r="B354" s="2" t="s">
        <v>4840</v>
      </c>
      <c r="C354" s="2">
        <v>-1.42655780464728</v>
      </c>
      <c r="D354" s="2">
        <v>0.397303005730272</v>
      </c>
      <c r="E354" s="2">
        <v>-3.5906041083811102</v>
      </c>
      <c r="F354" s="2">
        <v>3.29912420031182E-4</v>
      </c>
      <c r="G354" s="2">
        <v>6.3774141484412003E-2</v>
      </c>
      <c r="H354" s="2">
        <v>0.156736450792409</v>
      </c>
      <c r="I354" s="2">
        <v>4.74147898203576E-2</v>
      </c>
      <c r="J354" s="2"/>
      <c r="K354" s="2">
        <v>14.25</v>
      </c>
      <c r="L354" s="2">
        <v>10223.25</v>
      </c>
    </row>
    <row r="355" spans="1:12" x14ac:dyDescent="0.2">
      <c r="A355" s="2" t="s">
        <v>348</v>
      </c>
      <c r="B355" s="2" t="s">
        <v>4646</v>
      </c>
      <c r="C355" s="2">
        <v>-1.5608363179271101</v>
      </c>
      <c r="D355" s="2">
        <v>0.42689111918534001</v>
      </c>
      <c r="E355" s="2">
        <v>-3.6562866918050299</v>
      </c>
      <c r="F355" s="2">
        <v>2.5589515662555401E-4</v>
      </c>
      <c r="G355" s="2">
        <v>6.3774141484412003E-2</v>
      </c>
      <c r="H355" s="2">
        <v>0.24225396204265301</v>
      </c>
      <c r="I355" s="2">
        <v>3.9837654248926102E-2</v>
      </c>
      <c r="J355" s="2" t="s">
        <v>4362</v>
      </c>
      <c r="K355" s="2">
        <v>2.5</v>
      </c>
      <c r="L355" s="2">
        <v>3490.5</v>
      </c>
    </row>
    <row r="356" spans="1:12" x14ac:dyDescent="0.2">
      <c r="A356" s="2" t="s">
        <v>348</v>
      </c>
      <c r="B356" s="2" t="s">
        <v>4926</v>
      </c>
      <c r="C356" s="2">
        <v>-1.9562467139508399</v>
      </c>
      <c r="D356" s="2">
        <v>0.54217904932042105</v>
      </c>
      <c r="E356" s="2">
        <v>-3.6081193406547998</v>
      </c>
      <c r="F356" s="2">
        <v>3.0842462186497099E-4</v>
      </c>
      <c r="G356" s="2">
        <v>6.3774141484412003E-2</v>
      </c>
      <c r="H356" s="2">
        <v>1.5895128154959901E-2</v>
      </c>
      <c r="I356" s="2">
        <v>4.5394590480599697E-2</v>
      </c>
      <c r="J356" s="2"/>
      <c r="K356" s="2">
        <v>533.25</v>
      </c>
      <c r="L356" s="2">
        <v>284640.75</v>
      </c>
    </row>
    <row r="357" spans="1:12" x14ac:dyDescent="0.2">
      <c r="A357" s="2" t="s">
        <v>338</v>
      </c>
      <c r="B357" s="2" t="s">
        <v>4630</v>
      </c>
      <c r="C357" s="2">
        <v>-1.39950637109052</v>
      </c>
      <c r="D357" s="2">
        <v>0.31182453655130099</v>
      </c>
      <c r="E357" s="2">
        <v>-4.4881213857277</v>
      </c>
      <c r="F357" s="20">
        <v>7.1853986033479797E-6</v>
      </c>
      <c r="G357" s="2">
        <v>2.3339354559898801E-2</v>
      </c>
      <c r="H357" s="2">
        <v>0.19176080672058099</v>
      </c>
      <c r="I357" s="2">
        <v>3.5255767329026699E-3</v>
      </c>
      <c r="J357" s="2" t="s">
        <v>4401</v>
      </c>
      <c r="K357" s="2">
        <v>4</v>
      </c>
      <c r="L357" s="2">
        <v>3802</v>
      </c>
    </row>
    <row r="358" spans="1:12" x14ac:dyDescent="0.2">
      <c r="A358" s="2" t="s">
        <v>338</v>
      </c>
      <c r="B358" s="2" t="s">
        <v>4631</v>
      </c>
      <c r="C358" s="2">
        <v>-1.4534406416694601</v>
      </c>
      <c r="D358" s="2">
        <v>0.31561433251388898</v>
      </c>
      <c r="E358" s="2">
        <v>-4.6051160924559698</v>
      </c>
      <c r="F358" s="20">
        <v>4.12235823553168E-6</v>
      </c>
      <c r="G358" s="2">
        <v>2.3339354559898801E-2</v>
      </c>
      <c r="H358" s="2">
        <v>0.19025264907759301</v>
      </c>
      <c r="I358" s="2">
        <v>2.52911427010509E-3</v>
      </c>
      <c r="J358" s="2" t="s">
        <v>4608</v>
      </c>
      <c r="K358" s="2">
        <v>4</v>
      </c>
      <c r="L358" s="2">
        <v>3728</v>
      </c>
    </row>
    <row r="359" spans="1:12" x14ac:dyDescent="0.2">
      <c r="A359" s="2" t="s">
        <v>338</v>
      </c>
      <c r="B359" s="2" t="s">
        <v>4646</v>
      </c>
      <c r="C359" s="2">
        <v>-1.13674981132618</v>
      </c>
      <c r="D359" s="2">
        <v>0.29576157370066902</v>
      </c>
      <c r="E359" s="2">
        <v>-3.8434668746949798</v>
      </c>
      <c r="F359" s="2">
        <v>1.2130837967063199E-4</v>
      </c>
      <c r="G359" s="2">
        <v>8.2518244020632001E-2</v>
      </c>
      <c r="H359" s="2">
        <v>0.216529094112174</v>
      </c>
      <c r="I359" s="2">
        <v>2.4285755191444498E-2</v>
      </c>
      <c r="J359" s="2" t="s">
        <v>4362</v>
      </c>
      <c r="K359" s="2">
        <v>7</v>
      </c>
      <c r="L359" s="2">
        <v>3625</v>
      </c>
    </row>
    <row r="360" spans="1:12" x14ac:dyDescent="0.2">
      <c r="A360" s="2" t="s">
        <v>4928</v>
      </c>
      <c r="B360" s="2" t="s">
        <v>4927</v>
      </c>
      <c r="C360" s="2">
        <v>-2.1262165384018501</v>
      </c>
      <c r="D360" s="2">
        <v>0.57067419512667195</v>
      </c>
      <c r="E360" s="2">
        <v>-3.7257975856607599</v>
      </c>
      <c r="F360" s="2">
        <v>1.9469860045800001E-4</v>
      </c>
      <c r="G360" s="2">
        <v>0.14608041560010601</v>
      </c>
      <c r="H360" s="2">
        <v>2.9775580774675701E-2</v>
      </c>
      <c r="I360" s="2">
        <v>3.3338410387362703E-2</v>
      </c>
      <c r="J360" s="2"/>
      <c r="K360" s="2">
        <v>209.25</v>
      </c>
      <c r="L360" s="2">
        <v>206118.75</v>
      </c>
    </row>
    <row r="361" spans="1:12" x14ac:dyDescent="0.2">
      <c r="A361" s="2" t="s">
        <v>349</v>
      </c>
      <c r="B361" s="2" t="s">
        <v>4929</v>
      </c>
      <c r="C361" s="2">
        <v>1.3400405826590001</v>
      </c>
      <c r="D361" s="2">
        <v>0.363292732278575</v>
      </c>
      <c r="E361" s="2">
        <v>3.6885972759605101</v>
      </c>
      <c r="F361" s="2">
        <v>2.2549381322440701E-4</v>
      </c>
      <c r="G361" s="2">
        <v>1.50421503325534E-2</v>
      </c>
      <c r="H361" s="2">
        <v>3.0902359605691501E-2</v>
      </c>
      <c r="I361" s="2">
        <v>3.6662457572389701E-2</v>
      </c>
      <c r="J361" s="2" t="s">
        <v>4517</v>
      </c>
      <c r="K361" s="2">
        <v>1213.5</v>
      </c>
      <c r="L361" s="2">
        <v>200892</v>
      </c>
    </row>
    <row r="362" spans="1:12" x14ac:dyDescent="0.2">
      <c r="A362" s="2" t="s">
        <v>349</v>
      </c>
      <c r="B362" s="2" t="s">
        <v>4930</v>
      </c>
      <c r="C362" s="2">
        <v>1.04404501465252</v>
      </c>
      <c r="D362" s="2">
        <v>0.22558825281726</v>
      </c>
      <c r="E362" s="2">
        <v>4.6281000965872998</v>
      </c>
      <c r="F362" s="20">
        <v>3.6903564951750098E-6</v>
      </c>
      <c r="G362" s="2">
        <v>3.05930553450009E-3</v>
      </c>
      <c r="H362" s="2">
        <v>8.2224898523573703E-2</v>
      </c>
      <c r="I362" s="2">
        <v>2.3601462134054301E-3</v>
      </c>
      <c r="J362" s="2"/>
      <c r="K362" s="2">
        <v>268.5</v>
      </c>
      <c r="L362" s="2">
        <v>57241</v>
      </c>
    </row>
    <row r="363" spans="1:12" x14ac:dyDescent="0.2">
      <c r="A363" s="2" t="s">
        <v>349</v>
      </c>
      <c r="B363" s="2" t="s">
        <v>4931</v>
      </c>
      <c r="C363" s="2">
        <v>1.6563900188766401</v>
      </c>
      <c r="D363" s="2">
        <v>0.34980852185271299</v>
      </c>
      <c r="E363" s="2">
        <v>4.7351334098546101</v>
      </c>
      <c r="F363" s="20">
        <v>2.1891105317110902E-6</v>
      </c>
      <c r="G363" s="2">
        <v>2.1777271569461899E-3</v>
      </c>
      <c r="H363" s="2">
        <v>8.6319639591418001E-2</v>
      </c>
      <c r="I363" s="2">
        <v>1.77588514678996E-3</v>
      </c>
      <c r="J363" s="2" t="s">
        <v>4467</v>
      </c>
      <c r="K363" s="2">
        <v>231</v>
      </c>
      <c r="L363" s="2">
        <v>51528.5</v>
      </c>
    </row>
    <row r="364" spans="1:12" x14ac:dyDescent="0.2">
      <c r="A364" s="2" t="s">
        <v>349</v>
      </c>
      <c r="B364" s="2" t="s">
        <v>4932</v>
      </c>
      <c r="C364" s="2">
        <v>1.7420004797958599</v>
      </c>
      <c r="D364" s="2">
        <v>0.39436320970547001</v>
      </c>
      <c r="E364" s="2">
        <v>4.4172489647218098</v>
      </c>
      <c r="F364" s="20">
        <v>9.9965065218061206E-6</v>
      </c>
      <c r="G364" s="2">
        <v>3.82481718765105E-3</v>
      </c>
      <c r="H364" s="2">
        <v>7.3125473928364298E-2</v>
      </c>
      <c r="I364" s="2">
        <v>4.3397442595470397E-3</v>
      </c>
      <c r="J364" s="2" t="s">
        <v>4477</v>
      </c>
      <c r="K364" s="2">
        <v>365.5</v>
      </c>
      <c r="L364" s="2">
        <v>72045</v>
      </c>
    </row>
    <row r="365" spans="1:12" x14ac:dyDescent="0.2">
      <c r="A365" s="2" t="s">
        <v>349</v>
      </c>
      <c r="B365" s="2" t="s">
        <v>4933</v>
      </c>
      <c r="C365" s="2">
        <v>1.1304849519001401</v>
      </c>
      <c r="D365" s="2">
        <v>0.28219275120706999</v>
      </c>
      <c r="E365" s="2">
        <v>4.0060736750484303</v>
      </c>
      <c r="F365" s="20">
        <v>6.1736399655624804E-5</v>
      </c>
      <c r="G365" s="2">
        <v>9.0316721143258102E-3</v>
      </c>
      <c r="H365" s="2">
        <v>4.7557875016726897E-2</v>
      </c>
      <c r="I365" s="2">
        <v>1.5225236848939699E-2</v>
      </c>
      <c r="J365" s="2" t="s">
        <v>4479</v>
      </c>
      <c r="K365" s="2">
        <v>770.5</v>
      </c>
      <c r="L365" s="2">
        <v>134861</v>
      </c>
    </row>
    <row r="366" spans="1:12" x14ac:dyDescent="0.2">
      <c r="A366" s="2" t="s">
        <v>349</v>
      </c>
      <c r="B366" s="2" t="s">
        <v>4934</v>
      </c>
      <c r="C366" s="2">
        <v>1.21532738259156</v>
      </c>
      <c r="D366" s="2">
        <v>0.33648925482703601</v>
      </c>
      <c r="E366" s="2">
        <v>3.6117866028627699</v>
      </c>
      <c r="F366" s="2">
        <v>3.0409475917292502E-4</v>
      </c>
      <c r="G366" s="2">
        <v>1.6806303690290299E-2</v>
      </c>
      <c r="H366" s="2">
        <v>8.5918194388688196E-2</v>
      </c>
      <c r="I366" s="2">
        <v>4.4908201306943701E-2</v>
      </c>
      <c r="J366" s="2"/>
      <c r="K366" s="2">
        <v>277</v>
      </c>
      <c r="L366" s="2">
        <v>54216</v>
      </c>
    </row>
    <row r="367" spans="1:12" x14ac:dyDescent="0.2">
      <c r="A367" s="2" t="s">
        <v>349</v>
      </c>
      <c r="B367" s="2" t="s">
        <v>4935</v>
      </c>
      <c r="C367" s="2">
        <v>1.42031864371801</v>
      </c>
      <c r="D367" s="2">
        <v>0.347733977480501</v>
      </c>
      <c r="E367" s="2">
        <v>4.08449773590978</v>
      </c>
      <c r="F367" s="20">
        <v>4.4172257126730901E-5</v>
      </c>
      <c r="G367" s="2">
        <v>7.08750990155998E-3</v>
      </c>
      <c r="H367" s="2">
        <v>4.5398991926491002E-2</v>
      </c>
      <c r="I367" s="2">
        <v>1.19204208158026E-2</v>
      </c>
      <c r="J367" s="2" t="s">
        <v>4449</v>
      </c>
      <c r="K367" s="2">
        <v>818</v>
      </c>
      <c r="L367" s="2">
        <v>141744</v>
      </c>
    </row>
    <row r="368" spans="1:12" x14ac:dyDescent="0.2">
      <c r="A368" s="2" t="s">
        <v>349</v>
      </c>
      <c r="B368" s="2" t="s">
        <v>4936</v>
      </c>
      <c r="C368" s="2">
        <v>1.24037307488662</v>
      </c>
      <c r="D368" s="2">
        <v>0.33742662117511601</v>
      </c>
      <c r="E368" s="2">
        <v>3.6759787078059301</v>
      </c>
      <c r="F368" s="2">
        <v>2.3693928545441101E-4</v>
      </c>
      <c r="G368" s="2">
        <v>1.50421503325534E-2</v>
      </c>
      <c r="H368" s="2">
        <v>3.4542129443775299E-2</v>
      </c>
      <c r="I368" s="2">
        <v>3.7906109694912801E-2</v>
      </c>
      <c r="J368" s="2" t="s">
        <v>4907</v>
      </c>
      <c r="K368" s="2">
        <v>1110</v>
      </c>
      <c r="L368" s="2">
        <v>184827</v>
      </c>
    </row>
    <row r="369" spans="1:12" x14ac:dyDescent="0.2">
      <c r="A369" s="2" t="s">
        <v>349</v>
      </c>
      <c r="B369" s="2" t="s">
        <v>4937</v>
      </c>
      <c r="C369" s="2">
        <v>1.0720434359467601</v>
      </c>
      <c r="D369" s="2">
        <v>0.29843852805744397</v>
      </c>
      <c r="E369" s="2">
        <v>3.5921750550264302</v>
      </c>
      <c r="F369" s="2">
        <v>3.27929433648547E-4</v>
      </c>
      <c r="G369" s="2">
        <v>1.7352351095402899E-2</v>
      </c>
      <c r="H369" s="2">
        <v>4.3177661804719297E-2</v>
      </c>
      <c r="I369" s="2">
        <v>4.7261565234271198E-2</v>
      </c>
      <c r="J369" s="2" t="s">
        <v>4355</v>
      </c>
      <c r="K369" s="2">
        <v>897</v>
      </c>
      <c r="L369" s="2">
        <v>150828.5</v>
      </c>
    </row>
    <row r="370" spans="1:12" x14ac:dyDescent="0.2">
      <c r="A370" s="2" t="s">
        <v>349</v>
      </c>
      <c r="B370" s="2" t="s">
        <v>4938</v>
      </c>
      <c r="C370" s="2">
        <v>1.2475504059226099</v>
      </c>
      <c r="D370" s="2">
        <v>0.29994843430158302</v>
      </c>
      <c r="E370" s="2">
        <v>4.15921626271356</v>
      </c>
      <c r="F370" s="20">
        <v>3.1934143841103501E-5</v>
      </c>
      <c r="G370" s="2">
        <v>6.2615059398127204E-3</v>
      </c>
      <c r="H370" s="2">
        <v>6.2295374459164103E-2</v>
      </c>
      <c r="I370" s="2">
        <v>9.4969242841112193E-3</v>
      </c>
      <c r="J370" s="2"/>
      <c r="K370" s="2">
        <v>503.25</v>
      </c>
      <c r="L370" s="2">
        <v>94494.75</v>
      </c>
    </row>
    <row r="371" spans="1:12" x14ac:dyDescent="0.2">
      <c r="A371" s="2" t="s">
        <v>349</v>
      </c>
      <c r="B371" s="2" t="s">
        <v>4939</v>
      </c>
      <c r="C371" s="2">
        <v>1.3152999732621999</v>
      </c>
      <c r="D371" s="2">
        <v>0.36229352258422598</v>
      </c>
      <c r="E371" s="2">
        <v>3.6304816157910098</v>
      </c>
      <c r="F371" s="2">
        <v>2.8289285515756301E-4</v>
      </c>
      <c r="G371" s="2">
        <v>1.675129835183E-2</v>
      </c>
      <c r="H371" s="2">
        <v>4.7183192827512398E-2</v>
      </c>
      <c r="I371" s="2">
        <v>4.2907285394541798E-2</v>
      </c>
      <c r="J371" s="2" t="s">
        <v>4731</v>
      </c>
      <c r="K371" s="2">
        <v>805.75</v>
      </c>
      <c r="L371" s="2">
        <v>137122.25</v>
      </c>
    </row>
    <row r="372" spans="1:12" x14ac:dyDescent="0.2">
      <c r="A372" s="2" t="s">
        <v>349</v>
      </c>
      <c r="B372" s="2" t="s">
        <v>4940</v>
      </c>
      <c r="C372" s="2">
        <v>1.2120656560124099</v>
      </c>
      <c r="D372" s="2">
        <v>0.329586996196576</v>
      </c>
      <c r="E372" s="2">
        <v>3.67752875568396</v>
      </c>
      <c r="F372" s="2">
        <v>2.3550453347571099E-4</v>
      </c>
      <c r="G372" s="2">
        <v>1.50421503325534E-2</v>
      </c>
      <c r="H372" s="2">
        <v>2.8868370578527099E-2</v>
      </c>
      <c r="I372" s="2">
        <v>3.7774927169504001E-2</v>
      </c>
      <c r="J372" s="2" t="s">
        <v>4368</v>
      </c>
      <c r="K372" s="2">
        <v>1285.75</v>
      </c>
      <c r="L372" s="2">
        <v>210614.25</v>
      </c>
    </row>
    <row r="373" spans="1:12" x14ac:dyDescent="0.2">
      <c r="A373" s="2" t="s">
        <v>349</v>
      </c>
      <c r="B373" s="2" t="s">
        <v>4941</v>
      </c>
      <c r="C373" s="2">
        <v>1.32324788149688</v>
      </c>
      <c r="D373" s="2">
        <v>0.32971899226220502</v>
      </c>
      <c r="E373" s="2">
        <v>4.0132595105246001</v>
      </c>
      <c r="F373" s="20">
        <v>5.9886012175281097E-5</v>
      </c>
      <c r="G373" s="2">
        <v>9.02645528969237E-3</v>
      </c>
      <c r="H373" s="2">
        <v>5.2981845755832098E-2</v>
      </c>
      <c r="I373" s="2">
        <v>1.48930471474213E-2</v>
      </c>
      <c r="J373" s="2" t="s">
        <v>4441</v>
      </c>
      <c r="K373" s="2">
        <v>652.5</v>
      </c>
      <c r="L373" s="2">
        <v>118545.5</v>
      </c>
    </row>
    <row r="374" spans="1:12" x14ac:dyDescent="0.2">
      <c r="A374" s="2" t="s">
        <v>349</v>
      </c>
      <c r="B374" s="2" t="s">
        <v>4942</v>
      </c>
      <c r="C374" s="2">
        <v>1.08606773181178</v>
      </c>
      <c r="D374" s="2">
        <v>0.29522238308917098</v>
      </c>
      <c r="E374" s="2">
        <v>3.67881229210098</v>
      </c>
      <c r="F374" s="2">
        <v>2.34322643680119E-4</v>
      </c>
      <c r="G374" s="2">
        <v>1.50421503325534E-2</v>
      </c>
      <c r="H374" s="2">
        <v>3.6147910254694701E-2</v>
      </c>
      <c r="I374" s="2">
        <v>3.7623126269453099E-2</v>
      </c>
      <c r="J374" s="2" t="s">
        <v>4943</v>
      </c>
      <c r="K374" s="2">
        <v>1067</v>
      </c>
      <c r="L374" s="2">
        <v>177845.5</v>
      </c>
    </row>
    <row r="375" spans="1:12" x14ac:dyDescent="0.2">
      <c r="A375" s="2" t="s">
        <v>349</v>
      </c>
      <c r="B375" s="2" t="s">
        <v>4944</v>
      </c>
      <c r="C375" s="2">
        <v>1.18010271564963</v>
      </c>
      <c r="D375" s="2">
        <v>0.32546945563104002</v>
      </c>
      <c r="E375" s="2">
        <v>3.6258478183815099</v>
      </c>
      <c r="F375" s="2">
        <v>2.8801494182527598E-4</v>
      </c>
      <c r="G375" s="2">
        <v>1.6806303690290299E-2</v>
      </c>
      <c r="H375" s="2">
        <v>4.16343280253356E-2</v>
      </c>
      <c r="I375" s="2">
        <v>4.3383750973127598E-2</v>
      </c>
      <c r="J375" s="2" t="s">
        <v>4469</v>
      </c>
      <c r="K375" s="2">
        <v>931</v>
      </c>
      <c r="L375" s="2">
        <v>156303</v>
      </c>
    </row>
    <row r="376" spans="1:12" x14ac:dyDescent="0.2">
      <c r="A376" s="2" t="s">
        <v>349</v>
      </c>
      <c r="B376" s="2" t="s">
        <v>4945</v>
      </c>
      <c r="C376" s="2">
        <v>1.2706278170354901</v>
      </c>
      <c r="D376" s="2">
        <v>0.3096883759447</v>
      </c>
      <c r="E376" s="2">
        <v>4.10292382837895</v>
      </c>
      <c r="F376" s="20">
        <v>4.0796159183183901E-5</v>
      </c>
      <c r="G376" s="2">
        <v>6.8773308589111497E-3</v>
      </c>
      <c r="H376" s="2">
        <v>5.9458495026539999E-2</v>
      </c>
      <c r="I376" s="2">
        <v>1.1276592228277E-2</v>
      </c>
      <c r="J376" s="2" t="s">
        <v>4384</v>
      </c>
      <c r="K376" s="2">
        <v>551.25</v>
      </c>
      <c r="L376" s="2">
        <v>101361.75</v>
      </c>
    </row>
    <row r="377" spans="1:12" x14ac:dyDescent="0.2">
      <c r="A377" s="2" t="s">
        <v>349</v>
      </c>
      <c r="B377" s="2" t="s">
        <v>4946</v>
      </c>
      <c r="C377" s="2">
        <v>1.4147542175811501</v>
      </c>
      <c r="D377" s="2">
        <v>0.339362038190891</v>
      </c>
      <c r="E377" s="2">
        <v>4.1688640990108299</v>
      </c>
      <c r="F377" s="20">
        <v>3.0612143957857202E-5</v>
      </c>
      <c r="G377" s="2">
        <v>6.2615059398127204E-3</v>
      </c>
      <c r="H377" s="2">
        <v>5.6496721530844403E-2</v>
      </c>
      <c r="I377" s="2">
        <v>9.1990514821682409E-3</v>
      </c>
      <c r="J377" s="2"/>
      <c r="K377" s="2">
        <v>594.5</v>
      </c>
      <c r="L377" s="2">
        <v>108735</v>
      </c>
    </row>
    <row r="378" spans="1:12" x14ac:dyDescent="0.2">
      <c r="A378" s="2" t="s">
        <v>349</v>
      </c>
      <c r="B378" s="2" t="s">
        <v>4947</v>
      </c>
      <c r="C378" s="2">
        <v>1.00794034213771</v>
      </c>
      <c r="D378" s="2">
        <v>0.20862882519755599</v>
      </c>
      <c r="E378" s="2">
        <v>4.8312611700864796</v>
      </c>
      <c r="F378" s="20">
        <v>1.3567089567772799E-6</v>
      </c>
      <c r="G378" s="2">
        <v>2.1777271569461899E-3</v>
      </c>
      <c r="H378" s="2">
        <v>0.16151478656496701</v>
      </c>
      <c r="I378" s="2">
        <v>1.40016571188894E-3</v>
      </c>
      <c r="J378" s="2"/>
      <c r="K378" s="2">
        <v>33</v>
      </c>
      <c r="L378" s="2">
        <v>6892</v>
      </c>
    </row>
    <row r="379" spans="1:12" x14ac:dyDescent="0.2">
      <c r="A379" s="2" t="s">
        <v>349</v>
      </c>
      <c r="B379" s="2" t="s">
        <v>4948</v>
      </c>
      <c r="C379" s="2">
        <v>1.4817802392338999</v>
      </c>
      <c r="D379" s="2">
        <v>0.35517722724966999</v>
      </c>
      <c r="E379" s="2">
        <v>4.1719460752259696</v>
      </c>
      <c r="F379" s="20">
        <v>3.0200912005144001E-5</v>
      </c>
      <c r="G379" s="2">
        <v>6.2615059398127204E-3</v>
      </c>
      <c r="H379" s="2">
        <v>3.6576118470939799E-2</v>
      </c>
      <c r="I379" s="2">
        <v>9.1276000387487694E-3</v>
      </c>
      <c r="J379" s="2" t="s">
        <v>4949</v>
      </c>
      <c r="K379" s="2">
        <v>1031.5</v>
      </c>
      <c r="L379" s="2">
        <v>174873</v>
      </c>
    </row>
    <row r="380" spans="1:12" x14ac:dyDescent="0.2">
      <c r="A380" s="2" t="s">
        <v>349</v>
      </c>
      <c r="B380" s="2" t="s">
        <v>4950</v>
      </c>
      <c r="C380" s="2">
        <v>1.0907173169836799</v>
      </c>
      <c r="D380" s="2">
        <v>0.286238056386248</v>
      </c>
      <c r="E380" s="2">
        <v>3.8105251648015499</v>
      </c>
      <c r="F380" s="2">
        <v>1.38671894881678E-4</v>
      </c>
      <c r="G380" s="2">
        <v>1.2943253914986399E-2</v>
      </c>
      <c r="H380" s="2">
        <v>6.7416031045095595E-2</v>
      </c>
      <c r="I380" s="2">
        <v>2.6569920905810802E-2</v>
      </c>
      <c r="J380" s="2" t="s">
        <v>4426</v>
      </c>
      <c r="K380" s="2">
        <v>451</v>
      </c>
      <c r="L380" s="2">
        <v>84264.5</v>
      </c>
    </row>
    <row r="381" spans="1:12" x14ac:dyDescent="0.2">
      <c r="A381" s="2" t="s">
        <v>349</v>
      </c>
      <c r="B381" s="2" t="s">
        <v>4951</v>
      </c>
      <c r="C381" s="2">
        <v>1.1043712794682401</v>
      </c>
      <c r="D381" s="2">
        <v>0.30739050229281301</v>
      </c>
      <c r="E381" s="2">
        <v>3.5927306511775199</v>
      </c>
      <c r="F381" s="2">
        <v>3.2723078566733801E-4</v>
      </c>
      <c r="G381" s="2">
        <v>1.7352351095402899E-2</v>
      </c>
      <c r="H381" s="2">
        <v>3.9662786029706999E-2</v>
      </c>
      <c r="I381" s="2">
        <v>4.7190708385048602E-2</v>
      </c>
      <c r="J381" s="2"/>
      <c r="K381" s="2">
        <v>983</v>
      </c>
      <c r="L381" s="2">
        <v>164171.5</v>
      </c>
    </row>
    <row r="382" spans="1:12" x14ac:dyDescent="0.2">
      <c r="A382" s="2" t="s">
        <v>350</v>
      </c>
      <c r="B382" s="2" t="s">
        <v>4952</v>
      </c>
      <c r="C382" s="2">
        <v>1.55086446130773</v>
      </c>
      <c r="D382" s="2">
        <v>0.23584761828742301</v>
      </c>
      <c r="E382" s="2">
        <v>6.5757054176299397</v>
      </c>
      <c r="F382" s="20">
        <v>4.8423040465030998E-11</v>
      </c>
      <c r="G382" s="20">
        <v>5.0611761894050396E-7</v>
      </c>
      <c r="H382" s="2">
        <v>0.113660010168009</v>
      </c>
      <c r="I382" s="20">
        <v>9.6699843347857593E-6</v>
      </c>
      <c r="J382" s="2" t="s">
        <v>4439</v>
      </c>
      <c r="K382" s="2">
        <v>132.5</v>
      </c>
      <c r="L382" s="2">
        <v>24810.5</v>
      </c>
    </row>
    <row r="383" spans="1:12" x14ac:dyDescent="0.2">
      <c r="A383" s="2" t="s">
        <v>351</v>
      </c>
      <c r="B383" s="2" t="s">
        <v>4953</v>
      </c>
      <c r="C383" s="2">
        <v>1.06551456143934</v>
      </c>
      <c r="D383" s="2">
        <v>0.28698306033259202</v>
      </c>
      <c r="E383" s="2">
        <v>3.7128134329757598</v>
      </c>
      <c r="F383" s="2">
        <v>2.04967983259232E-4</v>
      </c>
      <c r="G383" s="2">
        <v>6.7216688010074299E-2</v>
      </c>
      <c r="H383" s="2">
        <v>5.3276039715249197E-2</v>
      </c>
      <c r="I383" s="2">
        <v>3.4485336303394502E-2</v>
      </c>
      <c r="J383" s="2"/>
      <c r="K383" s="2">
        <v>561.5</v>
      </c>
      <c r="L383" s="2">
        <v>118523.5</v>
      </c>
    </row>
    <row r="384" spans="1:12" x14ac:dyDescent="0.2">
      <c r="A384" s="2" t="s">
        <v>351</v>
      </c>
      <c r="B384" s="2" t="s">
        <v>4954</v>
      </c>
      <c r="C384" s="2">
        <v>1.04925763077983</v>
      </c>
      <c r="D384" s="2">
        <v>0.28810838923068399</v>
      </c>
      <c r="E384" s="2">
        <v>3.6418850335514201</v>
      </c>
      <c r="F384" s="2">
        <v>2.70648945107452E-4</v>
      </c>
      <c r="G384" s="2">
        <v>7.3144755102414902E-2</v>
      </c>
      <c r="H384" s="2">
        <v>5.1437804421131501E-2</v>
      </c>
      <c r="I384" s="2">
        <v>4.1511561474706603E-2</v>
      </c>
      <c r="J384" s="2"/>
      <c r="K384" s="2">
        <v>594.25</v>
      </c>
      <c r="L384" s="2">
        <v>124000.75</v>
      </c>
    </row>
    <row r="385" spans="1:12" x14ac:dyDescent="0.2">
      <c r="A385" s="2" t="s">
        <v>351</v>
      </c>
      <c r="B385" s="2" t="s">
        <v>4955</v>
      </c>
      <c r="C385" s="2">
        <v>1.16445265232873</v>
      </c>
      <c r="D385" s="2">
        <v>0.29757891493995797</v>
      </c>
      <c r="E385" s="2">
        <v>3.91308857539076</v>
      </c>
      <c r="F385" s="20">
        <v>9.1123091048902103E-5</v>
      </c>
      <c r="G385" s="2">
        <v>6.0632630340519703E-2</v>
      </c>
      <c r="H385" s="2">
        <v>5.3985575121768499E-2</v>
      </c>
      <c r="I385" s="2">
        <v>2.0035341630920599E-2</v>
      </c>
      <c r="J385" s="2"/>
      <c r="K385" s="2">
        <v>545</v>
      </c>
      <c r="L385" s="2">
        <v>116014.5</v>
      </c>
    </row>
    <row r="386" spans="1:12" x14ac:dyDescent="0.2">
      <c r="A386" s="2" t="s">
        <v>352</v>
      </c>
      <c r="B386" s="2" t="s">
        <v>4957</v>
      </c>
      <c r="C386" s="2">
        <v>1.01435780576279</v>
      </c>
      <c r="D386" s="2">
        <v>0.27559976070986603</v>
      </c>
      <c r="E386" s="2">
        <v>3.6805467579147999</v>
      </c>
      <c r="F386" s="2">
        <v>2.32734375428835E-4</v>
      </c>
      <c r="G386" s="2">
        <v>2.5290468796600098E-2</v>
      </c>
      <c r="H386" s="2">
        <v>0.24621740676899501</v>
      </c>
      <c r="I386" s="2">
        <v>3.7458464077684897E-2</v>
      </c>
      <c r="J386" s="2"/>
      <c r="K386" s="2">
        <v>6.5</v>
      </c>
      <c r="L386" s="2">
        <v>3346</v>
      </c>
    </row>
    <row r="387" spans="1:12" x14ac:dyDescent="0.2">
      <c r="A387" s="2" t="s">
        <v>352</v>
      </c>
      <c r="B387" s="2" t="s">
        <v>4958</v>
      </c>
      <c r="C387" s="2">
        <v>1.6747172415166001</v>
      </c>
      <c r="D387" s="2">
        <v>0.39958584052565899</v>
      </c>
      <c r="E387" s="2">
        <v>4.1911325969746303</v>
      </c>
      <c r="F387" s="20">
        <v>2.7756537662193599E-5</v>
      </c>
      <c r="G387" s="2">
        <v>5.42917876672506E-3</v>
      </c>
      <c r="H387" s="2">
        <v>0.16090727516484701</v>
      </c>
      <c r="I387" s="2">
        <v>8.6642048582489008E-3</v>
      </c>
      <c r="J387" s="2" t="s">
        <v>4548</v>
      </c>
      <c r="K387" s="2">
        <v>20</v>
      </c>
      <c r="L387" s="2">
        <v>7894</v>
      </c>
    </row>
    <row r="388" spans="1:12" x14ac:dyDescent="0.2">
      <c r="A388" s="2" t="s">
        <v>352</v>
      </c>
      <c r="B388" s="2" t="s">
        <v>4959</v>
      </c>
      <c r="C388" s="2">
        <v>1.4193742678743699</v>
      </c>
      <c r="D388" s="2">
        <v>0.382308041746941</v>
      </c>
      <c r="E388" s="2">
        <v>3.7126455969604999</v>
      </c>
      <c r="F388" s="2">
        <v>2.0510399906784E-4</v>
      </c>
      <c r="G388" s="2">
        <v>2.50739638860435E-2</v>
      </c>
      <c r="H388" s="2">
        <v>0.15015458699280401</v>
      </c>
      <c r="I388" s="2">
        <v>3.4491670236504901E-2</v>
      </c>
      <c r="J388" s="2" t="s">
        <v>4473</v>
      </c>
      <c r="K388" s="2">
        <v>26.5</v>
      </c>
      <c r="L388" s="2">
        <v>11426.5</v>
      </c>
    </row>
    <row r="389" spans="1:12" x14ac:dyDescent="0.2">
      <c r="A389" s="2" t="s">
        <v>352</v>
      </c>
      <c r="B389" s="2" t="s">
        <v>4960</v>
      </c>
      <c r="C389" s="2">
        <v>1.8019784129655301</v>
      </c>
      <c r="D389" s="2">
        <v>0.42565939627370902</v>
      </c>
      <c r="E389" s="2">
        <v>4.2333810289173401</v>
      </c>
      <c r="F389" s="20">
        <v>2.3020398732255401E-5</v>
      </c>
      <c r="G389" s="2">
        <v>5.42917876672506E-3</v>
      </c>
      <c r="H389" s="2">
        <v>0.14517497058743101</v>
      </c>
      <c r="I389" s="2">
        <v>7.7003812161372401E-3</v>
      </c>
      <c r="J389" s="2" t="s">
        <v>4527</v>
      </c>
      <c r="K389" s="2">
        <v>27.5</v>
      </c>
      <c r="L389" s="2">
        <v>11568.5</v>
      </c>
    </row>
    <row r="390" spans="1:12" x14ac:dyDescent="0.2">
      <c r="A390" s="2" t="s">
        <v>352</v>
      </c>
      <c r="B390" s="2" t="s">
        <v>4961</v>
      </c>
      <c r="C390" s="2">
        <v>1.67505530200839</v>
      </c>
      <c r="D390" s="2">
        <v>0.41459288265081001</v>
      </c>
      <c r="E390" s="2">
        <v>4.0402413357857903</v>
      </c>
      <c r="F390" s="20">
        <v>5.3396227143357198E-5</v>
      </c>
      <c r="G390" s="2">
        <v>7.8870991204522505E-3</v>
      </c>
      <c r="H390" s="2">
        <v>0.149224328983009</v>
      </c>
      <c r="I390" s="2">
        <v>1.36662861494061E-2</v>
      </c>
      <c r="J390" s="2" t="s">
        <v>4473</v>
      </c>
      <c r="K390" s="2">
        <v>26.5</v>
      </c>
      <c r="L390" s="2">
        <v>10845</v>
      </c>
    </row>
    <row r="391" spans="1:12" x14ac:dyDescent="0.2">
      <c r="A391" s="2" t="s">
        <v>352</v>
      </c>
      <c r="B391" s="2" t="s">
        <v>4962</v>
      </c>
      <c r="C391" s="2">
        <v>1.68711854018718</v>
      </c>
      <c r="D391" s="2">
        <v>0.39579178708195001</v>
      </c>
      <c r="E391" s="2">
        <v>4.2626416091798598</v>
      </c>
      <c r="F391" s="20">
        <v>2.02024391869095E-5</v>
      </c>
      <c r="G391" s="2">
        <v>5.42917876672506E-3</v>
      </c>
      <c r="H391" s="2">
        <v>0.180223809132945</v>
      </c>
      <c r="I391" s="2">
        <v>7.0377439175707997E-3</v>
      </c>
      <c r="J391" s="2" t="s">
        <v>4956</v>
      </c>
      <c r="K391" s="2">
        <v>12.5</v>
      </c>
      <c r="L391" s="2">
        <v>5180</v>
      </c>
    </row>
    <row r="392" spans="1:12" x14ac:dyDescent="0.2">
      <c r="A392" s="2" t="s">
        <v>352</v>
      </c>
      <c r="B392" s="2" t="s">
        <v>4963</v>
      </c>
      <c r="C392" s="2">
        <v>1.7700510479734499</v>
      </c>
      <c r="D392" s="2">
        <v>0.39521570586875299</v>
      </c>
      <c r="E392" s="2">
        <v>4.4786961188259804</v>
      </c>
      <c r="F392" s="20">
        <v>7.5100353768480499E-6</v>
      </c>
      <c r="G392" s="2">
        <v>3.6724072992786998E-3</v>
      </c>
      <c r="H392" s="2">
        <v>0.187857396919204</v>
      </c>
      <c r="I392" s="2">
        <v>3.6384890844530899E-3</v>
      </c>
      <c r="J392" s="2" t="s">
        <v>4418</v>
      </c>
      <c r="K392" s="2">
        <v>11</v>
      </c>
      <c r="L392" s="2">
        <v>4081</v>
      </c>
    </row>
    <row r="393" spans="1:12" x14ac:dyDescent="0.2">
      <c r="A393" s="2" t="s">
        <v>352</v>
      </c>
      <c r="B393" s="2" t="s">
        <v>4964</v>
      </c>
      <c r="C393" s="2">
        <v>1.57627477670815</v>
      </c>
      <c r="D393" s="2">
        <v>0.39140980350980198</v>
      </c>
      <c r="E393" s="2">
        <v>4.0271724483484297</v>
      </c>
      <c r="F393" s="20">
        <v>5.64516296964885E-5</v>
      </c>
      <c r="G393" s="2">
        <v>7.8870991204522505E-3</v>
      </c>
      <c r="H393" s="2">
        <v>0.16900599195600399</v>
      </c>
      <c r="I393" s="2">
        <v>1.42384307510317E-2</v>
      </c>
      <c r="J393" s="2" t="s">
        <v>4376</v>
      </c>
      <c r="K393" s="2">
        <v>19.5</v>
      </c>
      <c r="L393" s="2">
        <v>6947</v>
      </c>
    </row>
    <row r="394" spans="1:12" x14ac:dyDescent="0.2">
      <c r="A394" s="2" t="s">
        <v>352</v>
      </c>
      <c r="B394" s="2" t="s">
        <v>4965</v>
      </c>
      <c r="C394" s="2">
        <v>1.7232131948656899</v>
      </c>
      <c r="D394" s="2">
        <v>0.37942491519828098</v>
      </c>
      <c r="E394" s="2">
        <v>4.5416448046517202</v>
      </c>
      <c r="F394" s="20">
        <v>5.5817026777191502E-6</v>
      </c>
      <c r="G394" s="2">
        <v>3.6724072992786998E-3</v>
      </c>
      <c r="H394" s="2">
        <v>0.210758160277983</v>
      </c>
      <c r="I394" s="2">
        <v>3.02142013330868E-3</v>
      </c>
      <c r="J394" s="2" t="s">
        <v>4376</v>
      </c>
      <c r="K394" s="2">
        <v>7.5</v>
      </c>
      <c r="L394" s="2">
        <v>2619</v>
      </c>
    </row>
    <row r="395" spans="1:12" x14ac:dyDescent="0.2">
      <c r="A395" s="2" t="s">
        <v>4966</v>
      </c>
      <c r="B395" s="2" t="s">
        <v>4967</v>
      </c>
      <c r="C395" s="2">
        <v>-1.28352127675772</v>
      </c>
      <c r="D395" s="2">
        <v>0.32040720161140901</v>
      </c>
      <c r="E395" s="2">
        <v>-4.0059064537331404</v>
      </c>
      <c r="F395" s="20">
        <v>6.1780097725005898E-5</v>
      </c>
      <c r="G395" s="2">
        <v>0.201856172633503</v>
      </c>
      <c r="H395" s="2">
        <v>0.122991967871486</v>
      </c>
      <c r="I395" s="2">
        <v>1.52266114847124E-2</v>
      </c>
      <c r="J395" s="2"/>
      <c r="K395" s="2">
        <v>28</v>
      </c>
      <c r="L395" s="2">
        <v>20916.5</v>
      </c>
    </row>
    <row r="396" spans="1:12" x14ac:dyDescent="0.2">
      <c r="A396" s="2" t="s">
        <v>4966</v>
      </c>
      <c r="B396" s="2" t="s">
        <v>4968</v>
      </c>
      <c r="C396" s="2">
        <v>-1.4699692814132499</v>
      </c>
      <c r="D396" s="2">
        <v>0.39310236193570097</v>
      </c>
      <c r="E396" s="2">
        <v>-3.7394058742737699</v>
      </c>
      <c r="F396" s="2">
        <v>1.84455698880894E-4</v>
      </c>
      <c r="G396" s="2">
        <v>0.25829068006150302</v>
      </c>
      <c r="H396" s="2">
        <v>0.104037772712472</v>
      </c>
      <c r="I396" s="2">
        <v>3.2154571491247903E-2</v>
      </c>
      <c r="J396" s="2"/>
      <c r="K396" s="2">
        <v>96.5</v>
      </c>
      <c r="L396" s="2">
        <v>34172</v>
      </c>
    </row>
    <row r="397" spans="1:12" x14ac:dyDescent="0.2">
      <c r="A397" s="2" t="s">
        <v>4966</v>
      </c>
      <c r="B397" s="2" t="s">
        <v>4969</v>
      </c>
      <c r="C397" s="2">
        <v>-1.6445657655013</v>
      </c>
      <c r="D397" s="2">
        <v>0.40460810730032198</v>
      </c>
      <c r="E397" s="2">
        <v>-4.0645892552039697</v>
      </c>
      <c r="F397" s="20">
        <v>4.8117123272660397E-5</v>
      </c>
      <c r="G397" s="2">
        <v>0.201856172633503</v>
      </c>
      <c r="H397" s="2">
        <v>9.1243351785520399E-2</v>
      </c>
      <c r="I397" s="2">
        <v>1.2645436967903901E-2</v>
      </c>
      <c r="J397" s="2"/>
      <c r="K397" s="2">
        <v>173.5</v>
      </c>
      <c r="L397" s="2">
        <v>46442.5</v>
      </c>
    </row>
    <row r="398" spans="1:12" x14ac:dyDescent="0.2">
      <c r="A398" s="2" t="s">
        <v>4966</v>
      </c>
      <c r="B398" s="2" t="s">
        <v>4565</v>
      </c>
      <c r="C398" s="2">
        <v>1.0540306829518999</v>
      </c>
      <c r="D398" s="2">
        <v>0.22463994202982299</v>
      </c>
      <c r="E398" s="2">
        <v>4.692089364998</v>
      </c>
      <c r="F398" s="20">
        <v>2.7042894627668801E-6</v>
      </c>
      <c r="G398" s="2">
        <v>2.6507445314040898E-2</v>
      </c>
      <c r="H398" s="2">
        <v>0.176679691739933</v>
      </c>
      <c r="I398" s="2">
        <v>1.9799860573258298E-3</v>
      </c>
      <c r="J398" s="2"/>
      <c r="K398" s="2">
        <v>2</v>
      </c>
      <c r="L398" s="2">
        <v>4943.5</v>
      </c>
    </row>
    <row r="399" spans="1:12" x14ac:dyDescent="0.2">
      <c r="A399" s="2" t="s">
        <v>4966</v>
      </c>
      <c r="B399" s="2" t="s">
        <v>4970</v>
      </c>
      <c r="C399" s="2">
        <v>-1.27797458623758</v>
      </c>
      <c r="D399" s="2">
        <v>0.336987132473408</v>
      </c>
      <c r="E399" s="2">
        <v>-3.7923542565484198</v>
      </c>
      <c r="F399" s="2">
        <v>1.4922583118204399E-4</v>
      </c>
      <c r="G399" s="2">
        <v>0.243785266207732</v>
      </c>
      <c r="H399" s="2">
        <v>8.2057961576033997E-2</v>
      </c>
      <c r="I399" s="2">
        <v>2.7922323762372199E-2</v>
      </c>
      <c r="J399" s="2"/>
      <c r="K399" s="2">
        <v>282.5</v>
      </c>
      <c r="L399" s="2">
        <v>58936.5</v>
      </c>
    </row>
    <row r="400" spans="1:12" x14ac:dyDescent="0.2">
      <c r="A400" s="2" t="s">
        <v>4966</v>
      </c>
      <c r="B400" s="2" t="s">
        <v>4971</v>
      </c>
      <c r="C400" s="2">
        <v>-1.4409793005534</v>
      </c>
      <c r="D400" s="2">
        <v>0.37001952605987698</v>
      </c>
      <c r="E400" s="2">
        <v>-3.8943331339768799</v>
      </c>
      <c r="F400" s="20">
        <v>9.8469248009398495E-5</v>
      </c>
      <c r="G400" s="2">
        <v>0.24129889224703099</v>
      </c>
      <c r="H400" s="2">
        <v>8.9140345164441498E-2</v>
      </c>
      <c r="I400" s="2">
        <v>2.11726642142459E-2</v>
      </c>
      <c r="J400" s="2"/>
      <c r="K400" s="2">
        <v>196</v>
      </c>
      <c r="L400" s="2">
        <v>49309</v>
      </c>
    </row>
    <row r="401" spans="1:12" x14ac:dyDescent="0.2">
      <c r="A401" s="2" t="s">
        <v>353</v>
      </c>
      <c r="B401" s="2" t="s">
        <v>4480</v>
      </c>
      <c r="C401" s="2">
        <v>1.6813585422433699</v>
      </c>
      <c r="D401" s="2">
        <v>0.46716179101243199</v>
      </c>
      <c r="E401" s="2">
        <v>3.5990925940229999</v>
      </c>
      <c r="F401" s="2">
        <v>3.1932948286884298E-4</v>
      </c>
      <c r="G401" s="2">
        <v>5.0611500207348101E-2</v>
      </c>
      <c r="H401" s="2">
        <v>0.19318181818181801</v>
      </c>
      <c r="I401" s="2">
        <v>4.64044326067794E-2</v>
      </c>
      <c r="J401" s="2" t="s">
        <v>4422</v>
      </c>
      <c r="K401" s="2">
        <v>28.75</v>
      </c>
      <c r="L401" s="2">
        <v>5624.75</v>
      </c>
    </row>
    <row r="402" spans="1:12" x14ac:dyDescent="0.2">
      <c r="A402" s="2" t="s">
        <v>353</v>
      </c>
      <c r="B402" s="2" t="s">
        <v>4972</v>
      </c>
      <c r="C402" s="2">
        <v>-1.7422900364523799</v>
      </c>
      <c r="D402" s="2">
        <v>0.46108751316442398</v>
      </c>
      <c r="E402" s="2">
        <v>-3.7786536974187799</v>
      </c>
      <c r="F402" s="2">
        <v>1.5767852041055099E-4</v>
      </c>
      <c r="G402" s="2">
        <v>5.0611500207348101E-2</v>
      </c>
      <c r="H402" s="2">
        <v>0.26278409090909099</v>
      </c>
      <c r="I402" s="2">
        <v>2.8919423941489501E-2</v>
      </c>
      <c r="J402" s="2"/>
      <c r="K402" s="2">
        <v>5</v>
      </c>
      <c r="L402" s="2">
        <v>2789</v>
      </c>
    </row>
    <row r="403" spans="1:12" x14ac:dyDescent="0.2">
      <c r="A403" s="2" t="s">
        <v>353</v>
      </c>
      <c r="B403" s="2" t="s">
        <v>4973</v>
      </c>
      <c r="C403" s="2">
        <v>-1.56095450952154</v>
      </c>
      <c r="D403" s="2">
        <v>0.43197343383731701</v>
      </c>
      <c r="E403" s="2">
        <v>-3.6135428414086301</v>
      </c>
      <c r="F403" s="2">
        <v>3.0204142148423002E-4</v>
      </c>
      <c r="G403" s="2">
        <v>5.0611500207348101E-2</v>
      </c>
      <c r="H403" s="2">
        <v>0.30539772727272702</v>
      </c>
      <c r="I403" s="2">
        <v>4.4720717544065099E-2</v>
      </c>
      <c r="J403" s="2"/>
      <c r="K403" s="2">
        <v>2</v>
      </c>
      <c r="L403" s="2">
        <v>2913</v>
      </c>
    </row>
    <row r="404" spans="1:12" x14ac:dyDescent="0.2">
      <c r="A404" s="2" t="s">
        <v>354</v>
      </c>
      <c r="B404" s="2" t="s">
        <v>4974</v>
      </c>
      <c r="C404" s="2">
        <v>-1.11816859453551</v>
      </c>
      <c r="D404" s="2">
        <v>0.29606678345124199</v>
      </c>
      <c r="E404" s="2">
        <v>-3.7767444949448499</v>
      </c>
      <c r="F404" s="2">
        <v>1.58891580677813E-4</v>
      </c>
      <c r="G404" s="2">
        <v>0.125353634333807</v>
      </c>
      <c r="H404" s="2">
        <v>7.0427073672959306E-2</v>
      </c>
      <c r="I404" s="2">
        <v>2.9087741590554401E-2</v>
      </c>
      <c r="J404" s="2"/>
      <c r="K404" s="2">
        <v>380</v>
      </c>
      <c r="L404" s="2">
        <v>78399.5</v>
      </c>
    </row>
    <row r="405" spans="1:12" x14ac:dyDescent="0.2">
      <c r="A405" s="2" t="s">
        <v>354</v>
      </c>
      <c r="B405" s="2" t="s">
        <v>4831</v>
      </c>
      <c r="C405" s="2">
        <v>-1.43070416754731</v>
      </c>
      <c r="D405" s="2">
        <v>0.39037135756237301</v>
      </c>
      <c r="E405" s="2">
        <v>-3.66498243232077</v>
      </c>
      <c r="F405" s="2">
        <v>2.4735556142510502E-4</v>
      </c>
      <c r="G405" s="2">
        <v>0.16576356266359499</v>
      </c>
      <c r="H405" s="2">
        <v>0.122903535107436</v>
      </c>
      <c r="I405" s="2">
        <v>3.8933131748154201E-2</v>
      </c>
      <c r="J405" s="2"/>
      <c r="K405" s="2">
        <v>75.5</v>
      </c>
      <c r="L405" s="2">
        <v>21889</v>
      </c>
    </row>
    <row r="406" spans="1:12" x14ac:dyDescent="0.2">
      <c r="A406" s="2" t="s">
        <v>354</v>
      </c>
      <c r="B406" s="2" t="s">
        <v>4975</v>
      </c>
      <c r="C406" s="2">
        <v>-1.2386064497929199</v>
      </c>
      <c r="D406" s="2">
        <v>0.30894441030429598</v>
      </c>
      <c r="E406" s="2">
        <v>-4.009156367558</v>
      </c>
      <c r="F406" s="20">
        <v>6.0936057367866399E-5</v>
      </c>
      <c r="G406" s="2">
        <v>0.125353634333807</v>
      </c>
      <c r="H406" s="2">
        <v>9.8028890740187696E-2</v>
      </c>
      <c r="I406" s="2">
        <v>1.50884175874125E-2</v>
      </c>
      <c r="J406" s="2" t="s">
        <v>4405</v>
      </c>
      <c r="K406" s="2">
        <v>152</v>
      </c>
      <c r="L406" s="2">
        <v>39161</v>
      </c>
    </row>
    <row r="407" spans="1:12" x14ac:dyDescent="0.2">
      <c r="A407" s="2" t="s">
        <v>354</v>
      </c>
      <c r="B407" s="2" t="s">
        <v>4844</v>
      </c>
      <c r="C407" s="2">
        <v>-1.42066342147257</v>
      </c>
      <c r="D407" s="2">
        <v>0.368319187823405</v>
      </c>
      <c r="E407" s="2">
        <v>-3.8571528946619198</v>
      </c>
      <c r="F407" s="2">
        <v>1.1471541193606E-4</v>
      </c>
      <c r="G407" s="2">
        <v>0.125353634333807</v>
      </c>
      <c r="H407" s="2">
        <v>0.140728398748801</v>
      </c>
      <c r="I407" s="2">
        <v>2.3453737735149499E-2</v>
      </c>
      <c r="J407" s="2" t="s">
        <v>4397</v>
      </c>
      <c r="K407" s="2">
        <v>39.5</v>
      </c>
      <c r="L407" s="2">
        <v>13693.5</v>
      </c>
    </row>
    <row r="408" spans="1:12" x14ac:dyDescent="0.2">
      <c r="A408" s="2" t="s">
        <v>355</v>
      </c>
      <c r="B408" s="2" t="s">
        <v>4976</v>
      </c>
      <c r="C408" s="2">
        <v>-1.0286865348471299</v>
      </c>
      <c r="D408" s="2">
        <v>0.28705682110532998</v>
      </c>
      <c r="E408" s="2">
        <v>-3.5835641559956999</v>
      </c>
      <c r="F408" s="2">
        <v>3.3893746559958399E-4</v>
      </c>
      <c r="G408" s="2">
        <v>7.5706296455580205E-2</v>
      </c>
      <c r="H408" s="2">
        <v>4.2371141716119901E-2</v>
      </c>
      <c r="I408" s="2">
        <v>4.8170685957269699E-2</v>
      </c>
      <c r="J408" s="2" t="s">
        <v>4369</v>
      </c>
      <c r="K408" s="2">
        <v>731</v>
      </c>
      <c r="L408" s="2">
        <v>153729.5</v>
      </c>
    </row>
    <row r="409" spans="1:12" x14ac:dyDescent="0.2">
      <c r="A409" s="2" t="s">
        <v>357</v>
      </c>
      <c r="B409" s="2" t="s">
        <v>4977</v>
      </c>
      <c r="C409" s="2">
        <v>1.07523595282572</v>
      </c>
      <c r="D409" s="2">
        <v>0.27986800161307201</v>
      </c>
      <c r="E409" s="2">
        <v>3.8419395809038299</v>
      </c>
      <c r="F409" s="2">
        <v>1.22065887520494E-4</v>
      </c>
      <c r="G409" s="2">
        <v>0.14241884929318199</v>
      </c>
      <c r="H409" s="2">
        <v>0.218156228008445</v>
      </c>
      <c r="I409" s="2">
        <v>2.4364131540297498E-2</v>
      </c>
      <c r="J409" s="2"/>
      <c r="K409" s="2">
        <v>7.5</v>
      </c>
      <c r="L409" s="2">
        <v>3579.5</v>
      </c>
    </row>
    <row r="410" spans="1:12" x14ac:dyDescent="0.2">
      <c r="A410" s="2" t="s">
        <v>357</v>
      </c>
      <c r="B410" s="2" t="s">
        <v>4978</v>
      </c>
      <c r="C410" s="2">
        <v>1.0991090668635899</v>
      </c>
      <c r="D410" s="2">
        <v>0.29633045355042198</v>
      </c>
      <c r="E410" s="2">
        <v>3.7090655168742801</v>
      </c>
      <c r="F410" s="2">
        <v>2.0802559913592899E-4</v>
      </c>
      <c r="G410" s="2">
        <v>0.151165268705442</v>
      </c>
      <c r="H410" s="2">
        <v>0.190798733286418</v>
      </c>
      <c r="I410" s="2">
        <v>3.47634276956039E-2</v>
      </c>
      <c r="J410" s="2"/>
      <c r="K410" s="2">
        <v>20</v>
      </c>
      <c r="L410" s="2">
        <v>5436.5</v>
      </c>
    </row>
    <row r="411" spans="1:12" x14ac:dyDescent="0.2">
      <c r="A411" s="2" t="s">
        <v>357</v>
      </c>
      <c r="B411" s="2" t="s">
        <v>4979</v>
      </c>
      <c r="C411" s="2">
        <v>1.0217846886225701</v>
      </c>
      <c r="D411" s="2">
        <v>0.26711843306360999</v>
      </c>
      <c r="E411" s="2">
        <v>3.8252121985877801</v>
      </c>
      <c r="F411" s="2">
        <v>1.30659494764388E-4</v>
      </c>
      <c r="G411" s="2">
        <v>0.14241884929318199</v>
      </c>
      <c r="H411" s="2">
        <v>0.184377199155524</v>
      </c>
      <c r="I411" s="2">
        <v>2.55745550457816E-2</v>
      </c>
      <c r="J411" s="2"/>
      <c r="K411" s="2">
        <v>23.5</v>
      </c>
      <c r="L411" s="2">
        <v>5573</v>
      </c>
    </row>
    <row r="412" spans="1:12" x14ac:dyDescent="0.2">
      <c r="A412" s="2" t="s">
        <v>4984</v>
      </c>
      <c r="B412" s="2" t="s">
        <v>4985</v>
      </c>
      <c r="C412" s="2">
        <v>1.4318960758738699</v>
      </c>
      <c r="D412" s="2">
        <v>0.354863123165296</v>
      </c>
      <c r="E412" s="2">
        <v>4.0350658673735698</v>
      </c>
      <c r="F412" s="20">
        <v>5.4586982133289601E-5</v>
      </c>
      <c r="G412" s="2">
        <v>3.3284306882301801E-2</v>
      </c>
      <c r="H412" s="2">
        <v>0.166951942067149</v>
      </c>
      <c r="I412" s="2">
        <v>1.3904223415884801E-2</v>
      </c>
      <c r="J412" s="2" t="s">
        <v>4889</v>
      </c>
      <c r="K412" s="2">
        <v>3</v>
      </c>
      <c r="L412" s="2">
        <v>7234.5</v>
      </c>
    </row>
    <row r="413" spans="1:12" x14ac:dyDescent="0.2">
      <c r="A413" s="2" t="s">
        <v>4984</v>
      </c>
      <c r="B413" s="2" t="s">
        <v>4623</v>
      </c>
      <c r="C413" s="2">
        <v>1.5110196392317801</v>
      </c>
      <c r="D413" s="2">
        <v>0.41370374590198999</v>
      </c>
      <c r="E413" s="2">
        <v>3.6524195253232099</v>
      </c>
      <c r="F413" s="2">
        <v>2.59781020680957E-4</v>
      </c>
      <c r="G413" s="2">
        <v>3.3284306882301801E-2</v>
      </c>
      <c r="H413" s="2">
        <v>0.12350230414746501</v>
      </c>
      <c r="I413" s="2">
        <v>4.0285575824457902E-2</v>
      </c>
      <c r="J413" s="2" t="s">
        <v>4367</v>
      </c>
      <c r="K413" s="2">
        <v>36.5</v>
      </c>
      <c r="L413" s="2">
        <v>21578.5</v>
      </c>
    </row>
    <row r="414" spans="1:12" x14ac:dyDescent="0.2">
      <c r="A414" s="2" t="s">
        <v>4984</v>
      </c>
      <c r="B414" s="2" t="s">
        <v>4986</v>
      </c>
      <c r="C414" s="2">
        <v>1.5335298404218201</v>
      </c>
      <c r="D414" s="2">
        <v>0.41673841064852701</v>
      </c>
      <c r="E414" s="2">
        <v>3.6798380020582799</v>
      </c>
      <c r="F414" s="2">
        <v>2.33382165921451E-4</v>
      </c>
      <c r="G414" s="2">
        <v>3.3284306882301801E-2</v>
      </c>
      <c r="H414" s="2">
        <v>0.12521395655036199</v>
      </c>
      <c r="I414" s="2">
        <v>3.7501722153840698E-2</v>
      </c>
      <c r="J414" s="2"/>
      <c r="K414" s="2">
        <v>29</v>
      </c>
      <c r="L414" s="2">
        <v>20594.5</v>
      </c>
    </row>
    <row r="415" spans="1:12" x14ac:dyDescent="0.2">
      <c r="A415" s="2" t="s">
        <v>4984</v>
      </c>
      <c r="B415" s="2" t="s">
        <v>4987</v>
      </c>
      <c r="C415" s="2">
        <v>1.63654724082933</v>
      </c>
      <c r="D415" s="2">
        <v>0.40885161395379399</v>
      </c>
      <c r="E415" s="2">
        <v>4.0027902177103396</v>
      </c>
      <c r="F415" s="20">
        <v>6.2599805875116003E-5</v>
      </c>
      <c r="G415" s="2">
        <v>3.3284306882301801E-2</v>
      </c>
      <c r="H415" s="2">
        <v>0.14048716260697799</v>
      </c>
      <c r="I415" s="2">
        <v>1.5376452685915001E-2</v>
      </c>
      <c r="J415" s="2" t="s">
        <v>4460</v>
      </c>
      <c r="K415" s="2">
        <v>10</v>
      </c>
      <c r="L415" s="2">
        <v>13431.5</v>
      </c>
    </row>
    <row r="416" spans="1:12" x14ac:dyDescent="0.2">
      <c r="A416" s="2" t="s">
        <v>4984</v>
      </c>
      <c r="B416" s="2" t="s">
        <v>4988</v>
      </c>
      <c r="C416" s="2">
        <v>1.47035376357382</v>
      </c>
      <c r="D416" s="2">
        <v>0.40926539308033799</v>
      </c>
      <c r="E416" s="2">
        <v>3.59266575780374</v>
      </c>
      <c r="F416" s="2">
        <v>3.2731231552083002E-4</v>
      </c>
      <c r="G416" s="2">
        <v>3.3284306882301801E-2</v>
      </c>
      <c r="H416" s="2">
        <v>0.13166556945358801</v>
      </c>
      <c r="I416" s="2">
        <v>4.7193945693053199E-2</v>
      </c>
      <c r="J416" s="2" t="s">
        <v>4357</v>
      </c>
      <c r="K416" s="2">
        <v>17.5</v>
      </c>
      <c r="L416" s="2">
        <v>17846.5</v>
      </c>
    </row>
    <row r="417" spans="1:12" x14ac:dyDescent="0.2">
      <c r="A417" s="2" t="s">
        <v>4984</v>
      </c>
      <c r="B417" s="2" t="s">
        <v>4989</v>
      </c>
      <c r="C417" s="2">
        <v>1.4265250806793399</v>
      </c>
      <c r="D417" s="2">
        <v>0.397758969116633</v>
      </c>
      <c r="E417" s="2">
        <v>3.5864058171898701</v>
      </c>
      <c r="F417" s="2">
        <v>3.3526707515072802E-4</v>
      </c>
      <c r="G417" s="2">
        <v>3.3284306882301801E-2</v>
      </c>
      <c r="H417" s="2">
        <v>0.12758393680052699</v>
      </c>
      <c r="I417" s="2">
        <v>4.7857158236919203E-2</v>
      </c>
      <c r="J417" s="2" t="s">
        <v>4354</v>
      </c>
      <c r="K417" s="2">
        <v>22</v>
      </c>
      <c r="L417" s="2">
        <v>19773</v>
      </c>
    </row>
    <row r="418" spans="1:12" x14ac:dyDescent="0.2">
      <c r="A418" s="2" t="s">
        <v>359</v>
      </c>
      <c r="B418" s="2" t="s">
        <v>4990</v>
      </c>
      <c r="C418" s="2">
        <v>-2.33568702359113</v>
      </c>
      <c r="D418" s="2">
        <v>0.59712129896064603</v>
      </c>
      <c r="E418" s="2">
        <v>-3.9115788159903899</v>
      </c>
      <c r="F418" s="20">
        <v>9.1694721884924294E-5</v>
      </c>
      <c r="G418" s="2">
        <v>0.19851907288086099</v>
      </c>
      <c r="H418" s="2">
        <v>0.36018711018711003</v>
      </c>
      <c r="I418" s="2">
        <v>2.0111205459610801E-2</v>
      </c>
      <c r="J418" s="2" t="s">
        <v>4991</v>
      </c>
      <c r="K418" s="2">
        <v>1.25</v>
      </c>
      <c r="L418" s="2">
        <v>1844.25</v>
      </c>
    </row>
    <row r="419" spans="1:12" x14ac:dyDescent="0.2">
      <c r="A419" s="2" t="s">
        <v>361</v>
      </c>
      <c r="B419" s="2" t="s">
        <v>4999</v>
      </c>
      <c r="C419" s="2">
        <v>-1.0858371340069699</v>
      </c>
      <c r="D419" s="2">
        <v>0.22888482885921699</v>
      </c>
      <c r="E419" s="2">
        <v>-4.7440327933436102</v>
      </c>
      <c r="F419" s="20">
        <v>2.095049104656E-6</v>
      </c>
      <c r="G419" s="2">
        <v>4.2382843387190903E-3</v>
      </c>
      <c r="H419" s="2">
        <v>0.17740636327023801</v>
      </c>
      <c r="I419" s="2">
        <v>1.7299963401774801E-3</v>
      </c>
      <c r="J419" s="2" t="s">
        <v>4777</v>
      </c>
      <c r="K419" s="2">
        <v>14</v>
      </c>
      <c r="L419" s="2">
        <v>4815</v>
      </c>
    </row>
    <row r="420" spans="1:12" x14ac:dyDescent="0.2">
      <c r="A420" s="2" t="s">
        <v>361</v>
      </c>
      <c r="B420" s="2" t="s">
        <v>5000</v>
      </c>
      <c r="C420" s="2">
        <v>1.94699041022326</v>
      </c>
      <c r="D420" s="2">
        <v>0.26585047785820398</v>
      </c>
      <c r="E420" s="2">
        <v>7.3236295300613401</v>
      </c>
      <c r="F420" s="20">
        <v>2.4135240716156E-13</v>
      </c>
      <c r="G420" s="20">
        <v>9.7651183937567292E-10</v>
      </c>
      <c r="H420" s="2">
        <v>0.40636327023761598</v>
      </c>
      <c r="I420" s="20">
        <v>9.6395186010698605E-8</v>
      </c>
      <c r="J420" s="2" t="s">
        <v>4446</v>
      </c>
      <c r="K420" s="2">
        <v>1</v>
      </c>
      <c r="L420" s="2">
        <v>3</v>
      </c>
    </row>
    <row r="421" spans="1:12" x14ac:dyDescent="0.2">
      <c r="A421" s="2" t="s">
        <v>361</v>
      </c>
      <c r="B421" s="2" t="s">
        <v>4983</v>
      </c>
      <c r="C421" s="2">
        <v>-1.02900568290929</v>
      </c>
      <c r="D421" s="2">
        <v>0.27936507871882399</v>
      </c>
      <c r="E421" s="2">
        <v>-3.68337262348015</v>
      </c>
      <c r="F421" s="2">
        <v>2.30168321622603E-4</v>
      </c>
      <c r="G421" s="2">
        <v>0.18625220585701099</v>
      </c>
      <c r="H421" s="2">
        <v>0.12070971495055299</v>
      </c>
      <c r="I421" s="2">
        <v>3.7150255398173897E-2</v>
      </c>
      <c r="J421" s="2" t="s">
        <v>4547</v>
      </c>
      <c r="K421" s="2">
        <v>60</v>
      </c>
      <c r="L421" s="2">
        <v>22959</v>
      </c>
    </row>
    <row r="422" spans="1:12" x14ac:dyDescent="0.2">
      <c r="A422" s="2" t="s">
        <v>5001</v>
      </c>
      <c r="B422" s="2" t="s">
        <v>4691</v>
      </c>
      <c r="C422" s="2">
        <v>1.3373779852065399</v>
      </c>
      <c r="D422" s="2">
        <v>0.226239161688433</v>
      </c>
      <c r="E422" s="2">
        <v>5.9113460959880904</v>
      </c>
      <c r="F422" s="20">
        <v>3.39323219330708E-9</v>
      </c>
      <c r="G422" s="20">
        <v>9.6152889584345E-6</v>
      </c>
      <c r="H422" s="2">
        <v>0.26778312983085001</v>
      </c>
      <c r="I422" s="20">
        <v>9.6803097505576802E-5</v>
      </c>
      <c r="J422" s="2" t="s">
        <v>4692</v>
      </c>
      <c r="K422" s="2">
        <v>2</v>
      </c>
      <c r="L422" s="2">
        <v>580</v>
      </c>
    </row>
    <row r="423" spans="1:12" x14ac:dyDescent="0.2">
      <c r="A423" s="2" t="s">
        <v>5001</v>
      </c>
      <c r="B423" s="2" t="s">
        <v>4995</v>
      </c>
      <c r="C423" s="2">
        <v>1.38953085455644</v>
      </c>
      <c r="D423" s="2">
        <v>0.353377877005984</v>
      </c>
      <c r="E423" s="2">
        <v>3.9321387810955302</v>
      </c>
      <c r="F423" s="20">
        <v>8.4193433985557694E-5</v>
      </c>
      <c r="G423" s="2">
        <v>3.3593751728128098E-2</v>
      </c>
      <c r="H423" s="2">
        <v>0.119413016690938</v>
      </c>
      <c r="I423" s="2">
        <v>1.8987307035627201E-2</v>
      </c>
      <c r="J423" s="2" t="s">
        <v>4733</v>
      </c>
      <c r="K423" s="2">
        <v>357.25</v>
      </c>
      <c r="L423" s="2">
        <v>22986.25</v>
      </c>
    </row>
    <row r="424" spans="1:12" x14ac:dyDescent="0.2">
      <c r="A424" s="2" t="s">
        <v>5001</v>
      </c>
      <c r="B424" s="2" t="s">
        <v>5002</v>
      </c>
      <c r="C424" s="2">
        <v>1.15487288066603</v>
      </c>
      <c r="D424" s="2">
        <v>0.28073576783786902</v>
      </c>
      <c r="E424" s="2">
        <v>4.1137361639397101</v>
      </c>
      <c r="F424" s="20">
        <v>3.8930636533077503E-5</v>
      </c>
      <c r="G424" s="2">
        <v>1.94676083039819E-2</v>
      </c>
      <c r="H424" s="2">
        <v>0.15159067995967301</v>
      </c>
      <c r="I424" s="2">
        <v>1.0891691851032699E-2</v>
      </c>
      <c r="J424" s="2" t="s">
        <v>4998</v>
      </c>
      <c r="K424" s="2">
        <v>171</v>
      </c>
      <c r="L424" s="2">
        <v>10136</v>
      </c>
    </row>
    <row r="425" spans="1:12" x14ac:dyDescent="0.2">
      <c r="A425" s="2" t="s">
        <v>5001</v>
      </c>
      <c r="B425" s="2" t="s">
        <v>4750</v>
      </c>
      <c r="C425" s="2">
        <v>1.0152370843316501</v>
      </c>
      <c r="D425" s="2">
        <v>0.28335908026310003</v>
      </c>
      <c r="E425" s="2">
        <v>3.58286412910783</v>
      </c>
      <c r="F425" s="2">
        <v>3.3984739873381197E-4</v>
      </c>
      <c r="G425" s="2">
        <v>4.61272689639219E-2</v>
      </c>
      <c r="H425" s="2">
        <v>0.111767671110115</v>
      </c>
      <c r="I425" s="2">
        <v>4.8251250773975803E-2</v>
      </c>
      <c r="J425" s="2" t="s">
        <v>4751</v>
      </c>
      <c r="K425" s="2">
        <v>443.25</v>
      </c>
      <c r="L425" s="2">
        <v>28856.25</v>
      </c>
    </row>
    <row r="426" spans="1:12" x14ac:dyDescent="0.2">
      <c r="A426" s="2" t="s">
        <v>5001</v>
      </c>
      <c r="B426" s="2" t="s">
        <v>5003</v>
      </c>
      <c r="C426" s="2">
        <v>1.31440821656885</v>
      </c>
      <c r="D426" s="2">
        <v>0.318402040582898</v>
      </c>
      <c r="E426" s="2">
        <v>4.1281400526283196</v>
      </c>
      <c r="F426" s="20">
        <v>3.6570935681883703E-5</v>
      </c>
      <c r="G426" s="2">
        <v>1.9430595264480901E-2</v>
      </c>
      <c r="H426" s="2">
        <v>0.13646801837123301</v>
      </c>
      <c r="I426" s="2">
        <v>1.0414463762995801E-2</v>
      </c>
      <c r="J426" s="2" t="s">
        <v>4353</v>
      </c>
      <c r="K426" s="2">
        <v>246</v>
      </c>
      <c r="L426" s="2">
        <v>14614</v>
      </c>
    </row>
    <row r="427" spans="1:12" x14ac:dyDescent="0.2">
      <c r="A427" s="2" t="s">
        <v>5001</v>
      </c>
      <c r="B427" s="2" t="s">
        <v>5004</v>
      </c>
      <c r="C427" s="2">
        <v>1.26180719708144</v>
      </c>
      <c r="D427" s="2">
        <v>0.352862205537603</v>
      </c>
      <c r="E427" s="2">
        <v>3.57592050743721</v>
      </c>
      <c r="F427" s="2">
        <v>3.4899769689274201E-4</v>
      </c>
      <c r="G427" s="2">
        <v>4.61272689639219E-2</v>
      </c>
      <c r="H427" s="2">
        <v>0.102974123445726</v>
      </c>
      <c r="I427" s="2">
        <v>4.9175616210327601E-2</v>
      </c>
      <c r="J427" s="2"/>
      <c r="K427" s="2">
        <v>516</v>
      </c>
      <c r="L427" s="2">
        <v>35601.5</v>
      </c>
    </row>
    <row r="428" spans="1:12" x14ac:dyDescent="0.2">
      <c r="A428" s="2" t="s">
        <v>5001</v>
      </c>
      <c r="B428" s="2" t="s">
        <v>5005</v>
      </c>
      <c r="C428" s="2">
        <v>1.32393872320023</v>
      </c>
      <c r="D428" s="2">
        <v>0.34979166227807801</v>
      </c>
      <c r="E428" s="2">
        <v>3.7849350512755202</v>
      </c>
      <c r="F428" s="2">
        <v>1.53748726482437E-4</v>
      </c>
      <c r="G428" s="2">
        <v>3.4505980967703E-2</v>
      </c>
      <c r="H428" s="2">
        <v>9.9809566483701206E-2</v>
      </c>
      <c r="I428" s="2">
        <v>2.8438037706150301E-2</v>
      </c>
      <c r="J428" s="2"/>
      <c r="K428" s="2">
        <v>526.75</v>
      </c>
      <c r="L428" s="2">
        <v>37911.75</v>
      </c>
    </row>
    <row r="429" spans="1:12" x14ac:dyDescent="0.2">
      <c r="A429" s="2" t="s">
        <v>5001</v>
      </c>
      <c r="B429" s="2" t="s">
        <v>4693</v>
      </c>
      <c r="C429" s="2">
        <v>1.24073866042039</v>
      </c>
      <c r="D429" s="2">
        <v>0.249053507957231</v>
      </c>
      <c r="E429" s="2">
        <v>4.9818156371178501</v>
      </c>
      <c r="F429" s="20">
        <v>6.2990434528295695E-7</v>
      </c>
      <c r="G429" s="2">
        <v>7.6497383417863097E-4</v>
      </c>
      <c r="H429" s="2">
        <v>0.18315223479332399</v>
      </c>
      <c r="I429" s="2">
        <v>1.01831267157003E-3</v>
      </c>
      <c r="J429" s="2" t="s">
        <v>4456</v>
      </c>
      <c r="K429" s="2">
        <v>68</v>
      </c>
      <c r="L429" s="2">
        <v>3936.5</v>
      </c>
    </row>
    <row r="430" spans="1:12" x14ac:dyDescent="0.2">
      <c r="A430" s="2" t="s">
        <v>5001</v>
      </c>
      <c r="B430" s="2" t="s">
        <v>5006</v>
      </c>
      <c r="C430" s="2">
        <v>1.4277181651108199</v>
      </c>
      <c r="D430" s="2">
        <v>0.35606964625526799</v>
      </c>
      <c r="E430" s="2">
        <v>4.00965985201469</v>
      </c>
      <c r="F430" s="20">
        <v>6.0806277429885299E-5</v>
      </c>
      <c r="G430" s="2">
        <v>2.72060086542871E-2</v>
      </c>
      <c r="H430" s="2">
        <v>0.119413016690938</v>
      </c>
      <c r="I430" s="2">
        <v>1.50656228166169E-2</v>
      </c>
      <c r="J430" s="2" t="s">
        <v>4356</v>
      </c>
      <c r="K430" s="2">
        <v>356.75</v>
      </c>
      <c r="L430" s="2">
        <v>22827.25</v>
      </c>
    </row>
    <row r="431" spans="1:12" x14ac:dyDescent="0.2">
      <c r="A431" s="2" t="s">
        <v>5001</v>
      </c>
      <c r="B431" s="2" t="s">
        <v>5007</v>
      </c>
      <c r="C431" s="2">
        <v>1.2899137614179601</v>
      </c>
      <c r="D431" s="2">
        <v>0.35081256074026801</v>
      </c>
      <c r="E431" s="2">
        <v>3.6769315177770401</v>
      </c>
      <c r="F431" s="2">
        <v>2.36056379414692E-4</v>
      </c>
      <c r="G431" s="2">
        <v>4.0272868370238697E-2</v>
      </c>
      <c r="H431" s="2">
        <v>0.11056345916881399</v>
      </c>
      <c r="I431" s="2">
        <v>3.7810296255348E-2</v>
      </c>
      <c r="J431" s="2" t="s">
        <v>4457</v>
      </c>
      <c r="K431" s="2">
        <v>447.5</v>
      </c>
      <c r="L431" s="2">
        <v>29365</v>
      </c>
    </row>
    <row r="432" spans="1:12" x14ac:dyDescent="0.2">
      <c r="A432" s="2" t="s">
        <v>5001</v>
      </c>
      <c r="B432" s="2" t="s">
        <v>4996</v>
      </c>
      <c r="C432" s="2">
        <v>1.4464779641407799</v>
      </c>
      <c r="D432" s="2">
        <v>0.32456135114023499</v>
      </c>
      <c r="E432" s="2">
        <v>4.45671660861366</v>
      </c>
      <c r="F432" s="20">
        <v>8.3224504733045996E-6</v>
      </c>
      <c r="G432" s="2">
        <v>5.4422424210432601E-3</v>
      </c>
      <c r="H432" s="2">
        <v>0.128878682648146</v>
      </c>
      <c r="I432" s="2">
        <v>3.8785920994585401E-3</v>
      </c>
      <c r="J432" s="2"/>
      <c r="K432" s="2">
        <v>291</v>
      </c>
      <c r="L432" s="2">
        <v>17172</v>
      </c>
    </row>
    <row r="433" spans="1:12" x14ac:dyDescent="0.2">
      <c r="A433" s="2" t="s">
        <v>5001</v>
      </c>
      <c r="B433" s="2" t="s">
        <v>4992</v>
      </c>
      <c r="C433" s="2">
        <v>1.32989583245155</v>
      </c>
      <c r="D433" s="2">
        <v>0.35204136530004998</v>
      </c>
      <c r="E433" s="2">
        <v>3.7776692273592798</v>
      </c>
      <c r="F433" s="2">
        <v>1.5830293585936001E-4</v>
      </c>
      <c r="G433" s="2">
        <v>3.4505980967703E-2</v>
      </c>
      <c r="H433" s="2">
        <v>0.12383779545199999</v>
      </c>
      <c r="I433" s="2">
        <v>2.9002550169947201E-2</v>
      </c>
      <c r="J433" s="2"/>
      <c r="K433" s="2">
        <v>336</v>
      </c>
      <c r="L433" s="2">
        <v>20987</v>
      </c>
    </row>
    <row r="434" spans="1:12" x14ac:dyDescent="0.2">
      <c r="A434" s="2" t="s">
        <v>5001</v>
      </c>
      <c r="B434" s="2" t="s">
        <v>5008</v>
      </c>
      <c r="C434" s="2">
        <v>1.4075043741512301</v>
      </c>
      <c r="D434" s="2">
        <v>0.37410439476162599</v>
      </c>
      <c r="E434" s="2">
        <v>3.7623304988119002</v>
      </c>
      <c r="F434" s="2">
        <v>1.68337392896411E-4</v>
      </c>
      <c r="G434" s="2">
        <v>3.4903321390546103E-2</v>
      </c>
      <c r="H434" s="2">
        <v>0.10361823680967799</v>
      </c>
      <c r="I434" s="2">
        <v>3.02239970210182E-2</v>
      </c>
      <c r="J434" s="2"/>
      <c r="K434" s="2">
        <v>500</v>
      </c>
      <c r="L434" s="2">
        <v>34440</v>
      </c>
    </row>
    <row r="435" spans="1:12" x14ac:dyDescent="0.2">
      <c r="A435" s="2" t="s">
        <v>5001</v>
      </c>
      <c r="B435" s="2" t="s">
        <v>5009</v>
      </c>
      <c r="C435" s="2">
        <v>1.40330748894353</v>
      </c>
      <c r="D435" s="2">
        <v>0.31937894773718001</v>
      </c>
      <c r="E435" s="2">
        <v>4.39386346184072</v>
      </c>
      <c r="F435" s="20">
        <v>1.1135376905834901E-5</v>
      </c>
      <c r="G435" s="2">
        <v>6.7615599340359002E-3</v>
      </c>
      <c r="H435" s="2">
        <v>0.132659348045256</v>
      </c>
      <c r="I435" s="2">
        <v>4.6938522371322801E-3</v>
      </c>
      <c r="J435" s="2"/>
      <c r="K435" s="2">
        <v>269.5</v>
      </c>
      <c r="L435" s="2">
        <v>15613.5</v>
      </c>
    </row>
    <row r="436" spans="1:12" x14ac:dyDescent="0.2">
      <c r="A436" s="2" t="s">
        <v>5001</v>
      </c>
      <c r="B436" s="2" t="s">
        <v>4694</v>
      </c>
      <c r="C436" s="2">
        <v>1.27743336143001</v>
      </c>
      <c r="D436" s="2">
        <v>0.31455028349073999</v>
      </c>
      <c r="E436" s="2">
        <v>4.0611419810327796</v>
      </c>
      <c r="F436" s="20">
        <v>4.88332607755024E-5</v>
      </c>
      <c r="G436" s="2">
        <v>2.3062863880697001E-2</v>
      </c>
      <c r="H436" s="2">
        <v>9.59728912288563E-2</v>
      </c>
      <c r="I436" s="2">
        <v>1.2793577579988599E-2</v>
      </c>
      <c r="J436" s="2" t="s">
        <v>4402</v>
      </c>
      <c r="K436" s="2">
        <v>552.25</v>
      </c>
      <c r="L436" s="2">
        <v>41228.25</v>
      </c>
    </row>
    <row r="437" spans="1:12" x14ac:dyDescent="0.2">
      <c r="A437" s="2" t="s">
        <v>5001</v>
      </c>
      <c r="B437" s="2" t="s">
        <v>4695</v>
      </c>
      <c r="C437" s="2">
        <v>1.16430100654016</v>
      </c>
      <c r="D437" s="2">
        <v>0.244144367015351</v>
      </c>
      <c r="E437" s="2">
        <v>4.7689038283932996</v>
      </c>
      <c r="F437" s="20">
        <v>1.8523105555127699E-6</v>
      </c>
      <c r="G437" s="2">
        <v>1.74961022582379E-3</v>
      </c>
      <c r="H437" s="2">
        <v>0.18631679175534899</v>
      </c>
      <c r="I437" s="2">
        <v>1.62060334420499E-3</v>
      </c>
      <c r="J437" s="2" t="s">
        <v>4402</v>
      </c>
      <c r="K437" s="2">
        <v>62</v>
      </c>
      <c r="L437" s="2">
        <v>3834.5</v>
      </c>
    </row>
    <row r="438" spans="1:12" x14ac:dyDescent="0.2">
      <c r="A438" s="2" t="s">
        <v>5001</v>
      </c>
      <c r="B438" s="2" t="s">
        <v>4696</v>
      </c>
      <c r="C438" s="2">
        <v>1.61850014636851</v>
      </c>
      <c r="D438" s="2">
        <v>0.26219109970946097</v>
      </c>
      <c r="E438" s="2">
        <v>6.1729789766395697</v>
      </c>
      <c r="F438" s="20">
        <v>6.7015126013939E-10</v>
      </c>
      <c r="G438" s="20">
        <v>3.3785863103275199E-6</v>
      </c>
      <c r="H438" s="2">
        <v>0.252100369665061</v>
      </c>
      <c r="I438" s="20">
        <v>4.1177805029943297E-5</v>
      </c>
      <c r="J438" s="2"/>
      <c r="K438" s="2">
        <v>2</v>
      </c>
      <c r="L438" s="2">
        <v>784.5</v>
      </c>
    </row>
    <row r="439" spans="1:12" x14ac:dyDescent="0.2">
      <c r="A439" s="2" t="s">
        <v>5001</v>
      </c>
      <c r="B439" s="2" t="s">
        <v>4697</v>
      </c>
      <c r="C439" s="2">
        <v>1.35910844472239</v>
      </c>
      <c r="D439" s="2">
        <v>0.290674886394443</v>
      </c>
      <c r="E439" s="2">
        <v>4.6756995816903597</v>
      </c>
      <c r="F439" s="20">
        <v>2.92953205446196E-6</v>
      </c>
      <c r="G439" s="2">
        <v>2.4903951994981102E-3</v>
      </c>
      <c r="H439" s="2">
        <v>0.16805757813375199</v>
      </c>
      <c r="I439" s="2">
        <v>2.06721446011288E-3</v>
      </c>
      <c r="J439" s="2"/>
      <c r="K439" s="2">
        <v>107.5</v>
      </c>
      <c r="L439" s="2">
        <v>6072.5</v>
      </c>
    </row>
    <row r="440" spans="1:12" x14ac:dyDescent="0.2">
      <c r="A440" s="2" t="s">
        <v>5001</v>
      </c>
      <c r="B440" s="2" t="s">
        <v>5010</v>
      </c>
      <c r="C440" s="2">
        <v>1.48774683687468</v>
      </c>
      <c r="D440" s="2">
        <v>0.37909962931959501</v>
      </c>
      <c r="E440" s="2">
        <v>3.9244217662382899</v>
      </c>
      <c r="F440" s="20">
        <v>8.6938305848584699E-5</v>
      </c>
      <c r="G440" s="2">
        <v>3.3593751728128098E-2</v>
      </c>
      <c r="H440" s="2">
        <v>0.104878458608715</v>
      </c>
      <c r="I440" s="2">
        <v>1.94199170037479E-2</v>
      </c>
      <c r="J440" s="2" t="s">
        <v>5011</v>
      </c>
      <c r="K440" s="2">
        <v>480</v>
      </c>
      <c r="L440" s="2">
        <v>33004.5</v>
      </c>
    </row>
    <row r="441" spans="1:12" x14ac:dyDescent="0.2">
      <c r="A441" s="2" t="s">
        <v>5001</v>
      </c>
      <c r="B441" s="2" t="s">
        <v>5012</v>
      </c>
      <c r="C441" s="2">
        <v>1.2038550323781501</v>
      </c>
      <c r="D441" s="2">
        <v>0.31436277899723503</v>
      </c>
      <c r="E441" s="2">
        <v>3.82950881213814</v>
      </c>
      <c r="F441" s="2">
        <v>1.2839928557220099E-4</v>
      </c>
      <c r="G441" s="2">
        <v>3.3799332873448898E-2</v>
      </c>
      <c r="H441" s="2">
        <v>0.113700011201972</v>
      </c>
      <c r="I441" s="2">
        <v>2.5278785694573001E-2</v>
      </c>
      <c r="J441" s="2"/>
      <c r="K441" s="2">
        <v>411.5</v>
      </c>
      <c r="L441" s="2">
        <v>26788.5</v>
      </c>
    </row>
    <row r="442" spans="1:12" x14ac:dyDescent="0.2">
      <c r="A442" s="2" t="s">
        <v>5001</v>
      </c>
      <c r="B442" s="2" t="s">
        <v>5013</v>
      </c>
      <c r="C442" s="2">
        <v>1.02948672698174</v>
      </c>
      <c r="D442" s="2">
        <v>0.27659284485282498</v>
      </c>
      <c r="E442" s="2">
        <v>3.7220294962059999</v>
      </c>
      <c r="F442" s="2">
        <v>1.97627930099961E-4</v>
      </c>
      <c r="G442" s="2">
        <v>3.8182614404085602E-2</v>
      </c>
      <c r="H442" s="2">
        <v>0.13831634367648701</v>
      </c>
      <c r="I442" s="2">
        <v>3.3673978144285001E-2</v>
      </c>
      <c r="J442" s="2"/>
      <c r="K442" s="2">
        <v>247</v>
      </c>
      <c r="L442" s="2">
        <v>14872</v>
      </c>
    </row>
    <row r="443" spans="1:12" x14ac:dyDescent="0.2">
      <c r="A443" s="2" t="s">
        <v>5001</v>
      </c>
      <c r="B443" s="2" t="s">
        <v>5014</v>
      </c>
      <c r="C443" s="2">
        <v>1.2478666128403599</v>
      </c>
      <c r="D443" s="2">
        <v>0.32772688361748298</v>
      </c>
      <c r="E443" s="2">
        <v>3.8076418970158401</v>
      </c>
      <c r="F443" s="2">
        <v>1.4029823836260501E-4</v>
      </c>
      <c r="G443" s="2">
        <v>3.40764378377287E-2</v>
      </c>
      <c r="H443" s="2">
        <v>0.121933460289011</v>
      </c>
      <c r="I443" s="2">
        <v>2.6759577463739699E-2</v>
      </c>
      <c r="J443" s="2"/>
      <c r="K443" s="2">
        <v>347</v>
      </c>
      <c r="L443" s="2">
        <v>21949.5</v>
      </c>
    </row>
    <row r="444" spans="1:12" x14ac:dyDescent="0.2">
      <c r="A444" s="2" t="s">
        <v>5001</v>
      </c>
      <c r="B444" s="2" t="s">
        <v>4698</v>
      </c>
      <c r="C444" s="2">
        <v>1.40939661283743</v>
      </c>
      <c r="D444" s="2">
        <v>0.22932123276677599</v>
      </c>
      <c r="E444" s="2">
        <v>6.1459490507397199</v>
      </c>
      <c r="F444" s="20">
        <v>7.9486797090401599E-10</v>
      </c>
      <c r="G444" s="20">
        <v>3.3785863103275199E-6</v>
      </c>
      <c r="H444" s="2">
        <v>0.25198834994959102</v>
      </c>
      <c r="I444" s="20">
        <v>4.5352441158168599E-5</v>
      </c>
      <c r="J444" s="2"/>
      <c r="K444" s="2">
        <v>3</v>
      </c>
      <c r="L444" s="2">
        <v>788.5</v>
      </c>
    </row>
    <row r="445" spans="1:12" x14ac:dyDescent="0.2">
      <c r="A445" s="2" t="s">
        <v>5001</v>
      </c>
      <c r="B445" s="2" t="s">
        <v>4997</v>
      </c>
      <c r="C445" s="2">
        <v>1.4474804401830099</v>
      </c>
      <c r="D445" s="2">
        <v>0.24958343838643901</v>
      </c>
      <c r="E445" s="2">
        <v>5.7995852991728896</v>
      </c>
      <c r="F445" s="20">
        <v>6.6479116168899099E-9</v>
      </c>
      <c r="G445" s="20">
        <v>1.1302779331036201E-5</v>
      </c>
      <c r="H445" s="2">
        <v>0.233113027892909</v>
      </c>
      <c r="I445" s="2">
        <v>1.3275746540696801E-4</v>
      </c>
      <c r="J445" s="2" t="s">
        <v>4476</v>
      </c>
      <c r="K445" s="2">
        <v>7.5</v>
      </c>
      <c r="L445" s="2">
        <v>1190.5</v>
      </c>
    </row>
    <row r="446" spans="1:12" x14ac:dyDescent="0.2">
      <c r="A446" s="2" t="s">
        <v>5001</v>
      </c>
      <c r="B446" s="2" t="s">
        <v>4981</v>
      </c>
      <c r="C446" s="2">
        <v>1.7101791067554299</v>
      </c>
      <c r="D446" s="2">
        <v>0.29406360593466102</v>
      </c>
      <c r="E446" s="2">
        <v>5.8156775345243501</v>
      </c>
      <c r="F446" s="20">
        <v>6.0388781996320498E-9</v>
      </c>
      <c r="G446" s="20">
        <v>1.1302779331036201E-5</v>
      </c>
      <c r="H446" s="2">
        <v>0.201551473059258</v>
      </c>
      <c r="I446" s="2">
        <v>1.26942305127381E-4</v>
      </c>
      <c r="J446" s="2" t="s">
        <v>4462</v>
      </c>
      <c r="K446" s="2">
        <v>35</v>
      </c>
      <c r="L446" s="2">
        <v>2352</v>
      </c>
    </row>
    <row r="447" spans="1:12" x14ac:dyDescent="0.2">
      <c r="A447" s="2" t="s">
        <v>5001</v>
      </c>
      <c r="B447" s="2" t="s">
        <v>5015</v>
      </c>
      <c r="C447" s="2">
        <v>1.5721376160063301</v>
      </c>
      <c r="D447" s="2">
        <v>0.34968909527165998</v>
      </c>
      <c r="E447" s="2">
        <v>4.4958153893389197</v>
      </c>
      <c r="F447" s="20">
        <v>6.9303847719509297E-6</v>
      </c>
      <c r="G447" s="2">
        <v>4.9096000788629102E-3</v>
      </c>
      <c r="H447" s="2">
        <v>0.12635823905007301</v>
      </c>
      <c r="I447" s="2">
        <v>3.4608673902667901E-3</v>
      </c>
      <c r="J447" s="2" t="s">
        <v>5016</v>
      </c>
      <c r="K447" s="2">
        <v>309.5</v>
      </c>
      <c r="L447" s="2">
        <v>18325</v>
      </c>
    </row>
    <row r="448" spans="1:12" x14ac:dyDescent="0.2">
      <c r="A448" s="2" t="s">
        <v>5001</v>
      </c>
      <c r="B448" s="2" t="s">
        <v>4993</v>
      </c>
      <c r="C448" s="2">
        <v>1.12450937032744</v>
      </c>
      <c r="D448" s="2">
        <v>0.24403337468176201</v>
      </c>
      <c r="E448" s="2">
        <v>4.6080146692799202</v>
      </c>
      <c r="F448" s="20">
        <v>4.0653198856808899E-6</v>
      </c>
      <c r="G448" s="2">
        <v>3.1417531225612001E-3</v>
      </c>
      <c r="H448" s="2">
        <v>0.18945334378850701</v>
      </c>
      <c r="I448" s="2">
        <v>2.5056674399095702E-3</v>
      </c>
      <c r="J448" s="2" t="s">
        <v>4994</v>
      </c>
      <c r="K448" s="2">
        <v>55</v>
      </c>
      <c r="L448" s="2">
        <v>3775</v>
      </c>
    </row>
    <row r="449" spans="1:12" x14ac:dyDescent="0.2">
      <c r="A449" s="2" t="s">
        <v>5001</v>
      </c>
      <c r="B449" s="2" t="s">
        <v>4700</v>
      </c>
      <c r="C449" s="2">
        <v>1.28417115317385</v>
      </c>
      <c r="D449" s="2">
        <v>0.23552880524277101</v>
      </c>
      <c r="E449" s="2">
        <v>5.4522891662877297</v>
      </c>
      <c r="F449" s="20">
        <v>4.9725510219139302E-8</v>
      </c>
      <c r="G449" s="20">
        <v>7.0452760395483798E-5</v>
      </c>
      <c r="H449" s="2">
        <v>0.228016130839028</v>
      </c>
      <c r="I449" s="2">
        <v>3.7213019267678298E-4</v>
      </c>
      <c r="J449" s="2" t="s">
        <v>4351</v>
      </c>
      <c r="K449" s="2">
        <v>10.5</v>
      </c>
      <c r="L449" s="2">
        <v>1347</v>
      </c>
    </row>
    <row r="450" spans="1:12" x14ac:dyDescent="0.2">
      <c r="A450" s="2" t="s">
        <v>5001</v>
      </c>
      <c r="B450" s="2" t="s">
        <v>5017</v>
      </c>
      <c r="C450" s="2">
        <v>1.0636389087317899</v>
      </c>
      <c r="D450" s="2">
        <v>0.27357076328527002</v>
      </c>
      <c r="E450" s="2">
        <v>3.8879845783179001</v>
      </c>
      <c r="F450" s="2">
        <v>1.01080047215731E-4</v>
      </c>
      <c r="G450" s="2">
        <v>3.3799332873448898E-2</v>
      </c>
      <c r="H450" s="2">
        <v>0.143357230872634</v>
      </c>
      <c r="I450" s="2">
        <v>2.1554173271636001E-2</v>
      </c>
      <c r="J450" s="2"/>
      <c r="K450" s="2">
        <v>210</v>
      </c>
      <c r="L450" s="2">
        <v>12774.5</v>
      </c>
    </row>
    <row r="451" spans="1:12" x14ac:dyDescent="0.2">
      <c r="A451" s="2" t="s">
        <v>5001</v>
      </c>
      <c r="B451" s="2" t="s">
        <v>4982</v>
      </c>
      <c r="C451" s="2">
        <v>1.3725015934528499</v>
      </c>
      <c r="D451" s="2">
        <v>0.28211310791619298</v>
      </c>
      <c r="E451" s="2">
        <v>4.8650755847210796</v>
      </c>
      <c r="F451" s="20">
        <v>1.14413074799221E-6</v>
      </c>
      <c r="G451" s="2">
        <v>1.21578193608522E-3</v>
      </c>
      <c r="H451" s="2">
        <v>0.16424890780777399</v>
      </c>
      <c r="I451" s="2">
        <v>1.30758777776303E-3</v>
      </c>
      <c r="J451" s="2" t="s">
        <v>4437</v>
      </c>
      <c r="K451" s="2">
        <v>115</v>
      </c>
      <c r="L451" s="2">
        <v>6410.5</v>
      </c>
    </row>
    <row r="452" spans="1:12" x14ac:dyDescent="0.2">
      <c r="A452" s="2" t="s">
        <v>362</v>
      </c>
      <c r="B452" s="2" t="s">
        <v>5019</v>
      </c>
      <c r="C452" s="2">
        <v>1.0318157751708901</v>
      </c>
      <c r="D452" s="2">
        <v>0.24743289272828201</v>
      </c>
      <c r="E452" s="2">
        <v>4.1700833053912998</v>
      </c>
      <c r="F452" s="20">
        <v>3.0448831565737998E-5</v>
      </c>
      <c r="G452" s="2">
        <v>0.154907408116878</v>
      </c>
      <c r="H452" s="2">
        <v>0.141220423412204</v>
      </c>
      <c r="I452" s="2">
        <v>9.171298289615E-3</v>
      </c>
      <c r="J452" s="2" t="s">
        <v>4356</v>
      </c>
      <c r="K452" s="2">
        <v>17.5</v>
      </c>
      <c r="L452" s="2">
        <v>12890.5</v>
      </c>
    </row>
    <row r="453" spans="1:12" x14ac:dyDescent="0.2">
      <c r="A453" s="2" t="s">
        <v>363</v>
      </c>
      <c r="B453" s="2" t="s">
        <v>5018</v>
      </c>
      <c r="C453" s="2">
        <v>-1.1273482339546199</v>
      </c>
      <c r="D453" s="2">
        <v>0.31143989816090201</v>
      </c>
      <c r="E453" s="2">
        <v>-3.6197938690957101</v>
      </c>
      <c r="F453" s="2">
        <v>2.9483779571132501E-4</v>
      </c>
      <c r="G453" s="2">
        <v>0.234616467088818</v>
      </c>
      <c r="H453" s="2">
        <v>5.2771226415094401E-2</v>
      </c>
      <c r="I453" s="2">
        <v>4.4011458080877197E-2</v>
      </c>
      <c r="J453" s="2" t="s">
        <v>4605</v>
      </c>
      <c r="K453" s="2">
        <v>599</v>
      </c>
      <c r="L453" s="2">
        <v>120211</v>
      </c>
    </row>
    <row r="454" spans="1:12" x14ac:dyDescent="0.2">
      <c r="A454" s="2" t="s">
        <v>5020</v>
      </c>
      <c r="B454" s="2" t="s">
        <v>5021</v>
      </c>
      <c r="C454" s="2">
        <v>1.1882233115545699</v>
      </c>
      <c r="D454" s="2">
        <v>0.31300648441461898</v>
      </c>
      <c r="E454" s="2">
        <v>3.7961619669853501</v>
      </c>
      <c r="F454" s="2">
        <v>1.4695350789359601E-4</v>
      </c>
      <c r="G454" s="2">
        <v>0.22792489074296801</v>
      </c>
      <c r="H454" s="2">
        <v>0.16987924356345399</v>
      </c>
      <c r="I454" s="2">
        <v>2.7639577696572E-2</v>
      </c>
      <c r="J454" s="2"/>
      <c r="K454" s="2">
        <v>4.25</v>
      </c>
      <c r="L454" s="2">
        <v>7380.75</v>
      </c>
    </row>
    <row r="455" spans="1:12" x14ac:dyDescent="0.2">
      <c r="A455" s="2" t="s">
        <v>364</v>
      </c>
      <c r="B455" s="2" t="s">
        <v>5022</v>
      </c>
      <c r="C455" s="2">
        <v>-1.3375842065206101</v>
      </c>
      <c r="D455" s="2">
        <v>0.35799356752685202</v>
      </c>
      <c r="E455" s="2">
        <v>-3.7363358670411899</v>
      </c>
      <c r="F455" s="2">
        <v>1.8672123089238501E-4</v>
      </c>
      <c r="G455" s="2">
        <v>4.2592515326108998E-2</v>
      </c>
      <c r="H455" s="2">
        <v>0.19245413637937001</v>
      </c>
      <c r="I455" s="2">
        <v>3.2403090477295303E-2</v>
      </c>
      <c r="J455" s="2" t="s">
        <v>5023</v>
      </c>
      <c r="K455" s="2">
        <v>12.5</v>
      </c>
      <c r="L455" s="2">
        <v>5237.5</v>
      </c>
    </row>
    <row r="456" spans="1:12" x14ac:dyDescent="0.2">
      <c r="A456" s="2" t="s">
        <v>364</v>
      </c>
      <c r="B456" s="2" t="s">
        <v>4466</v>
      </c>
      <c r="C456" s="2">
        <v>-1.26983324588124</v>
      </c>
      <c r="D456" s="2">
        <v>0.33995519139772901</v>
      </c>
      <c r="E456" s="2">
        <v>-3.7352959390333602</v>
      </c>
      <c r="F456" s="2">
        <v>1.8749456489849901E-4</v>
      </c>
      <c r="G456" s="2">
        <v>4.2592515326108998E-2</v>
      </c>
      <c r="H456" s="2">
        <v>0.21763586015922501</v>
      </c>
      <c r="I456" s="2">
        <v>3.2486698514375897E-2</v>
      </c>
      <c r="J456" s="2"/>
      <c r="K456" s="2">
        <v>8.5</v>
      </c>
      <c r="L456" s="2">
        <v>3897</v>
      </c>
    </row>
    <row r="457" spans="1:12" x14ac:dyDescent="0.2">
      <c r="A457" s="2" t="s">
        <v>364</v>
      </c>
      <c r="B457" s="2" t="s">
        <v>4450</v>
      </c>
      <c r="C457" s="2">
        <v>-1.2851854803417699</v>
      </c>
      <c r="D457" s="2">
        <v>0.33815188165634402</v>
      </c>
      <c r="E457" s="2">
        <v>-3.80061608424784</v>
      </c>
      <c r="F457" s="2">
        <v>1.44336780823181E-4</v>
      </c>
      <c r="G457" s="2">
        <v>4.2592515326108998E-2</v>
      </c>
      <c r="H457" s="2">
        <v>0.21746278989269699</v>
      </c>
      <c r="I457" s="2">
        <v>2.7350785592095299E-2</v>
      </c>
      <c r="J457" s="2" t="s">
        <v>4435</v>
      </c>
      <c r="K457" s="2">
        <v>8</v>
      </c>
      <c r="L457" s="2">
        <v>3704</v>
      </c>
    </row>
    <row r="458" spans="1:12" x14ac:dyDescent="0.2">
      <c r="A458" s="2" t="s">
        <v>364</v>
      </c>
      <c r="B458" s="2" t="s">
        <v>4619</v>
      </c>
      <c r="C458" s="2">
        <v>-1.1944636848957499</v>
      </c>
      <c r="D458" s="2">
        <v>0.33029428829518798</v>
      </c>
      <c r="E458" s="2">
        <v>-3.61636191488798</v>
      </c>
      <c r="F458" s="2">
        <v>2.9877257929448499E-4</v>
      </c>
      <c r="G458" s="2">
        <v>5.8175289368340398E-2</v>
      </c>
      <c r="H458" s="2">
        <v>0.22853928695050199</v>
      </c>
      <c r="I458" s="2">
        <v>4.4384814238385702E-2</v>
      </c>
      <c r="J458" s="2" t="s">
        <v>4458</v>
      </c>
      <c r="K458" s="2">
        <v>8</v>
      </c>
      <c r="L458" s="2">
        <v>3954</v>
      </c>
    </row>
    <row r="459" spans="1:12" x14ac:dyDescent="0.2">
      <c r="A459" s="2" t="s">
        <v>364</v>
      </c>
      <c r="B459" s="2" t="s">
        <v>4853</v>
      </c>
      <c r="C459" s="2">
        <v>-1.5670472490804801</v>
      </c>
      <c r="D459" s="2">
        <v>0.38497831432424601</v>
      </c>
      <c r="E459" s="2">
        <v>-4.07048187072854</v>
      </c>
      <c r="F459" s="20">
        <v>4.6915992289027998E-5</v>
      </c>
      <c r="G459" s="2">
        <v>3.19732487449726E-2</v>
      </c>
      <c r="H459" s="2">
        <v>0.19280027691242599</v>
      </c>
      <c r="I459" s="2">
        <v>1.2429890319249501E-2</v>
      </c>
      <c r="J459" s="2"/>
      <c r="K459" s="2">
        <v>10.5</v>
      </c>
      <c r="L459" s="2">
        <v>4421.5</v>
      </c>
    </row>
    <row r="460" spans="1:12" x14ac:dyDescent="0.2">
      <c r="A460" s="2" t="s">
        <v>364</v>
      </c>
      <c r="B460" s="2" t="s">
        <v>4980</v>
      </c>
      <c r="C460" s="2">
        <v>1.7052332200411</v>
      </c>
      <c r="D460" s="2">
        <v>0.36326032639942402</v>
      </c>
      <c r="E460" s="2">
        <v>4.6942456858504</v>
      </c>
      <c r="F460" s="20">
        <v>2.67592275975093E-6</v>
      </c>
      <c r="G460" s="2">
        <v>3.64728272154052E-3</v>
      </c>
      <c r="H460" s="2">
        <v>0.38516787815853198</v>
      </c>
      <c r="I460" s="2">
        <v>1.9736894673194499E-3</v>
      </c>
      <c r="J460" s="2" t="s">
        <v>4356</v>
      </c>
      <c r="K460" s="2">
        <v>1</v>
      </c>
      <c r="L460" s="2">
        <v>546.5</v>
      </c>
    </row>
    <row r="461" spans="1:12" x14ac:dyDescent="0.2">
      <c r="A461" s="2" t="s">
        <v>364</v>
      </c>
      <c r="B461" s="2" t="s">
        <v>4461</v>
      </c>
      <c r="C461" s="2">
        <v>-1.40218265507818</v>
      </c>
      <c r="D461" s="2">
        <v>0.35308564431873402</v>
      </c>
      <c r="E461" s="2">
        <v>-3.9712253319832298</v>
      </c>
      <c r="F461" s="20">
        <v>7.1503907409438004E-5</v>
      </c>
      <c r="G461" s="2">
        <v>3.2486608599688001E-2</v>
      </c>
      <c r="H461" s="2">
        <v>0.20880927656628601</v>
      </c>
      <c r="I461" s="2">
        <v>1.6883461190481799E-2</v>
      </c>
      <c r="J461" s="2"/>
      <c r="K461" s="2">
        <v>8.5</v>
      </c>
      <c r="L461" s="2">
        <v>3679</v>
      </c>
    </row>
    <row r="462" spans="1:12" x14ac:dyDescent="0.2">
      <c r="A462" s="2" t="s">
        <v>365</v>
      </c>
      <c r="B462" s="2" t="s">
        <v>5024</v>
      </c>
      <c r="C462" s="2">
        <v>1.6579348026209999</v>
      </c>
      <c r="D462" s="2">
        <v>0.36859150559863002</v>
      </c>
      <c r="E462" s="2">
        <v>4.4980277012307903</v>
      </c>
      <c r="F462" s="20">
        <v>6.8586762564135599E-6</v>
      </c>
      <c r="G462" s="2">
        <v>9.9176458667740094E-3</v>
      </c>
      <c r="H462" s="2">
        <v>0.23615285530270499</v>
      </c>
      <c r="I462" s="2">
        <v>3.4392063554382298E-3</v>
      </c>
      <c r="J462" s="2" t="s">
        <v>4445</v>
      </c>
      <c r="K462" s="2">
        <v>1</v>
      </c>
      <c r="L462" s="2">
        <v>1886</v>
      </c>
    </row>
  </sheetData>
  <mergeCells count="1">
    <mergeCell ref="A1:L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32D34-BE29-6C4B-8FBE-CAF92E46852E}">
  <dimension ref="A1:I205"/>
  <sheetViews>
    <sheetView workbookViewId="0">
      <selection sqref="A1:I1"/>
    </sheetView>
  </sheetViews>
  <sheetFormatPr baseColWidth="10" defaultRowHeight="16" x14ac:dyDescent="0.2"/>
  <cols>
    <col min="1" max="1" width="53.5" bestFit="1" customWidth="1"/>
    <col min="2" max="2" width="7.33203125" bestFit="1" customWidth="1"/>
    <col min="3" max="3" width="14.6640625" bestFit="1" customWidth="1"/>
    <col min="4" max="4" width="14" bestFit="1" customWidth="1"/>
    <col min="5" max="5" width="20.6640625" bestFit="1" customWidth="1"/>
    <col min="6" max="6" width="41" bestFit="1" customWidth="1"/>
    <col min="7" max="7" width="14.6640625" bestFit="1" customWidth="1"/>
    <col min="8" max="8" width="9.1640625" bestFit="1" customWidth="1"/>
    <col min="9" max="9" width="51.33203125" bestFit="1" customWidth="1"/>
  </cols>
  <sheetData>
    <row r="1" spans="1:9" ht="20" x14ac:dyDescent="0.2">
      <c r="A1" s="44" t="s">
        <v>5025</v>
      </c>
      <c r="B1" s="44"/>
      <c r="C1" s="44"/>
      <c r="D1" s="44"/>
      <c r="E1" s="44"/>
      <c r="F1" s="44"/>
      <c r="G1" s="44"/>
      <c r="H1" s="44"/>
      <c r="I1" s="44"/>
    </row>
    <row r="2" spans="1:9" ht="18" x14ac:dyDescent="0.2">
      <c r="A2" s="7" t="s">
        <v>5026</v>
      </c>
      <c r="B2" s="7" t="s">
        <v>5027</v>
      </c>
      <c r="C2" s="7" t="s">
        <v>5028</v>
      </c>
      <c r="D2" s="7" t="s">
        <v>5029</v>
      </c>
      <c r="E2" s="7" t="s">
        <v>5030</v>
      </c>
      <c r="F2" s="7" t="s">
        <v>5031</v>
      </c>
      <c r="G2" s="7" t="s">
        <v>780</v>
      </c>
      <c r="H2" s="7" t="s">
        <v>5032</v>
      </c>
      <c r="I2" s="7" t="s">
        <v>5033</v>
      </c>
    </row>
    <row r="3" spans="1:9" x14ac:dyDescent="0.2">
      <c r="A3" s="2" t="s">
        <v>5034</v>
      </c>
      <c r="B3" s="2" t="s">
        <v>5035</v>
      </c>
      <c r="C3" s="2">
        <v>-6.5830291939999999</v>
      </c>
      <c r="D3" s="2">
        <v>2.698065524</v>
      </c>
      <c r="E3" s="2" t="s">
        <v>5036</v>
      </c>
      <c r="F3" s="2" t="s">
        <v>5037</v>
      </c>
      <c r="G3" s="2">
        <v>-0.30832227200000001</v>
      </c>
      <c r="H3" s="2" t="s">
        <v>5038</v>
      </c>
      <c r="I3" s="2" t="s">
        <v>5039</v>
      </c>
    </row>
    <row r="4" spans="1:9" x14ac:dyDescent="0.2">
      <c r="A4" s="2" t="s">
        <v>5040</v>
      </c>
      <c r="B4" s="2" t="s">
        <v>5035</v>
      </c>
      <c r="C4" s="2">
        <v>-4.3786811339999998</v>
      </c>
      <c r="D4" s="2">
        <v>1.790845826</v>
      </c>
      <c r="E4" s="2" t="s">
        <v>5041</v>
      </c>
      <c r="F4" s="2" t="s">
        <v>5042</v>
      </c>
      <c r="G4" s="2">
        <v>-0.21434998699999999</v>
      </c>
      <c r="H4" s="2" t="s">
        <v>5038</v>
      </c>
      <c r="I4" s="2" t="s">
        <v>5043</v>
      </c>
    </row>
    <row r="5" spans="1:9" x14ac:dyDescent="0.2">
      <c r="A5" s="2" t="s">
        <v>5044</v>
      </c>
      <c r="B5" s="2" t="s">
        <v>5035</v>
      </c>
      <c r="C5" s="2">
        <v>-3.8705610780000002</v>
      </c>
      <c r="D5" s="2">
        <v>2.5570947529999999</v>
      </c>
      <c r="E5" s="2" t="s">
        <v>5045</v>
      </c>
      <c r="F5" s="2" t="s">
        <v>5046</v>
      </c>
      <c r="G5" s="2">
        <v>-0.133562458</v>
      </c>
      <c r="H5" s="2" t="s">
        <v>5047</v>
      </c>
      <c r="I5" s="2" t="s">
        <v>5048</v>
      </c>
    </row>
    <row r="6" spans="1:9" x14ac:dyDescent="0.2">
      <c r="A6" s="2" t="s">
        <v>5049</v>
      </c>
      <c r="B6" s="2" t="s">
        <v>5035</v>
      </c>
      <c r="C6" s="2">
        <v>-3.64678754</v>
      </c>
      <c r="D6" s="2">
        <v>2.1694389219999999</v>
      </c>
      <c r="E6" s="2" t="s">
        <v>5050</v>
      </c>
      <c r="F6" s="2" t="s">
        <v>5051</v>
      </c>
      <c r="G6" s="2">
        <v>-0.167069154</v>
      </c>
      <c r="H6" s="2" t="s">
        <v>5047</v>
      </c>
      <c r="I6" s="2" t="s">
        <v>5052</v>
      </c>
    </row>
    <row r="7" spans="1:9" x14ac:dyDescent="0.2">
      <c r="A7" s="2" t="s">
        <v>5053</v>
      </c>
      <c r="B7" s="2" t="s">
        <v>5035</v>
      </c>
      <c r="C7" s="2">
        <v>-3.3360416129999999</v>
      </c>
      <c r="D7" s="2">
        <v>1.677870006</v>
      </c>
      <c r="E7" s="2" t="s">
        <v>5054</v>
      </c>
      <c r="F7" s="2" t="s">
        <v>5055</v>
      </c>
      <c r="G7" s="2">
        <v>-0.19095809999999999</v>
      </c>
      <c r="H7" s="2" t="s">
        <v>5047</v>
      </c>
      <c r="I7" s="2" t="s">
        <v>5056</v>
      </c>
    </row>
    <row r="8" spans="1:9" x14ac:dyDescent="0.2">
      <c r="A8" s="2" t="s">
        <v>5057</v>
      </c>
      <c r="B8" s="2" t="s">
        <v>5035</v>
      </c>
      <c r="C8" s="2">
        <v>-3.0408087560000001</v>
      </c>
      <c r="D8" s="2">
        <v>1.517572336</v>
      </c>
      <c r="E8" s="2" t="s">
        <v>5058</v>
      </c>
      <c r="F8" s="2" t="s">
        <v>5046</v>
      </c>
      <c r="G8" s="2">
        <v>2.9304546000000001E-2</v>
      </c>
      <c r="H8" s="2" t="s">
        <v>5047</v>
      </c>
      <c r="I8" s="2" t="s">
        <v>5059</v>
      </c>
    </row>
    <row r="9" spans="1:9" x14ac:dyDescent="0.2">
      <c r="A9" s="2" t="s">
        <v>5060</v>
      </c>
      <c r="B9" s="2" t="s">
        <v>5035</v>
      </c>
      <c r="C9" s="2">
        <v>-2.5186732319999998</v>
      </c>
      <c r="D9" s="2">
        <v>1.6902715340000001</v>
      </c>
      <c r="E9" s="2" t="s">
        <v>5061</v>
      </c>
      <c r="F9" s="2" t="s">
        <v>5062</v>
      </c>
      <c r="G9" s="2">
        <v>-7.4592185000000005E-2</v>
      </c>
      <c r="H9" s="2" t="s">
        <v>5047</v>
      </c>
      <c r="I9" s="2" t="s">
        <v>5063</v>
      </c>
    </row>
    <row r="10" spans="1:9" x14ac:dyDescent="0.2">
      <c r="A10" s="2" t="s">
        <v>5064</v>
      </c>
      <c r="B10" s="2" t="s">
        <v>5035</v>
      </c>
      <c r="C10" s="2">
        <v>-2.004431882</v>
      </c>
      <c r="D10" s="2">
        <v>1.614637235</v>
      </c>
      <c r="E10" s="2" t="s">
        <v>5065</v>
      </c>
      <c r="F10" s="2" t="s">
        <v>5066</v>
      </c>
      <c r="G10" s="2">
        <v>-0.201927037</v>
      </c>
      <c r="H10" s="2" t="s">
        <v>5047</v>
      </c>
      <c r="I10" s="2" t="s">
        <v>5067</v>
      </c>
    </row>
    <row r="11" spans="1:9" x14ac:dyDescent="0.2">
      <c r="A11" s="2" t="s">
        <v>5068</v>
      </c>
      <c r="B11" s="2" t="s">
        <v>5035</v>
      </c>
      <c r="C11" s="2">
        <v>-1.7556000249999999</v>
      </c>
      <c r="D11" s="2">
        <v>0.80471243100000001</v>
      </c>
      <c r="E11" s="2" t="s">
        <v>5069</v>
      </c>
      <c r="F11" s="2" t="s">
        <v>5070</v>
      </c>
      <c r="G11" s="2">
        <v>0.42932382499999999</v>
      </c>
      <c r="H11" s="2" t="s">
        <v>5038</v>
      </c>
      <c r="I11" s="2" t="s">
        <v>5071</v>
      </c>
    </row>
    <row r="12" spans="1:9" x14ac:dyDescent="0.2">
      <c r="A12" s="2" t="s">
        <v>5072</v>
      </c>
      <c r="B12" s="2" t="s">
        <v>5035</v>
      </c>
      <c r="C12" s="2">
        <v>-1.6115057880000001</v>
      </c>
      <c r="D12" s="2">
        <v>1.1122493229999999</v>
      </c>
      <c r="E12" s="2" t="s">
        <v>5073</v>
      </c>
      <c r="F12" s="2" t="s">
        <v>5074</v>
      </c>
      <c r="G12" s="2">
        <v>9.3521102999999994E-2</v>
      </c>
      <c r="H12" s="2" t="s">
        <v>5047</v>
      </c>
      <c r="I12" s="2" t="s">
        <v>5075</v>
      </c>
    </row>
    <row r="13" spans="1:9" x14ac:dyDescent="0.2">
      <c r="A13" s="2" t="s">
        <v>5076</v>
      </c>
      <c r="B13" s="2" t="s">
        <v>5035</v>
      </c>
      <c r="C13" s="2">
        <v>-1.523303906</v>
      </c>
      <c r="D13" s="2">
        <v>1.0005582399999999</v>
      </c>
      <c r="E13" s="2" t="s">
        <v>5077</v>
      </c>
      <c r="F13" s="2" t="s">
        <v>5078</v>
      </c>
      <c r="G13" s="2">
        <v>9.5165360000000008E-3</v>
      </c>
      <c r="H13" s="2" t="s">
        <v>5047</v>
      </c>
      <c r="I13" s="2" t="s">
        <v>5079</v>
      </c>
    </row>
    <row r="14" spans="1:9" x14ac:dyDescent="0.2">
      <c r="A14" s="2" t="s">
        <v>5080</v>
      </c>
      <c r="B14" s="2" t="s">
        <v>5035</v>
      </c>
      <c r="C14" s="2">
        <v>-1.468559513</v>
      </c>
      <c r="D14" s="2">
        <v>0.60322534999999999</v>
      </c>
      <c r="E14" s="2" t="s">
        <v>5081</v>
      </c>
      <c r="F14" s="2" t="s">
        <v>5046</v>
      </c>
      <c r="G14" s="2">
        <v>-0.28474428299999999</v>
      </c>
      <c r="H14" s="2" t="s">
        <v>5038</v>
      </c>
      <c r="I14" s="2" t="s">
        <v>5082</v>
      </c>
    </row>
    <row r="15" spans="1:9" x14ac:dyDescent="0.2">
      <c r="A15" s="2" t="s">
        <v>5083</v>
      </c>
      <c r="B15" s="2" t="s">
        <v>5035</v>
      </c>
      <c r="C15" s="2">
        <v>-1.3438085980000001</v>
      </c>
      <c r="D15" s="2">
        <v>1.5842423130000001</v>
      </c>
      <c r="E15" s="2" t="s">
        <v>5084</v>
      </c>
      <c r="F15" s="2" t="s">
        <v>5085</v>
      </c>
      <c r="G15" s="2">
        <v>-4.1994042000000002E-2</v>
      </c>
      <c r="H15" s="2" t="s">
        <v>5047</v>
      </c>
      <c r="I15" s="2" t="s">
        <v>5086</v>
      </c>
    </row>
    <row r="16" spans="1:9" x14ac:dyDescent="0.2">
      <c r="A16" s="2" t="s">
        <v>5087</v>
      </c>
      <c r="B16" s="2" t="s">
        <v>5035</v>
      </c>
      <c r="C16" s="2">
        <v>-1.288356509</v>
      </c>
      <c r="D16" s="2">
        <v>1.142678726</v>
      </c>
      <c r="E16" s="2" t="s">
        <v>5088</v>
      </c>
      <c r="F16" s="2" t="s">
        <v>5089</v>
      </c>
      <c r="G16" s="2">
        <v>-0.13250782899999999</v>
      </c>
      <c r="H16" s="2" t="s">
        <v>5047</v>
      </c>
      <c r="I16" s="2" t="s">
        <v>5090</v>
      </c>
    </row>
    <row r="17" spans="1:9" x14ac:dyDescent="0.2">
      <c r="A17" s="2" t="s">
        <v>5091</v>
      </c>
      <c r="B17" s="2" t="s">
        <v>5035</v>
      </c>
      <c r="C17" s="2">
        <v>-1.2722526810000001</v>
      </c>
      <c r="D17" s="2">
        <v>1.321568326</v>
      </c>
      <c r="E17" s="2" t="s">
        <v>5092</v>
      </c>
      <c r="F17" s="2" t="s">
        <v>5093</v>
      </c>
      <c r="G17" s="2">
        <v>-0.10720163000000001</v>
      </c>
      <c r="H17" s="2" t="s">
        <v>5047</v>
      </c>
      <c r="I17" s="2" t="s">
        <v>5094</v>
      </c>
    </row>
    <row r="18" spans="1:9" x14ac:dyDescent="0.2">
      <c r="A18" s="2" t="s">
        <v>5095</v>
      </c>
      <c r="B18" s="2" t="s">
        <v>5035</v>
      </c>
      <c r="C18" s="2">
        <v>-1.2165620909999999</v>
      </c>
      <c r="D18" s="2">
        <v>0.69171037599999996</v>
      </c>
      <c r="E18" s="2" t="s">
        <v>5096</v>
      </c>
      <c r="F18" s="2" t="s">
        <v>5097</v>
      </c>
      <c r="G18" s="2">
        <v>7.6892309000000006E-2</v>
      </c>
      <c r="H18" s="2" t="s">
        <v>5047</v>
      </c>
      <c r="I18" s="2" t="s">
        <v>5098</v>
      </c>
    </row>
    <row r="19" spans="1:9" x14ac:dyDescent="0.2">
      <c r="A19" s="2" t="s">
        <v>5099</v>
      </c>
      <c r="B19" s="2" t="s">
        <v>5035</v>
      </c>
      <c r="C19" s="2">
        <v>-1.184443328</v>
      </c>
      <c r="D19" s="2">
        <v>1.1632032379999999</v>
      </c>
      <c r="E19" s="2" t="s">
        <v>5100</v>
      </c>
      <c r="F19" s="2" t="s">
        <v>5101</v>
      </c>
      <c r="G19" s="2">
        <v>-0.13264261299999999</v>
      </c>
      <c r="H19" s="2" t="s">
        <v>5047</v>
      </c>
      <c r="I19" s="2" t="s">
        <v>5102</v>
      </c>
    </row>
    <row r="20" spans="1:9" x14ac:dyDescent="0.2">
      <c r="A20" s="2" t="s">
        <v>5103</v>
      </c>
      <c r="B20" s="2" t="s">
        <v>5035</v>
      </c>
      <c r="C20" s="2">
        <v>-1.1347840570000001</v>
      </c>
      <c r="D20" s="2">
        <v>1.28379193</v>
      </c>
      <c r="E20" s="2" t="s">
        <v>5104</v>
      </c>
      <c r="F20" s="2" t="s">
        <v>5105</v>
      </c>
      <c r="G20" s="2">
        <v>-0.25461737299999998</v>
      </c>
      <c r="H20" s="2" t="s">
        <v>5038</v>
      </c>
      <c r="I20" s="2" t="s">
        <v>5106</v>
      </c>
    </row>
    <row r="21" spans="1:9" x14ac:dyDescent="0.2">
      <c r="A21" s="2" t="s">
        <v>5107</v>
      </c>
      <c r="B21" s="2" t="s">
        <v>5035</v>
      </c>
      <c r="C21" s="2">
        <v>-1.0852638560000001</v>
      </c>
      <c r="D21" s="2">
        <v>0.84963441799999995</v>
      </c>
      <c r="E21" s="2" t="s">
        <v>5108</v>
      </c>
      <c r="F21" s="2" t="s">
        <v>5109</v>
      </c>
      <c r="G21" s="2">
        <v>-0.159813504</v>
      </c>
      <c r="H21" s="2" t="s">
        <v>5047</v>
      </c>
      <c r="I21" s="2" t="s">
        <v>5110</v>
      </c>
    </row>
    <row r="22" spans="1:9" x14ac:dyDescent="0.2">
      <c r="A22" s="2" t="s">
        <v>5111</v>
      </c>
      <c r="B22" s="2" t="s">
        <v>5035</v>
      </c>
      <c r="C22" s="2">
        <v>-1.0699341499999999</v>
      </c>
      <c r="D22" s="2">
        <v>0.38372767800000002</v>
      </c>
      <c r="E22" s="2" t="s">
        <v>5112</v>
      </c>
      <c r="F22" s="2" t="s">
        <v>5113</v>
      </c>
      <c r="G22" s="2">
        <v>-0.18530470800000001</v>
      </c>
      <c r="H22" s="2" t="s">
        <v>5047</v>
      </c>
      <c r="I22" s="2" t="s">
        <v>5114</v>
      </c>
    </row>
    <row r="23" spans="1:9" x14ac:dyDescent="0.2">
      <c r="A23" s="2" t="s">
        <v>5115</v>
      </c>
      <c r="B23" s="2" t="s">
        <v>5035</v>
      </c>
      <c r="C23" s="2">
        <v>-1.0081951790000001</v>
      </c>
      <c r="D23" s="2">
        <v>0.98151481799999996</v>
      </c>
      <c r="E23" s="2" t="s">
        <v>5116</v>
      </c>
      <c r="F23" s="2" t="s">
        <v>5117</v>
      </c>
      <c r="G23" s="2">
        <v>-3.9790859999999997E-3</v>
      </c>
      <c r="H23" s="2" t="s">
        <v>5047</v>
      </c>
      <c r="I23" s="2" t="s">
        <v>5118</v>
      </c>
    </row>
    <row r="24" spans="1:9" x14ac:dyDescent="0.2">
      <c r="A24" s="2" t="s">
        <v>5119</v>
      </c>
      <c r="B24" s="2" t="s">
        <v>5035</v>
      </c>
      <c r="C24" s="2">
        <v>-0.992506055</v>
      </c>
      <c r="D24" s="2">
        <v>0.64383179599999996</v>
      </c>
      <c r="E24" s="2" t="s">
        <v>5120</v>
      </c>
      <c r="F24" s="2" t="s">
        <v>5121</v>
      </c>
      <c r="G24" s="2">
        <v>-0.24468790900000001</v>
      </c>
      <c r="H24" s="2" t="s">
        <v>5038</v>
      </c>
      <c r="I24" s="2" t="s">
        <v>5122</v>
      </c>
    </row>
    <row r="25" spans="1:9" x14ac:dyDescent="0.2">
      <c r="A25" s="2" t="s">
        <v>5123</v>
      </c>
      <c r="B25" s="2" t="s">
        <v>5035</v>
      </c>
      <c r="C25" s="2">
        <v>-0.86710869000000002</v>
      </c>
      <c r="D25" s="2">
        <v>0.88163676499999999</v>
      </c>
      <c r="E25" s="2" t="s">
        <v>5124</v>
      </c>
      <c r="F25" s="2" t="s">
        <v>5125</v>
      </c>
      <c r="G25" s="2">
        <v>-0.17135056300000001</v>
      </c>
      <c r="H25" s="2" t="s">
        <v>5047</v>
      </c>
      <c r="I25" s="2" t="s">
        <v>5126</v>
      </c>
    </row>
    <row r="26" spans="1:9" x14ac:dyDescent="0.2">
      <c r="A26" s="2" t="s">
        <v>5127</v>
      </c>
      <c r="B26" s="2" t="s">
        <v>5128</v>
      </c>
      <c r="C26" s="2">
        <v>-0.83617869199999995</v>
      </c>
      <c r="D26" s="2">
        <v>0.17142301300000001</v>
      </c>
      <c r="E26" s="2" t="s">
        <v>5129</v>
      </c>
      <c r="F26" s="2" t="s">
        <v>5130</v>
      </c>
      <c r="G26" s="2">
        <v>0.111906438</v>
      </c>
      <c r="H26" s="2" t="s">
        <v>5047</v>
      </c>
      <c r="I26" s="2" t="s">
        <v>5131</v>
      </c>
    </row>
    <row r="27" spans="1:9" x14ac:dyDescent="0.2">
      <c r="A27" s="2" t="s">
        <v>5132</v>
      </c>
      <c r="B27" s="2" t="s">
        <v>5128</v>
      </c>
      <c r="C27" s="2">
        <v>-0.83453039100000004</v>
      </c>
      <c r="D27" s="2">
        <v>0.21704683699999999</v>
      </c>
      <c r="E27" s="2" t="s">
        <v>5133</v>
      </c>
      <c r="F27" s="2" t="s">
        <v>5134</v>
      </c>
      <c r="G27" s="2">
        <v>3.7780832E-2</v>
      </c>
      <c r="H27" s="2" t="s">
        <v>5047</v>
      </c>
      <c r="I27" s="2" t="s">
        <v>5135</v>
      </c>
    </row>
    <row r="28" spans="1:9" x14ac:dyDescent="0.2">
      <c r="A28" s="2" t="s">
        <v>5136</v>
      </c>
      <c r="B28" s="2" t="s">
        <v>5128</v>
      </c>
      <c r="C28" s="2">
        <v>-0.82238798300000004</v>
      </c>
      <c r="D28" s="2">
        <v>0.319289665</v>
      </c>
      <c r="E28" s="2" t="s">
        <v>5137</v>
      </c>
      <c r="F28" s="2" t="s">
        <v>5138</v>
      </c>
      <c r="G28" s="2">
        <v>1.8456634999999999E-2</v>
      </c>
      <c r="H28" s="2" t="s">
        <v>5047</v>
      </c>
      <c r="I28" s="2" t="s">
        <v>5139</v>
      </c>
    </row>
    <row r="29" spans="1:9" x14ac:dyDescent="0.2">
      <c r="A29" s="2" t="s">
        <v>5140</v>
      </c>
      <c r="B29" s="2" t="s">
        <v>5128</v>
      </c>
      <c r="C29" s="2">
        <v>-0.80164332699999996</v>
      </c>
      <c r="D29" s="2">
        <v>0.22659006600000001</v>
      </c>
      <c r="E29" s="2" t="s">
        <v>5141</v>
      </c>
      <c r="F29" s="2" t="s">
        <v>5142</v>
      </c>
      <c r="G29" s="2">
        <v>8.2842091000000007E-2</v>
      </c>
      <c r="H29" s="2" t="s">
        <v>5047</v>
      </c>
      <c r="I29" s="2" t="s">
        <v>5143</v>
      </c>
    </row>
    <row r="30" spans="1:9" x14ac:dyDescent="0.2">
      <c r="A30" s="2" t="s">
        <v>5144</v>
      </c>
      <c r="B30" s="2" t="s">
        <v>5128</v>
      </c>
      <c r="C30" s="2">
        <v>-0.79341500200000004</v>
      </c>
      <c r="D30" s="2">
        <v>0.39456857699999998</v>
      </c>
      <c r="E30" s="2" t="s">
        <v>5145</v>
      </c>
      <c r="F30" s="2" t="s">
        <v>5146</v>
      </c>
      <c r="G30" s="2">
        <v>9.6507809999999999E-2</v>
      </c>
      <c r="H30" s="2" t="s">
        <v>5047</v>
      </c>
      <c r="I30" s="2" t="s">
        <v>5147</v>
      </c>
    </row>
    <row r="31" spans="1:9" x14ac:dyDescent="0.2">
      <c r="A31" s="2" t="s">
        <v>5148</v>
      </c>
      <c r="B31" s="2" t="s">
        <v>5128</v>
      </c>
      <c r="C31" s="2">
        <v>-0.77177892000000003</v>
      </c>
      <c r="D31" s="2">
        <v>0.24435201200000001</v>
      </c>
      <c r="E31" s="2" t="s">
        <v>5149</v>
      </c>
      <c r="F31" s="2" t="s">
        <v>5150</v>
      </c>
      <c r="G31" s="2">
        <v>0.29390372199999998</v>
      </c>
      <c r="H31" s="2" t="s">
        <v>5047</v>
      </c>
      <c r="I31" s="2" t="s">
        <v>5151</v>
      </c>
    </row>
    <row r="32" spans="1:9" x14ac:dyDescent="0.2">
      <c r="A32" s="2" t="s">
        <v>5152</v>
      </c>
      <c r="B32" s="2" t="s">
        <v>5035</v>
      </c>
      <c r="C32" s="2">
        <v>-0.71472642200000003</v>
      </c>
      <c r="D32" s="2">
        <v>0.445158736</v>
      </c>
      <c r="E32" s="2" t="s">
        <v>5153</v>
      </c>
      <c r="F32" s="2" t="s">
        <v>5154</v>
      </c>
      <c r="G32" s="2">
        <v>9.8663929999999993E-3</v>
      </c>
      <c r="H32" s="2" t="s">
        <v>5047</v>
      </c>
      <c r="I32" s="2" t="s">
        <v>5155</v>
      </c>
    </row>
    <row r="33" spans="1:9" x14ac:dyDescent="0.2">
      <c r="A33" s="2" t="s">
        <v>5156</v>
      </c>
      <c r="B33" s="2" t="s">
        <v>5035</v>
      </c>
      <c r="C33" s="2">
        <v>-0.70318030899999995</v>
      </c>
      <c r="D33" s="2">
        <v>0.80524192900000002</v>
      </c>
      <c r="E33" s="2" t="s">
        <v>5157</v>
      </c>
      <c r="F33" s="2" t="s">
        <v>5158</v>
      </c>
      <c r="G33" s="2">
        <v>0.192897082</v>
      </c>
      <c r="H33" s="2" t="s">
        <v>5047</v>
      </c>
      <c r="I33" s="2" t="s">
        <v>5159</v>
      </c>
    </row>
    <row r="34" spans="1:9" x14ac:dyDescent="0.2">
      <c r="A34" s="2" t="s">
        <v>5160</v>
      </c>
      <c r="B34" s="2" t="s">
        <v>5035</v>
      </c>
      <c r="C34" s="2">
        <v>-0.68523098100000002</v>
      </c>
      <c r="D34" s="2">
        <v>0.88964018499999997</v>
      </c>
      <c r="E34" s="2" t="s">
        <v>5161</v>
      </c>
      <c r="F34" s="2" t="s">
        <v>5162</v>
      </c>
      <c r="G34" s="2">
        <v>-9.8268063000000003E-2</v>
      </c>
      <c r="H34" s="2" t="s">
        <v>5047</v>
      </c>
      <c r="I34" s="2" t="s">
        <v>5163</v>
      </c>
    </row>
    <row r="35" spans="1:9" x14ac:dyDescent="0.2">
      <c r="A35" s="2" t="s">
        <v>5164</v>
      </c>
      <c r="B35" s="2" t="s">
        <v>5035</v>
      </c>
      <c r="C35" s="2">
        <v>-0.66264768500000004</v>
      </c>
      <c r="D35" s="2">
        <v>0.39493857599999999</v>
      </c>
      <c r="E35" s="2" t="s">
        <v>5165</v>
      </c>
      <c r="F35" s="2" t="s">
        <v>5158</v>
      </c>
      <c r="G35" s="2">
        <v>8.465897E-3</v>
      </c>
      <c r="H35" s="2" t="s">
        <v>5047</v>
      </c>
      <c r="I35" s="2" t="s">
        <v>5166</v>
      </c>
    </row>
    <row r="36" spans="1:9" x14ac:dyDescent="0.2">
      <c r="A36" s="2" t="s">
        <v>5167</v>
      </c>
      <c r="B36" s="2" t="s">
        <v>5128</v>
      </c>
      <c r="C36" s="2">
        <v>-0.65085653200000004</v>
      </c>
      <c r="D36" s="2">
        <v>0.30835641600000002</v>
      </c>
      <c r="E36" s="2" t="s">
        <v>5168</v>
      </c>
      <c r="F36" s="2" t="s">
        <v>5169</v>
      </c>
      <c r="G36" s="2">
        <v>0.31237172499999999</v>
      </c>
      <c r="H36" s="2" t="s">
        <v>5038</v>
      </c>
      <c r="I36" s="2" t="s">
        <v>5170</v>
      </c>
    </row>
    <row r="37" spans="1:9" x14ac:dyDescent="0.2">
      <c r="A37" s="2" t="s">
        <v>5171</v>
      </c>
      <c r="B37" s="2" t="s">
        <v>5128</v>
      </c>
      <c r="C37" s="2">
        <v>-0.64974684000000005</v>
      </c>
      <c r="D37" s="2">
        <v>0.139558235</v>
      </c>
      <c r="E37" s="2" t="s">
        <v>5172</v>
      </c>
      <c r="F37" s="2" t="s">
        <v>5173</v>
      </c>
      <c r="G37" s="2">
        <v>0.218073509</v>
      </c>
      <c r="H37" s="2" t="s">
        <v>5047</v>
      </c>
      <c r="I37" s="2" t="s">
        <v>5174</v>
      </c>
    </row>
    <row r="38" spans="1:9" x14ac:dyDescent="0.2">
      <c r="A38" s="2" t="s">
        <v>5175</v>
      </c>
      <c r="B38" s="2" t="s">
        <v>5128</v>
      </c>
      <c r="C38" s="2">
        <v>-0.64798654499999997</v>
      </c>
      <c r="D38" s="2">
        <v>0.471117177</v>
      </c>
      <c r="E38" s="2" t="s">
        <v>5176</v>
      </c>
      <c r="F38" s="2" t="s">
        <v>5177</v>
      </c>
      <c r="G38" s="2">
        <v>0.15686049899999999</v>
      </c>
      <c r="H38" s="2" t="s">
        <v>5047</v>
      </c>
      <c r="I38" s="2" t="s">
        <v>5178</v>
      </c>
    </row>
    <row r="39" spans="1:9" x14ac:dyDescent="0.2">
      <c r="A39" s="2" t="s">
        <v>5179</v>
      </c>
      <c r="B39" s="2" t="s">
        <v>5128</v>
      </c>
      <c r="C39" s="2">
        <v>-0.59719815799999998</v>
      </c>
      <c r="D39" s="2">
        <v>0.11230501900000001</v>
      </c>
      <c r="E39" s="2" t="s">
        <v>5180</v>
      </c>
      <c r="F39" s="2" t="s">
        <v>5181</v>
      </c>
      <c r="G39" s="2">
        <v>0.19211550899999999</v>
      </c>
      <c r="H39" s="2" t="s">
        <v>5047</v>
      </c>
      <c r="I39" s="2" t="s">
        <v>5182</v>
      </c>
    </row>
    <row r="40" spans="1:9" x14ac:dyDescent="0.2">
      <c r="A40" s="2" t="s">
        <v>5183</v>
      </c>
      <c r="B40" s="2" t="s">
        <v>5128</v>
      </c>
      <c r="C40" s="2">
        <v>-0.58016937099999999</v>
      </c>
      <c r="D40" s="2">
        <v>0.36834793999999998</v>
      </c>
      <c r="E40" s="2" t="s">
        <v>5184</v>
      </c>
      <c r="F40" s="2" t="s">
        <v>5046</v>
      </c>
      <c r="G40" s="2">
        <v>-0.18597542</v>
      </c>
      <c r="H40" s="2" t="s">
        <v>5047</v>
      </c>
      <c r="I40" s="2" t="s">
        <v>5185</v>
      </c>
    </row>
    <row r="41" spans="1:9" x14ac:dyDescent="0.2">
      <c r="A41" s="2" t="s">
        <v>5186</v>
      </c>
      <c r="B41" s="2" t="s">
        <v>5128</v>
      </c>
      <c r="C41" s="2">
        <v>-0.57939816600000005</v>
      </c>
      <c r="D41" s="2">
        <v>0.383160426</v>
      </c>
      <c r="E41" s="2" t="s">
        <v>5187</v>
      </c>
      <c r="F41" s="2" t="s">
        <v>5188</v>
      </c>
      <c r="G41" s="2">
        <v>-0.32021572799999998</v>
      </c>
      <c r="H41" s="2" t="s">
        <v>5038</v>
      </c>
      <c r="I41" s="2" t="s">
        <v>5189</v>
      </c>
    </row>
    <row r="42" spans="1:9" x14ac:dyDescent="0.2">
      <c r="A42" s="2" t="s">
        <v>5190</v>
      </c>
      <c r="B42" s="2" t="s">
        <v>5128</v>
      </c>
      <c r="C42" s="2">
        <v>-0.57167966299999995</v>
      </c>
      <c r="D42" s="2">
        <v>0.308397859</v>
      </c>
      <c r="E42" s="2" t="s">
        <v>5191</v>
      </c>
      <c r="F42" s="2" t="s">
        <v>5192</v>
      </c>
      <c r="G42" s="2">
        <v>-0.181689028</v>
      </c>
      <c r="H42" s="2" t="s">
        <v>5047</v>
      </c>
      <c r="I42" s="2" t="s">
        <v>5193</v>
      </c>
    </row>
    <row r="43" spans="1:9" x14ac:dyDescent="0.2">
      <c r="A43" s="2" t="s">
        <v>5194</v>
      </c>
      <c r="B43" s="2" t="s">
        <v>5035</v>
      </c>
      <c r="C43" s="2">
        <v>-0.57129924600000004</v>
      </c>
      <c r="D43" s="2">
        <v>1.0724490870000001</v>
      </c>
      <c r="E43" s="2" t="s">
        <v>5195</v>
      </c>
      <c r="F43" s="2" t="s">
        <v>5196</v>
      </c>
      <c r="G43" s="2">
        <v>0.19293028200000001</v>
      </c>
      <c r="H43" s="2" t="s">
        <v>5038</v>
      </c>
      <c r="I43" s="2" t="s">
        <v>5197</v>
      </c>
    </row>
    <row r="44" spans="1:9" x14ac:dyDescent="0.2">
      <c r="A44" s="2" t="s">
        <v>5198</v>
      </c>
      <c r="B44" s="2" t="s">
        <v>5128</v>
      </c>
      <c r="C44" s="2">
        <v>-0.56077544800000001</v>
      </c>
      <c r="D44" s="2">
        <v>0.20659479</v>
      </c>
      <c r="E44" s="2" t="s">
        <v>5199</v>
      </c>
      <c r="F44" s="2" t="s">
        <v>5200</v>
      </c>
      <c r="G44" s="2">
        <v>0.36662477199999999</v>
      </c>
      <c r="H44" s="2" t="s">
        <v>5038</v>
      </c>
      <c r="I44" s="2" t="s">
        <v>5201</v>
      </c>
    </row>
    <row r="45" spans="1:9" x14ac:dyDescent="0.2">
      <c r="A45" s="2" t="s">
        <v>5202</v>
      </c>
      <c r="B45" s="2" t="s">
        <v>5128</v>
      </c>
      <c r="C45" s="2">
        <v>-0.55992412199999997</v>
      </c>
      <c r="D45" s="2">
        <v>0.28096791999999998</v>
      </c>
      <c r="E45" s="2" t="s">
        <v>5203</v>
      </c>
      <c r="F45" s="2" t="s">
        <v>5204</v>
      </c>
      <c r="G45" s="2">
        <v>-2.0749338999999999E-2</v>
      </c>
      <c r="H45" s="2" t="s">
        <v>5047</v>
      </c>
      <c r="I45" s="2" t="s">
        <v>5205</v>
      </c>
    </row>
    <row r="46" spans="1:9" x14ac:dyDescent="0.2">
      <c r="A46" s="2" t="s">
        <v>5206</v>
      </c>
      <c r="B46" s="2" t="s">
        <v>5128</v>
      </c>
      <c r="C46" s="2">
        <v>-0.55127564200000001</v>
      </c>
      <c r="D46" s="2">
        <v>0.15765214599999999</v>
      </c>
      <c r="E46" s="2" t="s">
        <v>5207</v>
      </c>
      <c r="F46" s="2" t="s">
        <v>5208</v>
      </c>
      <c r="G46" s="2">
        <v>0.142871845</v>
      </c>
      <c r="H46" s="2" t="s">
        <v>5047</v>
      </c>
      <c r="I46" s="2" t="s">
        <v>5209</v>
      </c>
    </row>
    <row r="47" spans="1:9" x14ac:dyDescent="0.2">
      <c r="A47" s="2" t="s">
        <v>5210</v>
      </c>
      <c r="B47" s="2" t="s">
        <v>5128</v>
      </c>
      <c r="C47" s="2">
        <v>-0.54949701399999995</v>
      </c>
      <c r="D47" s="2">
        <v>0.52718124300000002</v>
      </c>
      <c r="E47" s="2" t="s">
        <v>5211</v>
      </c>
      <c r="F47" s="2" t="s">
        <v>5212</v>
      </c>
      <c r="G47" s="2">
        <v>7.6869340999999994E-2</v>
      </c>
      <c r="H47" s="2" t="s">
        <v>5047</v>
      </c>
      <c r="I47" s="2" t="s">
        <v>5213</v>
      </c>
    </row>
    <row r="48" spans="1:9" x14ac:dyDescent="0.2">
      <c r="A48" s="2" t="s">
        <v>5214</v>
      </c>
      <c r="B48" s="2" t="s">
        <v>5128</v>
      </c>
      <c r="C48" s="2">
        <v>-0.54582272099999996</v>
      </c>
      <c r="D48" s="2">
        <v>0.40897367299999998</v>
      </c>
      <c r="E48" s="2" t="s">
        <v>5215</v>
      </c>
      <c r="F48" s="2" t="s">
        <v>5216</v>
      </c>
      <c r="G48" s="2">
        <v>0.29297605700000001</v>
      </c>
      <c r="H48" s="2" t="s">
        <v>5047</v>
      </c>
      <c r="I48" s="2" t="s">
        <v>5217</v>
      </c>
    </row>
    <row r="49" spans="1:9" x14ac:dyDescent="0.2">
      <c r="A49" s="2" t="s">
        <v>5218</v>
      </c>
      <c r="B49" s="2" t="s">
        <v>5128</v>
      </c>
      <c r="C49" s="2">
        <v>-0.54488346499999996</v>
      </c>
      <c r="D49" s="2">
        <v>0.229035408</v>
      </c>
      <c r="E49" s="2" t="s">
        <v>5219</v>
      </c>
      <c r="F49" s="2" t="s">
        <v>5220</v>
      </c>
      <c r="G49" s="2">
        <v>-6.5180633000000002E-2</v>
      </c>
      <c r="H49" s="2" t="s">
        <v>5047</v>
      </c>
      <c r="I49" s="2" t="s">
        <v>5221</v>
      </c>
    </row>
    <row r="50" spans="1:9" x14ac:dyDescent="0.2">
      <c r="A50" s="2" t="s">
        <v>5222</v>
      </c>
      <c r="B50" s="2" t="s">
        <v>5128</v>
      </c>
      <c r="C50" s="2">
        <v>-0.53107496700000001</v>
      </c>
      <c r="D50" s="2">
        <v>0.42791408800000003</v>
      </c>
      <c r="E50" s="2" t="s">
        <v>5223</v>
      </c>
      <c r="F50" s="2" t="s">
        <v>5224</v>
      </c>
      <c r="G50" s="2">
        <v>-0.40092913800000002</v>
      </c>
      <c r="H50" s="2" t="s">
        <v>5038</v>
      </c>
      <c r="I50" s="2" t="s">
        <v>5225</v>
      </c>
    </row>
    <row r="51" spans="1:9" x14ac:dyDescent="0.2">
      <c r="A51" s="2" t="s">
        <v>5226</v>
      </c>
      <c r="B51" s="2" t="s">
        <v>5128</v>
      </c>
      <c r="C51" s="2">
        <v>-0.51687218199999996</v>
      </c>
      <c r="D51" s="2">
        <v>0.58828252999999997</v>
      </c>
      <c r="E51" s="2" t="s">
        <v>5227</v>
      </c>
      <c r="F51" s="2" t="s">
        <v>5228</v>
      </c>
      <c r="G51" s="2">
        <v>0.21423198299999999</v>
      </c>
      <c r="H51" s="2" t="s">
        <v>5038</v>
      </c>
      <c r="I51" s="2" t="s">
        <v>5229</v>
      </c>
    </row>
    <row r="52" spans="1:9" x14ac:dyDescent="0.2">
      <c r="A52" s="2" t="s">
        <v>5230</v>
      </c>
      <c r="B52" s="2" t="s">
        <v>5128</v>
      </c>
      <c r="C52" s="2">
        <v>-0.51677265999999999</v>
      </c>
      <c r="D52" s="2">
        <v>0.49548932499999998</v>
      </c>
      <c r="E52" s="2" t="s">
        <v>5231</v>
      </c>
      <c r="F52" s="2" t="s">
        <v>5232</v>
      </c>
      <c r="G52" s="2">
        <v>-0.11488604500000001</v>
      </c>
      <c r="H52" s="2" t="s">
        <v>5047</v>
      </c>
      <c r="I52" s="2" t="s">
        <v>5233</v>
      </c>
    </row>
    <row r="53" spans="1:9" x14ac:dyDescent="0.2">
      <c r="A53" s="2" t="s">
        <v>5234</v>
      </c>
      <c r="B53" s="2" t="s">
        <v>5128</v>
      </c>
      <c r="C53" s="2">
        <v>-0.51262146500000005</v>
      </c>
      <c r="D53" s="2">
        <v>0.27743022699999997</v>
      </c>
      <c r="E53" s="2" t="s">
        <v>5235</v>
      </c>
      <c r="F53" s="2" t="s">
        <v>5236</v>
      </c>
      <c r="G53" s="2">
        <v>-8.8322900000000002E-4</v>
      </c>
      <c r="H53" s="2" t="s">
        <v>5047</v>
      </c>
      <c r="I53" s="2" t="s">
        <v>5237</v>
      </c>
    </row>
    <row r="54" spans="1:9" x14ac:dyDescent="0.2">
      <c r="A54" s="2" t="s">
        <v>5238</v>
      </c>
      <c r="B54" s="2" t="s">
        <v>5128</v>
      </c>
      <c r="C54" s="2">
        <v>-0.49465138600000003</v>
      </c>
      <c r="D54" s="2">
        <v>0.60929297500000001</v>
      </c>
      <c r="E54" s="2" t="s">
        <v>5239</v>
      </c>
      <c r="F54" s="2" t="s">
        <v>5240</v>
      </c>
      <c r="G54" s="2">
        <v>0.31497903100000002</v>
      </c>
      <c r="H54" s="2" t="s">
        <v>5038</v>
      </c>
      <c r="I54" s="2" t="s">
        <v>5241</v>
      </c>
    </row>
    <row r="55" spans="1:9" x14ac:dyDescent="0.2">
      <c r="A55" s="2" t="s">
        <v>5242</v>
      </c>
      <c r="B55" s="2" t="s">
        <v>5128</v>
      </c>
      <c r="C55" s="2">
        <v>-0.48970020600000003</v>
      </c>
      <c r="D55" s="2">
        <v>0.31157476699999997</v>
      </c>
      <c r="E55" s="2" t="s">
        <v>5243</v>
      </c>
      <c r="F55" s="2" t="s">
        <v>5244</v>
      </c>
      <c r="G55" s="2">
        <v>1.1167565000000001E-2</v>
      </c>
      <c r="H55" s="2" t="s">
        <v>5047</v>
      </c>
      <c r="I55" s="2" t="s">
        <v>5245</v>
      </c>
    </row>
    <row r="56" spans="1:9" x14ac:dyDescent="0.2">
      <c r="A56" s="2" t="s">
        <v>5246</v>
      </c>
      <c r="B56" s="2" t="s">
        <v>5128</v>
      </c>
      <c r="C56" s="2">
        <v>-0.48428938199999999</v>
      </c>
      <c r="D56" s="2">
        <v>0.122619318</v>
      </c>
      <c r="E56" s="2" t="s">
        <v>5247</v>
      </c>
      <c r="F56" s="2" t="s">
        <v>5248</v>
      </c>
      <c r="G56" s="2">
        <v>9.7061764999999994E-2</v>
      </c>
      <c r="H56" s="2" t="s">
        <v>5047</v>
      </c>
      <c r="I56" s="2" t="s">
        <v>5249</v>
      </c>
    </row>
    <row r="57" spans="1:9" x14ac:dyDescent="0.2">
      <c r="A57" s="2" t="s">
        <v>5250</v>
      </c>
      <c r="B57" s="2" t="s">
        <v>5035</v>
      </c>
      <c r="C57" s="2">
        <v>-0.48350774600000002</v>
      </c>
      <c r="D57" s="2">
        <v>0.91660920099999998</v>
      </c>
      <c r="E57" s="2" t="s">
        <v>5251</v>
      </c>
      <c r="F57" s="2" t="s">
        <v>5252</v>
      </c>
      <c r="G57" s="2">
        <v>-0.176819378</v>
      </c>
      <c r="H57" s="2" t="s">
        <v>5047</v>
      </c>
      <c r="I57" s="2" t="s">
        <v>5253</v>
      </c>
    </row>
    <row r="58" spans="1:9" x14ac:dyDescent="0.2">
      <c r="A58" s="2" t="s">
        <v>5254</v>
      </c>
      <c r="B58" s="2" t="s">
        <v>5128</v>
      </c>
      <c r="C58" s="2">
        <v>-0.48316539800000002</v>
      </c>
      <c r="D58" s="2">
        <v>0.161529009</v>
      </c>
      <c r="E58" s="2" t="s">
        <v>5255</v>
      </c>
      <c r="F58" s="2" t="s">
        <v>5256</v>
      </c>
      <c r="G58" s="2">
        <v>-0.16291387399999999</v>
      </c>
      <c r="H58" s="2" t="s">
        <v>5038</v>
      </c>
      <c r="I58" s="2" t="s">
        <v>5257</v>
      </c>
    </row>
    <row r="59" spans="1:9" x14ac:dyDescent="0.2">
      <c r="A59" s="2" t="s">
        <v>5258</v>
      </c>
      <c r="B59" s="2" t="s">
        <v>5128</v>
      </c>
      <c r="C59" s="2">
        <v>-0.48185052299999998</v>
      </c>
      <c r="D59" s="2">
        <v>0.239790426</v>
      </c>
      <c r="E59" s="2" t="s">
        <v>5259</v>
      </c>
      <c r="F59" s="2" t="s">
        <v>5260</v>
      </c>
      <c r="G59" s="2">
        <v>5.5134681999999997E-2</v>
      </c>
      <c r="H59" s="2" t="s">
        <v>5047</v>
      </c>
      <c r="I59" s="2" t="s">
        <v>5261</v>
      </c>
    </row>
    <row r="60" spans="1:9" x14ac:dyDescent="0.2">
      <c r="A60" s="2" t="s">
        <v>5262</v>
      </c>
      <c r="B60" s="2" t="s">
        <v>5035</v>
      </c>
      <c r="C60" s="2">
        <v>-0.47740239400000001</v>
      </c>
      <c r="D60" s="2">
        <v>0.41379843799999999</v>
      </c>
      <c r="E60" s="2" t="s">
        <v>5263</v>
      </c>
      <c r="F60" s="2" t="s">
        <v>5252</v>
      </c>
      <c r="G60" s="2">
        <v>-0.32387465199999999</v>
      </c>
      <c r="H60" s="2" t="s">
        <v>5038</v>
      </c>
      <c r="I60" s="2" t="s">
        <v>5264</v>
      </c>
    </row>
    <row r="61" spans="1:9" x14ac:dyDescent="0.2">
      <c r="A61" s="2" t="s">
        <v>5265</v>
      </c>
      <c r="B61" s="2" t="s">
        <v>5128</v>
      </c>
      <c r="C61" s="2">
        <v>-0.476793403</v>
      </c>
      <c r="D61" s="2">
        <v>0.31549401900000001</v>
      </c>
      <c r="E61" s="2" t="s">
        <v>5266</v>
      </c>
      <c r="F61" s="2" t="s">
        <v>5173</v>
      </c>
      <c r="G61" s="2">
        <v>0.12991644899999999</v>
      </c>
      <c r="H61" s="2" t="s">
        <v>5047</v>
      </c>
      <c r="I61" s="2" t="s">
        <v>5267</v>
      </c>
    </row>
    <row r="62" spans="1:9" x14ac:dyDescent="0.2">
      <c r="A62" s="2" t="s">
        <v>5268</v>
      </c>
      <c r="B62" s="2" t="s">
        <v>5128</v>
      </c>
      <c r="C62" s="2">
        <v>-0.47538733300000002</v>
      </c>
      <c r="D62" s="2">
        <v>0.32900399899999999</v>
      </c>
      <c r="E62" s="2" t="s">
        <v>5269</v>
      </c>
      <c r="F62" s="2" t="s">
        <v>5270</v>
      </c>
      <c r="G62" s="2">
        <v>0.17294580500000001</v>
      </c>
      <c r="H62" s="2" t="s">
        <v>5038</v>
      </c>
      <c r="I62" s="2" t="s">
        <v>5271</v>
      </c>
    </row>
    <row r="63" spans="1:9" x14ac:dyDescent="0.2">
      <c r="A63" s="2" t="s">
        <v>5272</v>
      </c>
      <c r="B63" s="2" t="s">
        <v>5128</v>
      </c>
      <c r="C63" s="2">
        <v>-0.45991967099999997</v>
      </c>
      <c r="D63" s="2">
        <v>0.28351784200000002</v>
      </c>
      <c r="E63" s="2" t="s">
        <v>5273</v>
      </c>
      <c r="F63" s="2" t="s">
        <v>5274</v>
      </c>
      <c r="G63" s="2">
        <v>0.286451065</v>
      </c>
      <c r="H63" s="2" t="s">
        <v>5038</v>
      </c>
      <c r="I63" s="2" t="s">
        <v>5275</v>
      </c>
    </row>
    <row r="64" spans="1:9" x14ac:dyDescent="0.2">
      <c r="A64" s="2" t="s">
        <v>5276</v>
      </c>
      <c r="B64" s="2" t="s">
        <v>5128</v>
      </c>
      <c r="C64" s="2">
        <v>-0.455983166</v>
      </c>
      <c r="D64" s="2">
        <v>0.212457645</v>
      </c>
      <c r="E64" s="2" t="s">
        <v>5277</v>
      </c>
      <c r="F64" s="2" t="s">
        <v>5278</v>
      </c>
      <c r="G64" s="2">
        <v>7.4213947000000002E-2</v>
      </c>
      <c r="H64" s="2" t="s">
        <v>5047</v>
      </c>
      <c r="I64" s="2" t="s">
        <v>5279</v>
      </c>
    </row>
    <row r="65" spans="1:9" x14ac:dyDescent="0.2">
      <c r="A65" s="2" t="s">
        <v>5280</v>
      </c>
      <c r="B65" s="2" t="s">
        <v>5128</v>
      </c>
      <c r="C65" s="2">
        <v>-0.45359060800000001</v>
      </c>
      <c r="D65" s="2">
        <v>0.24532699999999999</v>
      </c>
      <c r="E65" s="2" t="s">
        <v>5281</v>
      </c>
      <c r="F65" s="2" t="s">
        <v>5282</v>
      </c>
      <c r="G65" s="2">
        <v>-2.5606206999999999E-2</v>
      </c>
      <c r="H65" s="2" t="s">
        <v>5047</v>
      </c>
      <c r="I65" s="2" t="s">
        <v>5283</v>
      </c>
    </row>
    <row r="66" spans="1:9" x14ac:dyDescent="0.2">
      <c r="A66" s="2" t="s">
        <v>5284</v>
      </c>
      <c r="B66" s="2" t="s">
        <v>5128</v>
      </c>
      <c r="C66" s="2">
        <v>-0.450469334</v>
      </c>
      <c r="D66" s="2">
        <v>0.20750175700000001</v>
      </c>
      <c r="E66" s="2" t="s">
        <v>5285</v>
      </c>
      <c r="F66" s="2" t="s">
        <v>5286</v>
      </c>
      <c r="G66" s="2">
        <v>-7.3691598999999997E-2</v>
      </c>
      <c r="H66" s="2" t="s">
        <v>5047</v>
      </c>
      <c r="I66" s="2" t="s">
        <v>5287</v>
      </c>
    </row>
    <row r="67" spans="1:9" x14ac:dyDescent="0.2">
      <c r="A67" s="2" t="s">
        <v>5288</v>
      </c>
      <c r="B67" s="2" t="s">
        <v>5128</v>
      </c>
      <c r="C67" s="2">
        <v>-0.447885068</v>
      </c>
      <c r="D67" s="2">
        <v>0.13344288000000001</v>
      </c>
      <c r="E67" s="2" t="s">
        <v>5289</v>
      </c>
      <c r="F67" s="2" t="s">
        <v>5290</v>
      </c>
      <c r="G67" s="2">
        <v>0.34329796000000001</v>
      </c>
      <c r="H67" s="2" t="s">
        <v>5038</v>
      </c>
      <c r="I67" s="2" t="s">
        <v>5291</v>
      </c>
    </row>
    <row r="68" spans="1:9" x14ac:dyDescent="0.2">
      <c r="A68" s="2" t="s">
        <v>5292</v>
      </c>
      <c r="B68" s="2" t="s">
        <v>5128</v>
      </c>
      <c r="C68" s="2">
        <v>-0.44250219600000001</v>
      </c>
      <c r="D68" s="2">
        <v>0.63423839999999998</v>
      </c>
      <c r="E68" s="2" t="s">
        <v>5293</v>
      </c>
      <c r="F68" s="2" t="s">
        <v>5294</v>
      </c>
      <c r="G68" s="2">
        <v>-2.7948875000000001E-2</v>
      </c>
      <c r="H68" s="2" t="s">
        <v>5047</v>
      </c>
      <c r="I68" s="2" t="s">
        <v>5295</v>
      </c>
    </row>
    <row r="69" spans="1:9" x14ac:dyDescent="0.2">
      <c r="A69" s="2" t="s">
        <v>5296</v>
      </c>
      <c r="B69" s="2" t="s">
        <v>5128</v>
      </c>
      <c r="C69" s="2">
        <v>-0.43938494</v>
      </c>
      <c r="D69" s="2">
        <v>0.242460011</v>
      </c>
      <c r="E69" s="2" t="s">
        <v>5297</v>
      </c>
      <c r="F69" s="2" t="s">
        <v>5298</v>
      </c>
      <c r="G69" s="2">
        <v>-0.194248694</v>
      </c>
      <c r="H69" s="2" t="s">
        <v>5038</v>
      </c>
      <c r="I69" s="2" t="s">
        <v>5299</v>
      </c>
    </row>
    <row r="70" spans="1:9" x14ac:dyDescent="0.2">
      <c r="A70" s="2" t="s">
        <v>5300</v>
      </c>
      <c r="B70" s="2" t="s">
        <v>5128</v>
      </c>
      <c r="C70" s="2">
        <v>-0.42540180100000002</v>
      </c>
      <c r="D70" s="2">
        <v>0.38373683400000003</v>
      </c>
      <c r="E70" s="2" t="s">
        <v>5301</v>
      </c>
      <c r="F70" s="2" t="s">
        <v>5302</v>
      </c>
      <c r="G70" s="2">
        <v>-0.13974041800000001</v>
      </c>
      <c r="H70" s="2" t="s">
        <v>5047</v>
      </c>
      <c r="I70" s="2" t="s">
        <v>5303</v>
      </c>
    </row>
    <row r="71" spans="1:9" x14ac:dyDescent="0.2">
      <c r="A71" s="2" t="s">
        <v>5304</v>
      </c>
      <c r="B71" s="2" t="s">
        <v>5128</v>
      </c>
      <c r="C71" s="2">
        <v>-0.42439161600000003</v>
      </c>
      <c r="D71" s="2">
        <v>0.14744563899999999</v>
      </c>
      <c r="E71" s="2" t="s">
        <v>5305</v>
      </c>
      <c r="F71" s="2" t="s">
        <v>5306</v>
      </c>
      <c r="G71" s="2">
        <v>9.8532121E-2</v>
      </c>
      <c r="H71" s="2" t="s">
        <v>5047</v>
      </c>
      <c r="I71" s="2" t="s">
        <v>5307</v>
      </c>
    </row>
    <row r="72" spans="1:9" x14ac:dyDescent="0.2">
      <c r="A72" s="2" t="s">
        <v>5308</v>
      </c>
      <c r="B72" s="2" t="s">
        <v>5128</v>
      </c>
      <c r="C72" s="2">
        <v>-0.418592087</v>
      </c>
      <c r="D72" s="2">
        <v>0.22616494500000001</v>
      </c>
      <c r="E72" s="2" t="s">
        <v>5309</v>
      </c>
      <c r="F72" s="2" t="s">
        <v>5158</v>
      </c>
      <c r="G72" s="2">
        <v>-5.6261600000000005E-4</v>
      </c>
      <c r="H72" s="2" t="s">
        <v>5047</v>
      </c>
      <c r="I72" s="2" t="s">
        <v>5310</v>
      </c>
    </row>
    <row r="73" spans="1:9" x14ac:dyDescent="0.2">
      <c r="A73" s="2" t="s">
        <v>5311</v>
      </c>
      <c r="B73" s="2" t="s">
        <v>5128</v>
      </c>
      <c r="C73" s="2">
        <v>-0.39784324799999998</v>
      </c>
      <c r="D73" s="2">
        <v>8.9318768000000007E-2</v>
      </c>
      <c r="E73" s="2" t="s">
        <v>5312</v>
      </c>
      <c r="F73" s="2" t="s">
        <v>5313</v>
      </c>
      <c r="G73" s="2">
        <v>-0.100490501</v>
      </c>
      <c r="H73" s="2" t="s">
        <v>5047</v>
      </c>
      <c r="I73" s="2" t="s">
        <v>5314</v>
      </c>
    </row>
    <row r="74" spans="1:9" x14ac:dyDescent="0.2">
      <c r="A74" s="2" t="s">
        <v>5315</v>
      </c>
      <c r="B74" s="2" t="s">
        <v>5035</v>
      </c>
      <c r="C74" s="2">
        <v>-0.39321269800000003</v>
      </c>
      <c r="D74" s="2">
        <v>0.28201631799999999</v>
      </c>
      <c r="E74" s="2" t="s">
        <v>5316</v>
      </c>
      <c r="F74" s="2" t="s">
        <v>5317</v>
      </c>
      <c r="G74" s="2">
        <v>0.28421869100000002</v>
      </c>
      <c r="H74" s="2" t="s">
        <v>5038</v>
      </c>
      <c r="I74" s="2" t="s">
        <v>5318</v>
      </c>
    </row>
    <row r="75" spans="1:9" x14ac:dyDescent="0.2">
      <c r="A75" s="2" t="s">
        <v>5319</v>
      </c>
      <c r="B75" s="2" t="s">
        <v>5128</v>
      </c>
      <c r="C75" s="2">
        <v>-0.39100286200000001</v>
      </c>
      <c r="D75" s="2">
        <v>0.16049136899999999</v>
      </c>
      <c r="E75" s="2" t="s">
        <v>5320</v>
      </c>
      <c r="F75" s="2" t="s">
        <v>5252</v>
      </c>
      <c r="G75" s="2">
        <v>-8.9696776000000006E-2</v>
      </c>
      <c r="H75" s="2" t="s">
        <v>5047</v>
      </c>
      <c r="I75" s="2" t="s">
        <v>5321</v>
      </c>
    </row>
    <row r="76" spans="1:9" x14ac:dyDescent="0.2">
      <c r="A76" s="2" t="s">
        <v>5322</v>
      </c>
      <c r="B76" s="2" t="s">
        <v>5035</v>
      </c>
      <c r="C76" s="2">
        <v>-0.39057539699999999</v>
      </c>
      <c r="D76" s="2">
        <v>0.80731636500000004</v>
      </c>
      <c r="E76" s="2" t="s">
        <v>5323</v>
      </c>
      <c r="F76" s="2" t="s">
        <v>5252</v>
      </c>
      <c r="G76" s="2">
        <v>-0.27539200800000002</v>
      </c>
      <c r="H76" s="2" t="s">
        <v>5038</v>
      </c>
      <c r="I76" s="2" t="s">
        <v>5324</v>
      </c>
    </row>
    <row r="77" spans="1:9" x14ac:dyDescent="0.2">
      <c r="A77" s="2" t="s">
        <v>5325</v>
      </c>
      <c r="B77" s="2" t="s">
        <v>5128</v>
      </c>
      <c r="C77" s="2">
        <v>-0.38768895199999998</v>
      </c>
      <c r="D77" s="2">
        <v>0.26396532</v>
      </c>
      <c r="E77" s="2" t="s">
        <v>5326</v>
      </c>
      <c r="F77" s="2" t="s">
        <v>5327</v>
      </c>
      <c r="G77" s="2">
        <v>-0.26488378899999998</v>
      </c>
      <c r="H77" s="2" t="s">
        <v>5038</v>
      </c>
      <c r="I77" s="2" t="s">
        <v>5328</v>
      </c>
    </row>
    <row r="78" spans="1:9" x14ac:dyDescent="0.2">
      <c r="A78" s="2" t="s">
        <v>5329</v>
      </c>
      <c r="B78" s="2" t="s">
        <v>5128</v>
      </c>
      <c r="C78" s="2">
        <v>-0.386782558</v>
      </c>
      <c r="D78" s="2">
        <v>0.46761530499999998</v>
      </c>
      <c r="E78" s="2" t="s">
        <v>5330</v>
      </c>
      <c r="F78" s="2" t="s">
        <v>5331</v>
      </c>
      <c r="G78" s="2">
        <v>0.117840444</v>
      </c>
      <c r="H78" s="2" t="s">
        <v>5047</v>
      </c>
      <c r="I78" s="2" t="s">
        <v>5332</v>
      </c>
    </row>
    <row r="79" spans="1:9" x14ac:dyDescent="0.2">
      <c r="A79" s="2" t="s">
        <v>5333</v>
      </c>
      <c r="B79" s="2" t="s">
        <v>5128</v>
      </c>
      <c r="C79" s="2">
        <v>-0.38445820800000002</v>
      </c>
      <c r="D79" s="2">
        <v>0.57619887999999997</v>
      </c>
      <c r="E79" s="2" t="s">
        <v>5334</v>
      </c>
      <c r="F79" s="2" t="s">
        <v>5335</v>
      </c>
      <c r="G79" s="2">
        <v>9.1148912999999998E-2</v>
      </c>
      <c r="H79" s="2" t="s">
        <v>5047</v>
      </c>
      <c r="I79" s="2" t="s">
        <v>5336</v>
      </c>
    </row>
    <row r="80" spans="1:9" x14ac:dyDescent="0.2">
      <c r="A80" s="2" t="s">
        <v>5337</v>
      </c>
      <c r="B80" s="2" t="s">
        <v>5128</v>
      </c>
      <c r="C80" s="2">
        <v>-0.37922051699999998</v>
      </c>
      <c r="D80" s="2">
        <v>0.209082135</v>
      </c>
      <c r="E80" s="2" t="s">
        <v>5338</v>
      </c>
      <c r="F80" s="2" t="s">
        <v>5158</v>
      </c>
      <c r="G80" s="2">
        <v>-4.7755995000000002E-2</v>
      </c>
      <c r="H80" s="2" t="s">
        <v>5047</v>
      </c>
      <c r="I80" s="2" t="s">
        <v>5339</v>
      </c>
    </row>
    <row r="81" spans="1:9" x14ac:dyDescent="0.2">
      <c r="A81" s="2" t="s">
        <v>5340</v>
      </c>
      <c r="B81" s="2" t="s">
        <v>5128</v>
      </c>
      <c r="C81" s="2">
        <v>-0.37116154800000001</v>
      </c>
      <c r="D81" s="2">
        <v>9.328111E-2</v>
      </c>
      <c r="E81" s="2" t="s">
        <v>5341</v>
      </c>
      <c r="F81" s="2" t="s">
        <v>5342</v>
      </c>
      <c r="G81" s="2">
        <v>-2.4150761999999999E-2</v>
      </c>
      <c r="H81" s="2" t="s">
        <v>5047</v>
      </c>
      <c r="I81" s="2" t="s">
        <v>5343</v>
      </c>
    </row>
    <row r="82" spans="1:9" x14ac:dyDescent="0.2">
      <c r="A82" s="2" t="s">
        <v>5344</v>
      </c>
      <c r="B82" s="2" t="s">
        <v>5035</v>
      </c>
      <c r="C82" s="2">
        <v>-0.36824152799999998</v>
      </c>
      <c r="D82" s="2">
        <v>0.44217106299999998</v>
      </c>
      <c r="E82" s="2" t="s">
        <v>5345</v>
      </c>
      <c r="F82" s="2" t="s">
        <v>5346</v>
      </c>
      <c r="G82" s="2">
        <v>-0.14577733400000001</v>
      </c>
      <c r="H82" s="2" t="s">
        <v>5047</v>
      </c>
      <c r="I82" s="2" t="s">
        <v>5347</v>
      </c>
    </row>
    <row r="83" spans="1:9" x14ac:dyDescent="0.2">
      <c r="A83" s="2" t="s">
        <v>5348</v>
      </c>
      <c r="B83" s="2" t="s">
        <v>5128</v>
      </c>
      <c r="C83" s="2">
        <v>-0.36240072099999998</v>
      </c>
      <c r="D83" s="2">
        <v>0.33468113700000002</v>
      </c>
      <c r="E83" s="2" t="s">
        <v>5349</v>
      </c>
      <c r="F83" s="2" t="s">
        <v>5350</v>
      </c>
      <c r="G83" s="2">
        <v>0.214445056</v>
      </c>
      <c r="H83" s="2" t="s">
        <v>5038</v>
      </c>
      <c r="I83" s="2" t="s">
        <v>5351</v>
      </c>
    </row>
    <row r="84" spans="1:9" x14ac:dyDescent="0.2">
      <c r="A84" s="2" t="s">
        <v>5352</v>
      </c>
      <c r="B84" s="2" t="s">
        <v>5035</v>
      </c>
      <c r="C84" s="2">
        <v>-0.35948843400000002</v>
      </c>
      <c r="D84" s="2">
        <v>0.72081352700000001</v>
      </c>
      <c r="E84" s="2" t="s">
        <v>5353</v>
      </c>
      <c r="F84" s="2" t="s">
        <v>5220</v>
      </c>
      <c r="G84" s="2">
        <v>-5.1493775999999998E-2</v>
      </c>
      <c r="H84" s="2" t="s">
        <v>5047</v>
      </c>
      <c r="I84" s="2" t="s">
        <v>5354</v>
      </c>
    </row>
    <row r="85" spans="1:9" x14ac:dyDescent="0.2">
      <c r="A85" s="2" t="s">
        <v>5355</v>
      </c>
      <c r="B85" s="2" t="s">
        <v>5128</v>
      </c>
      <c r="C85" s="2">
        <v>-0.35885325800000001</v>
      </c>
      <c r="D85" s="2">
        <v>0.118222191</v>
      </c>
      <c r="E85" s="2" t="s">
        <v>5356</v>
      </c>
      <c r="F85" s="2" t="s">
        <v>5357</v>
      </c>
      <c r="G85" s="2">
        <v>0</v>
      </c>
      <c r="H85" s="2" t="s">
        <v>5047</v>
      </c>
      <c r="I85" s="2" t="s">
        <v>5358</v>
      </c>
    </row>
    <row r="86" spans="1:9" x14ac:dyDescent="0.2">
      <c r="A86" s="2" t="s">
        <v>5359</v>
      </c>
      <c r="B86" s="2" t="s">
        <v>5035</v>
      </c>
      <c r="C86" s="2">
        <v>-0.35862298799999998</v>
      </c>
      <c r="D86" s="2">
        <v>0.257609806</v>
      </c>
      <c r="E86" s="2" t="s">
        <v>5360</v>
      </c>
      <c r="F86" s="2" t="s">
        <v>5361</v>
      </c>
      <c r="G86" s="2">
        <v>-2.7493837E-2</v>
      </c>
      <c r="H86" s="2" t="s">
        <v>5047</v>
      </c>
      <c r="I86" s="2" t="s">
        <v>5362</v>
      </c>
    </row>
    <row r="87" spans="1:9" x14ac:dyDescent="0.2">
      <c r="A87" s="2" t="s">
        <v>5363</v>
      </c>
      <c r="B87" s="2" t="s">
        <v>5128</v>
      </c>
      <c r="C87" s="2">
        <v>-0.35155389199999998</v>
      </c>
      <c r="D87" s="2">
        <v>0.19868899500000001</v>
      </c>
      <c r="E87" s="2" t="s">
        <v>5364</v>
      </c>
      <c r="F87" s="2" t="s">
        <v>5365</v>
      </c>
      <c r="G87" s="2">
        <v>-8.0399658999999998E-2</v>
      </c>
      <c r="H87" s="2" t="s">
        <v>5047</v>
      </c>
      <c r="I87" s="2" t="s">
        <v>5366</v>
      </c>
    </row>
    <row r="88" spans="1:9" x14ac:dyDescent="0.2">
      <c r="A88" s="2" t="s">
        <v>5367</v>
      </c>
      <c r="B88" s="2" t="s">
        <v>5035</v>
      </c>
      <c r="C88" s="2">
        <v>-0.351211043</v>
      </c>
      <c r="D88" s="2">
        <v>1.0544075479999999</v>
      </c>
      <c r="E88" s="2" t="s">
        <v>5368</v>
      </c>
      <c r="F88" s="2" t="s">
        <v>5369</v>
      </c>
      <c r="G88" s="2">
        <v>0.153276678</v>
      </c>
      <c r="H88" s="2" t="s">
        <v>5047</v>
      </c>
      <c r="I88" s="2" t="s">
        <v>5370</v>
      </c>
    </row>
    <row r="89" spans="1:9" x14ac:dyDescent="0.2">
      <c r="A89" s="2" t="s">
        <v>5371</v>
      </c>
      <c r="B89" s="2" t="s">
        <v>5128</v>
      </c>
      <c r="C89" s="2">
        <v>-0.349618557</v>
      </c>
      <c r="D89" s="2">
        <v>0.22976898700000001</v>
      </c>
      <c r="E89" s="2" t="s">
        <v>5372</v>
      </c>
      <c r="F89" s="2" t="s">
        <v>5373</v>
      </c>
      <c r="G89" s="2">
        <v>4.5653531999999997E-2</v>
      </c>
      <c r="H89" s="2" t="s">
        <v>5047</v>
      </c>
      <c r="I89" s="2" t="s">
        <v>5374</v>
      </c>
    </row>
    <row r="90" spans="1:9" x14ac:dyDescent="0.2">
      <c r="A90" s="2" t="s">
        <v>5375</v>
      </c>
      <c r="B90" s="2" t="s">
        <v>5128</v>
      </c>
      <c r="C90" s="2">
        <v>-0.34740694700000002</v>
      </c>
      <c r="D90" s="2">
        <v>0.55707762400000005</v>
      </c>
      <c r="E90" s="2" t="s">
        <v>5376</v>
      </c>
      <c r="F90" s="2" t="s">
        <v>5377</v>
      </c>
      <c r="G90" s="2">
        <v>7.9086455E-2</v>
      </c>
      <c r="H90" s="2" t="s">
        <v>5047</v>
      </c>
      <c r="I90" s="2" t="s">
        <v>5378</v>
      </c>
    </row>
    <row r="91" spans="1:9" x14ac:dyDescent="0.2">
      <c r="A91" s="2" t="s">
        <v>5379</v>
      </c>
      <c r="B91" s="2" t="s">
        <v>5128</v>
      </c>
      <c r="C91" s="2">
        <v>-0.34538255200000001</v>
      </c>
      <c r="D91" s="2">
        <v>0.24234530400000001</v>
      </c>
      <c r="E91" s="2" t="s">
        <v>5380</v>
      </c>
      <c r="F91" s="2" t="s">
        <v>5381</v>
      </c>
      <c r="G91" s="2">
        <v>-1.5556052000000001E-2</v>
      </c>
      <c r="H91" s="2" t="s">
        <v>5047</v>
      </c>
      <c r="I91" s="2" t="s">
        <v>5382</v>
      </c>
    </row>
    <row r="92" spans="1:9" x14ac:dyDescent="0.2">
      <c r="A92" s="2" t="s">
        <v>5383</v>
      </c>
      <c r="B92" s="2" t="s">
        <v>5035</v>
      </c>
      <c r="C92" s="2">
        <v>-0.342176276</v>
      </c>
      <c r="D92" s="2">
        <v>0.41316207199999999</v>
      </c>
      <c r="E92" s="2" t="s">
        <v>5384</v>
      </c>
      <c r="F92" s="2" t="s">
        <v>5385</v>
      </c>
      <c r="G92" s="2">
        <v>0.32623417900000001</v>
      </c>
      <c r="H92" s="2" t="s">
        <v>5038</v>
      </c>
      <c r="I92" s="2" t="s">
        <v>5386</v>
      </c>
    </row>
    <row r="93" spans="1:9" x14ac:dyDescent="0.2">
      <c r="A93" s="2" t="s">
        <v>5387</v>
      </c>
      <c r="B93" s="2" t="s">
        <v>5128</v>
      </c>
      <c r="C93" s="2">
        <v>-0.33728132300000002</v>
      </c>
      <c r="D93" s="2">
        <v>0.28997633</v>
      </c>
      <c r="E93" s="2" t="s">
        <v>5388</v>
      </c>
      <c r="F93" s="2" t="s">
        <v>5389</v>
      </c>
      <c r="G93" s="2">
        <v>-4.6263137000000003E-2</v>
      </c>
      <c r="H93" s="2" t="s">
        <v>5047</v>
      </c>
      <c r="I93" s="2" t="s">
        <v>5390</v>
      </c>
    </row>
    <row r="94" spans="1:9" x14ac:dyDescent="0.2">
      <c r="A94" s="2" t="s">
        <v>5391</v>
      </c>
      <c r="B94" s="2" t="s">
        <v>5128</v>
      </c>
      <c r="C94" s="2">
        <v>-0.32449328</v>
      </c>
      <c r="D94" s="2">
        <v>0.16213171200000001</v>
      </c>
      <c r="E94" s="2" t="s">
        <v>5392</v>
      </c>
      <c r="F94" s="2" t="s">
        <v>5393</v>
      </c>
      <c r="G94" s="2">
        <v>-5.4289118999999997E-2</v>
      </c>
      <c r="H94" s="2" t="s">
        <v>5047</v>
      </c>
      <c r="I94" s="2" t="s">
        <v>5394</v>
      </c>
    </row>
    <row r="95" spans="1:9" x14ac:dyDescent="0.2">
      <c r="A95" s="2" t="s">
        <v>5395</v>
      </c>
      <c r="B95" s="2" t="s">
        <v>5128</v>
      </c>
      <c r="C95" s="2">
        <v>-0.31240148400000001</v>
      </c>
      <c r="D95" s="2">
        <v>0.73301442000000006</v>
      </c>
      <c r="E95" s="2" t="s">
        <v>5396</v>
      </c>
      <c r="F95" s="2" t="s">
        <v>5397</v>
      </c>
      <c r="G95" s="2">
        <v>-0.24368250899999999</v>
      </c>
      <c r="H95" s="2" t="s">
        <v>5047</v>
      </c>
      <c r="I95" s="2" t="s">
        <v>5398</v>
      </c>
    </row>
    <row r="96" spans="1:9" x14ac:dyDescent="0.2">
      <c r="A96" s="2" t="s">
        <v>5399</v>
      </c>
      <c r="B96" s="2" t="s">
        <v>5128</v>
      </c>
      <c r="C96" s="2">
        <v>-0.30278344299999999</v>
      </c>
      <c r="D96" s="2">
        <v>0.109223129</v>
      </c>
      <c r="E96" s="2" t="s">
        <v>5400</v>
      </c>
      <c r="F96" s="2" t="s">
        <v>5401</v>
      </c>
      <c r="G96" s="2">
        <v>5.5774111000000001E-2</v>
      </c>
      <c r="H96" s="2" t="s">
        <v>5047</v>
      </c>
      <c r="I96" s="2" t="s">
        <v>5402</v>
      </c>
    </row>
    <row r="97" spans="1:9" x14ac:dyDescent="0.2">
      <c r="A97" s="2" t="s">
        <v>5403</v>
      </c>
      <c r="B97" s="2" t="s">
        <v>5128</v>
      </c>
      <c r="C97" s="2">
        <v>-0.29368058699999999</v>
      </c>
      <c r="D97" s="2">
        <v>0.76446249099999997</v>
      </c>
      <c r="E97" s="2" t="s">
        <v>5404</v>
      </c>
      <c r="F97" s="2" t="s">
        <v>5405</v>
      </c>
      <c r="G97" s="2">
        <v>7.7160739000000006E-2</v>
      </c>
      <c r="H97" s="2" t="s">
        <v>5047</v>
      </c>
      <c r="I97" s="2" t="s">
        <v>5406</v>
      </c>
    </row>
    <row r="98" spans="1:9" x14ac:dyDescent="0.2">
      <c r="A98" s="2" t="s">
        <v>5407</v>
      </c>
      <c r="B98" s="2" t="s">
        <v>5035</v>
      </c>
      <c r="C98" s="2">
        <v>-0.28540204699999999</v>
      </c>
      <c r="D98" s="2">
        <v>0.25993021599999999</v>
      </c>
      <c r="E98" s="2" t="s">
        <v>5408</v>
      </c>
      <c r="F98" s="2" t="s">
        <v>5409</v>
      </c>
      <c r="G98" s="2">
        <v>-8.0788460000000006E-3</v>
      </c>
      <c r="H98" s="2" t="s">
        <v>5047</v>
      </c>
      <c r="I98" s="2" t="s">
        <v>5410</v>
      </c>
    </row>
    <row r="99" spans="1:9" x14ac:dyDescent="0.2">
      <c r="A99" s="2" t="s">
        <v>5411</v>
      </c>
      <c r="B99" s="2" t="s">
        <v>5128</v>
      </c>
      <c r="C99" s="2">
        <v>-0.28215502100000001</v>
      </c>
      <c r="D99" s="2">
        <v>0.126782434</v>
      </c>
      <c r="E99" s="2" t="s">
        <v>5412</v>
      </c>
      <c r="F99" s="2" t="s">
        <v>5413</v>
      </c>
      <c r="G99" s="2">
        <v>-0.30336122500000001</v>
      </c>
      <c r="H99" s="2" t="s">
        <v>5038</v>
      </c>
      <c r="I99" s="2" t="s">
        <v>5414</v>
      </c>
    </row>
    <row r="100" spans="1:9" x14ac:dyDescent="0.2">
      <c r="A100" s="2" t="s">
        <v>5415</v>
      </c>
      <c r="B100" s="2" t="s">
        <v>5128</v>
      </c>
      <c r="C100" s="2">
        <v>-0.28029638299999998</v>
      </c>
      <c r="D100" s="2">
        <v>0.15010678899999999</v>
      </c>
      <c r="E100" s="2" t="s">
        <v>5416</v>
      </c>
      <c r="F100" s="2" t="s">
        <v>5417</v>
      </c>
      <c r="G100" s="2">
        <v>0.14005663600000001</v>
      </c>
      <c r="H100" s="2" t="s">
        <v>5047</v>
      </c>
      <c r="I100" s="2" t="s">
        <v>5418</v>
      </c>
    </row>
    <row r="101" spans="1:9" x14ac:dyDescent="0.2">
      <c r="A101" s="2" t="s">
        <v>5419</v>
      </c>
      <c r="B101" s="2" t="s">
        <v>5035</v>
      </c>
      <c r="C101" s="2">
        <v>-0.27845466400000002</v>
      </c>
      <c r="D101" s="2">
        <v>9.9323667000000004E-2</v>
      </c>
      <c r="E101" s="2" t="s">
        <v>5420</v>
      </c>
      <c r="F101" s="2" t="s">
        <v>5421</v>
      </c>
      <c r="G101" s="2">
        <v>0.56836515399999998</v>
      </c>
      <c r="H101" s="2" t="s">
        <v>5038</v>
      </c>
      <c r="I101" s="2" t="s">
        <v>5422</v>
      </c>
    </row>
    <row r="102" spans="1:9" x14ac:dyDescent="0.2">
      <c r="A102" s="2" t="s">
        <v>5423</v>
      </c>
      <c r="B102" s="2" t="s">
        <v>5035</v>
      </c>
      <c r="C102" s="2">
        <v>-0.27636688599999998</v>
      </c>
      <c r="D102" s="2">
        <v>0.64865590900000003</v>
      </c>
      <c r="E102" s="2" t="s">
        <v>5424</v>
      </c>
      <c r="F102" s="2" t="s">
        <v>5425</v>
      </c>
      <c r="G102" s="2">
        <v>-0.148942512</v>
      </c>
      <c r="H102" s="2" t="s">
        <v>5047</v>
      </c>
      <c r="I102" s="2" t="s">
        <v>5426</v>
      </c>
    </row>
    <row r="103" spans="1:9" x14ac:dyDescent="0.2">
      <c r="A103" s="2" t="s">
        <v>5427</v>
      </c>
      <c r="B103" s="2" t="s">
        <v>5035</v>
      </c>
      <c r="C103" s="2">
        <v>-0.27508611100000002</v>
      </c>
      <c r="D103" s="2">
        <v>0.73768488499999996</v>
      </c>
      <c r="E103" s="2" t="s">
        <v>5428</v>
      </c>
      <c r="F103" s="2" t="s">
        <v>5429</v>
      </c>
      <c r="G103" s="2">
        <v>-7.853193E-2</v>
      </c>
      <c r="H103" s="2" t="s">
        <v>5047</v>
      </c>
      <c r="I103" s="2" t="s">
        <v>5430</v>
      </c>
    </row>
    <row r="104" spans="1:9" x14ac:dyDescent="0.2">
      <c r="A104" s="2" t="s">
        <v>5431</v>
      </c>
      <c r="B104" s="2" t="s">
        <v>5035</v>
      </c>
      <c r="C104" s="2">
        <v>-0.27409552199999998</v>
      </c>
      <c r="D104" s="2">
        <v>0.17576391</v>
      </c>
      <c r="E104" s="2" t="s">
        <v>5432</v>
      </c>
      <c r="F104" s="2" t="s">
        <v>5433</v>
      </c>
      <c r="G104" s="2">
        <v>4.1655228000000002E-2</v>
      </c>
      <c r="H104" s="2" t="s">
        <v>5047</v>
      </c>
      <c r="I104" s="2" t="s">
        <v>5434</v>
      </c>
    </row>
    <row r="105" spans="1:9" x14ac:dyDescent="0.2">
      <c r="A105" s="2" t="s">
        <v>5435</v>
      </c>
      <c r="B105" s="2" t="s">
        <v>5035</v>
      </c>
      <c r="C105" s="2">
        <v>-0.27293108999999999</v>
      </c>
      <c r="D105" s="2">
        <v>0.86325080700000001</v>
      </c>
      <c r="E105" s="2" t="s">
        <v>5436</v>
      </c>
      <c r="F105" s="2" t="s">
        <v>5437</v>
      </c>
      <c r="G105" s="2">
        <v>8.3944545999999995E-2</v>
      </c>
      <c r="H105" s="2" t="s">
        <v>5047</v>
      </c>
      <c r="I105" s="2" t="s">
        <v>5438</v>
      </c>
    </row>
    <row r="106" spans="1:9" x14ac:dyDescent="0.2">
      <c r="A106" s="2" t="s">
        <v>5439</v>
      </c>
      <c r="B106" s="2" t="s">
        <v>5128</v>
      </c>
      <c r="C106" s="2">
        <v>-0.266337343</v>
      </c>
      <c r="D106" s="2">
        <v>0.74165997100000003</v>
      </c>
      <c r="E106" s="2" t="s">
        <v>5440</v>
      </c>
      <c r="F106" s="2" t="s">
        <v>5441</v>
      </c>
      <c r="G106" s="2">
        <v>0.17300548299999999</v>
      </c>
      <c r="H106" s="2" t="s">
        <v>5047</v>
      </c>
      <c r="I106" s="2" t="s">
        <v>5442</v>
      </c>
    </row>
    <row r="107" spans="1:9" x14ac:dyDescent="0.2">
      <c r="A107" s="2" t="s">
        <v>5443</v>
      </c>
      <c r="B107" s="2" t="s">
        <v>5128</v>
      </c>
      <c r="C107" s="2">
        <v>-0.26513236699999998</v>
      </c>
      <c r="D107" s="2">
        <v>0.89077781099999997</v>
      </c>
      <c r="E107" s="2" t="s">
        <v>5444</v>
      </c>
      <c r="F107" s="2" t="s">
        <v>5445</v>
      </c>
      <c r="G107" s="2">
        <v>7.9016417000000005E-2</v>
      </c>
      <c r="H107" s="2" t="s">
        <v>5047</v>
      </c>
      <c r="I107" s="2" t="s">
        <v>5446</v>
      </c>
    </row>
    <row r="108" spans="1:9" x14ac:dyDescent="0.2">
      <c r="A108" s="2" t="s">
        <v>5447</v>
      </c>
      <c r="B108" s="2" t="s">
        <v>5128</v>
      </c>
      <c r="C108" s="2">
        <v>-0.26392807400000001</v>
      </c>
      <c r="D108" s="2">
        <v>0.51517770299999999</v>
      </c>
      <c r="E108" s="2" t="s">
        <v>5448</v>
      </c>
      <c r="F108" s="2" t="s">
        <v>5449</v>
      </c>
      <c r="G108" s="2">
        <v>0.181420476</v>
      </c>
      <c r="H108" s="2" t="s">
        <v>5047</v>
      </c>
      <c r="I108" s="2" t="s">
        <v>5450</v>
      </c>
    </row>
    <row r="109" spans="1:9" x14ac:dyDescent="0.2">
      <c r="A109" s="2" t="s">
        <v>5451</v>
      </c>
      <c r="B109" s="2" t="s">
        <v>5035</v>
      </c>
      <c r="C109" s="2">
        <v>-0.26223292999999998</v>
      </c>
      <c r="D109" s="2">
        <v>0.15669063699999999</v>
      </c>
      <c r="E109" s="2" t="s">
        <v>5452</v>
      </c>
      <c r="F109" s="2" t="s">
        <v>5453</v>
      </c>
      <c r="G109" s="2">
        <v>4.1232986999999999E-2</v>
      </c>
      <c r="H109" s="2" t="s">
        <v>5047</v>
      </c>
      <c r="I109" s="2" t="s">
        <v>5454</v>
      </c>
    </row>
    <row r="110" spans="1:9" x14ac:dyDescent="0.2">
      <c r="A110" s="2" t="s">
        <v>5455</v>
      </c>
      <c r="B110" s="2" t="s">
        <v>5035</v>
      </c>
      <c r="C110" s="2">
        <v>-0.26154264799999999</v>
      </c>
      <c r="D110" s="2">
        <v>0.41546380199999999</v>
      </c>
      <c r="E110" s="2" t="s">
        <v>5456</v>
      </c>
      <c r="F110" s="2" t="s">
        <v>5393</v>
      </c>
      <c r="G110" s="2">
        <v>8.9695543000000003E-2</v>
      </c>
      <c r="H110" s="2" t="s">
        <v>5047</v>
      </c>
      <c r="I110" s="2" t="s">
        <v>5457</v>
      </c>
    </row>
    <row r="111" spans="1:9" x14ac:dyDescent="0.2">
      <c r="A111" s="2" t="s">
        <v>5458</v>
      </c>
      <c r="B111" s="2" t="s">
        <v>5128</v>
      </c>
      <c r="C111" s="2">
        <v>-0.25432551399999997</v>
      </c>
      <c r="D111" s="2">
        <v>0.18583461500000001</v>
      </c>
      <c r="E111" s="2" t="s">
        <v>5459</v>
      </c>
      <c r="F111" s="2" t="s">
        <v>5460</v>
      </c>
      <c r="G111" s="2">
        <v>-0.33655436100000002</v>
      </c>
      <c r="H111" s="2" t="s">
        <v>5038</v>
      </c>
      <c r="I111" s="2" t="s">
        <v>5461</v>
      </c>
    </row>
    <row r="112" spans="1:9" x14ac:dyDescent="0.2">
      <c r="A112" s="2" t="s">
        <v>5462</v>
      </c>
      <c r="B112" s="2" t="s">
        <v>5035</v>
      </c>
      <c r="C112" s="2">
        <v>-0.25247224499999998</v>
      </c>
      <c r="D112" s="2">
        <v>0.37374982699999998</v>
      </c>
      <c r="E112" s="2" t="s">
        <v>5463</v>
      </c>
      <c r="F112" s="2" t="s">
        <v>5464</v>
      </c>
      <c r="G112" s="2">
        <v>2.4250673E-2</v>
      </c>
      <c r="H112" s="2" t="s">
        <v>5047</v>
      </c>
      <c r="I112" s="2" t="s">
        <v>5465</v>
      </c>
    </row>
    <row r="113" spans="1:9" x14ac:dyDescent="0.2">
      <c r="A113" s="2" t="s">
        <v>5466</v>
      </c>
      <c r="B113" s="2" t="s">
        <v>5035</v>
      </c>
      <c r="C113" s="2">
        <v>-0.25041969800000002</v>
      </c>
      <c r="D113" s="2">
        <v>0.30351272699999998</v>
      </c>
      <c r="E113" s="2" t="s">
        <v>5467</v>
      </c>
      <c r="F113" s="2" t="s">
        <v>5252</v>
      </c>
      <c r="G113" s="2">
        <v>-0.15832613300000001</v>
      </c>
      <c r="H113" s="2" t="s">
        <v>5038</v>
      </c>
      <c r="I113" s="2" t="s">
        <v>5468</v>
      </c>
    </row>
    <row r="114" spans="1:9" x14ac:dyDescent="0.2">
      <c r="A114" s="2" t="s">
        <v>5469</v>
      </c>
      <c r="B114" s="2" t="s">
        <v>5035</v>
      </c>
      <c r="C114" s="2">
        <v>-0.24522950900000001</v>
      </c>
      <c r="D114" s="2">
        <v>0.35014842499999999</v>
      </c>
      <c r="E114" s="2" t="s">
        <v>5470</v>
      </c>
      <c r="F114" s="2" t="s">
        <v>5471</v>
      </c>
      <c r="G114" s="2">
        <v>-6.8341573000000003E-2</v>
      </c>
      <c r="H114" s="2" t="s">
        <v>5047</v>
      </c>
      <c r="I114" s="2" t="s">
        <v>5472</v>
      </c>
    </row>
    <row r="115" spans="1:9" x14ac:dyDescent="0.2">
      <c r="A115" s="2" t="s">
        <v>5473</v>
      </c>
      <c r="B115" s="2" t="s">
        <v>5128</v>
      </c>
      <c r="C115" s="2">
        <v>-0.24106489</v>
      </c>
      <c r="D115" s="2">
        <v>0.87612222399999995</v>
      </c>
      <c r="E115" s="2" t="s">
        <v>5474</v>
      </c>
      <c r="F115" s="2" t="s">
        <v>5475</v>
      </c>
      <c r="G115" s="2">
        <v>-0.18989082099999999</v>
      </c>
      <c r="H115" s="2" t="s">
        <v>5047</v>
      </c>
      <c r="I115" s="2" t="s">
        <v>5476</v>
      </c>
    </row>
    <row r="116" spans="1:9" x14ac:dyDescent="0.2">
      <c r="A116" s="2" t="s">
        <v>5477</v>
      </c>
      <c r="B116" s="2" t="s">
        <v>5128</v>
      </c>
      <c r="C116" s="2">
        <v>-0.24088098899999999</v>
      </c>
      <c r="D116" s="2">
        <v>0.14053787400000001</v>
      </c>
      <c r="E116" s="2" t="s">
        <v>5478</v>
      </c>
      <c r="F116" s="2" t="s">
        <v>5479</v>
      </c>
      <c r="G116" s="2">
        <v>0.12955887999999999</v>
      </c>
      <c r="H116" s="2" t="s">
        <v>5047</v>
      </c>
      <c r="I116" s="2" t="s">
        <v>5480</v>
      </c>
    </row>
    <row r="117" spans="1:9" x14ac:dyDescent="0.2">
      <c r="A117" s="2" t="s">
        <v>5481</v>
      </c>
      <c r="B117" s="2" t="s">
        <v>5128</v>
      </c>
      <c r="C117" s="2">
        <v>-0.233733778</v>
      </c>
      <c r="D117" s="2">
        <v>5.3054387000000001E-2</v>
      </c>
      <c r="E117" s="2" t="s">
        <v>5482</v>
      </c>
      <c r="F117" s="2" t="s">
        <v>5158</v>
      </c>
      <c r="G117" s="2">
        <v>0.120103948</v>
      </c>
      <c r="H117" s="2" t="s">
        <v>5047</v>
      </c>
      <c r="I117" s="2" t="s">
        <v>5483</v>
      </c>
    </row>
    <row r="118" spans="1:9" x14ac:dyDescent="0.2">
      <c r="A118" s="2" t="s">
        <v>5484</v>
      </c>
      <c r="B118" s="2" t="s">
        <v>5128</v>
      </c>
      <c r="C118" s="2">
        <v>-0.23315703900000001</v>
      </c>
      <c r="D118" s="2">
        <v>0.11048197799999999</v>
      </c>
      <c r="E118" s="2" t="s">
        <v>5485</v>
      </c>
      <c r="F118" s="2" t="s">
        <v>5486</v>
      </c>
      <c r="G118" s="2">
        <v>2.0605155999999999E-2</v>
      </c>
      <c r="H118" s="2" t="s">
        <v>5047</v>
      </c>
      <c r="I118" s="2" t="s">
        <v>5487</v>
      </c>
    </row>
    <row r="119" spans="1:9" x14ac:dyDescent="0.2">
      <c r="A119" s="2" t="s">
        <v>5488</v>
      </c>
      <c r="B119" s="2" t="s">
        <v>5128</v>
      </c>
      <c r="C119" s="2">
        <v>-0.231745532</v>
      </c>
      <c r="D119" s="2">
        <v>0.47784470499999998</v>
      </c>
      <c r="E119" s="2" t="s">
        <v>5489</v>
      </c>
      <c r="F119" s="2" t="s">
        <v>5490</v>
      </c>
      <c r="G119" s="2">
        <v>-0.16811788799999999</v>
      </c>
      <c r="H119" s="2" t="s">
        <v>5047</v>
      </c>
      <c r="I119" s="2" t="s">
        <v>5491</v>
      </c>
    </row>
    <row r="120" spans="1:9" x14ac:dyDescent="0.2">
      <c r="A120" s="2" t="s">
        <v>5492</v>
      </c>
      <c r="B120" s="2" t="s">
        <v>5128</v>
      </c>
      <c r="C120" s="2">
        <v>-0.215414357</v>
      </c>
      <c r="D120" s="2">
        <v>0.54141325100000004</v>
      </c>
      <c r="E120" s="2" t="s">
        <v>5493</v>
      </c>
      <c r="F120" s="2" t="s">
        <v>5494</v>
      </c>
      <c r="G120" s="2">
        <v>-2.4937245E-2</v>
      </c>
      <c r="H120" s="2" t="s">
        <v>5047</v>
      </c>
      <c r="I120" s="2" t="s">
        <v>5495</v>
      </c>
    </row>
    <row r="121" spans="1:9" x14ac:dyDescent="0.2">
      <c r="A121" s="2" t="s">
        <v>5496</v>
      </c>
      <c r="B121" s="2" t="s">
        <v>5128</v>
      </c>
      <c r="C121" s="2">
        <v>-0.207299446</v>
      </c>
      <c r="D121" s="2">
        <v>0.20331183899999999</v>
      </c>
      <c r="E121" s="2" t="s">
        <v>5497</v>
      </c>
      <c r="F121" s="2" t="s">
        <v>5498</v>
      </c>
      <c r="G121" s="2">
        <v>-7.0537043999999993E-2</v>
      </c>
      <c r="H121" s="2" t="s">
        <v>5047</v>
      </c>
      <c r="I121" s="2" t="s">
        <v>5499</v>
      </c>
    </row>
    <row r="122" spans="1:9" x14ac:dyDescent="0.2">
      <c r="A122" s="2" t="s">
        <v>5500</v>
      </c>
      <c r="B122" s="2" t="s">
        <v>5128</v>
      </c>
      <c r="C122" s="2">
        <v>-0.20489532599999999</v>
      </c>
      <c r="D122" s="2">
        <v>0.502854354</v>
      </c>
      <c r="E122" s="2" t="s">
        <v>5501</v>
      </c>
      <c r="F122" s="2" t="s">
        <v>5502</v>
      </c>
      <c r="G122" s="2">
        <v>1.412303E-2</v>
      </c>
      <c r="H122" s="2" t="s">
        <v>5047</v>
      </c>
      <c r="I122" s="2" t="s">
        <v>5503</v>
      </c>
    </row>
    <row r="123" spans="1:9" x14ac:dyDescent="0.2">
      <c r="A123" s="2" t="s">
        <v>5504</v>
      </c>
      <c r="B123" s="2" t="s">
        <v>5128</v>
      </c>
      <c r="C123" s="2">
        <v>-0.20307974300000001</v>
      </c>
      <c r="D123" s="2">
        <v>0.22860304400000001</v>
      </c>
      <c r="E123" s="2" t="s">
        <v>5505</v>
      </c>
      <c r="F123" s="2" t="s">
        <v>5506</v>
      </c>
      <c r="G123" s="2">
        <v>5.2142544999999998E-2</v>
      </c>
      <c r="H123" s="2" t="s">
        <v>5047</v>
      </c>
      <c r="I123" s="2" t="s">
        <v>5507</v>
      </c>
    </row>
    <row r="124" spans="1:9" x14ac:dyDescent="0.2">
      <c r="A124" s="2" t="s">
        <v>5508</v>
      </c>
      <c r="B124" s="2" t="s">
        <v>5128</v>
      </c>
      <c r="C124" s="2">
        <v>-0.20194570000000001</v>
      </c>
      <c r="D124" s="2">
        <v>0.162475076</v>
      </c>
      <c r="E124" s="2" t="s">
        <v>5509</v>
      </c>
      <c r="F124" s="2" t="s">
        <v>5510</v>
      </c>
      <c r="G124" s="2">
        <v>4.0910235000000003E-2</v>
      </c>
      <c r="H124" s="2" t="s">
        <v>5047</v>
      </c>
      <c r="I124" s="2" t="s">
        <v>5511</v>
      </c>
    </row>
    <row r="125" spans="1:9" x14ac:dyDescent="0.2">
      <c r="A125" s="2" t="s">
        <v>5512</v>
      </c>
      <c r="B125" s="2" t="s">
        <v>5035</v>
      </c>
      <c r="C125" s="2">
        <v>-0.19748664099999999</v>
      </c>
      <c r="D125" s="2">
        <v>0.42704085000000003</v>
      </c>
      <c r="E125" s="2" t="s">
        <v>5513</v>
      </c>
      <c r="F125" s="2" t="s">
        <v>5514</v>
      </c>
      <c r="G125" s="2">
        <v>-0.218461717</v>
      </c>
      <c r="H125" s="2" t="s">
        <v>5047</v>
      </c>
      <c r="I125" s="2" t="s">
        <v>5515</v>
      </c>
    </row>
    <row r="126" spans="1:9" x14ac:dyDescent="0.2">
      <c r="A126" s="2" t="s">
        <v>5516</v>
      </c>
      <c r="B126" s="2" t="s">
        <v>5128</v>
      </c>
      <c r="C126" s="2">
        <v>-0.193900032</v>
      </c>
      <c r="D126" s="2">
        <v>0.31573295899999998</v>
      </c>
      <c r="E126" s="2" t="s">
        <v>5517</v>
      </c>
      <c r="F126" s="2" t="s">
        <v>5518</v>
      </c>
      <c r="G126" s="2">
        <v>0.14114795899999999</v>
      </c>
      <c r="H126" s="2" t="s">
        <v>5047</v>
      </c>
      <c r="I126" s="2" t="s">
        <v>5519</v>
      </c>
    </row>
    <row r="127" spans="1:9" x14ac:dyDescent="0.2">
      <c r="A127" s="2" t="s">
        <v>5520</v>
      </c>
      <c r="B127" s="2" t="s">
        <v>5128</v>
      </c>
      <c r="C127" s="2">
        <v>-0.19370251699999999</v>
      </c>
      <c r="D127" s="2">
        <v>0.15741707899999999</v>
      </c>
      <c r="E127" s="2" t="s">
        <v>5521</v>
      </c>
      <c r="F127" s="2" t="s">
        <v>5522</v>
      </c>
      <c r="G127" s="2">
        <v>0.14942283200000001</v>
      </c>
      <c r="H127" s="2" t="s">
        <v>5047</v>
      </c>
      <c r="I127" s="2" t="s">
        <v>5523</v>
      </c>
    </row>
    <row r="128" spans="1:9" x14ac:dyDescent="0.2">
      <c r="A128" s="2" t="s">
        <v>5524</v>
      </c>
      <c r="B128" s="2" t="s">
        <v>5035</v>
      </c>
      <c r="C128" s="2">
        <v>-0.18511456900000001</v>
      </c>
      <c r="D128" s="2">
        <v>0.72283734499999996</v>
      </c>
      <c r="E128" s="2" t="s">
        <v>5525</v>
      </c>
      <c r="F128" s="2" t="s">
        <v>5274</v>
      </c>
      <c r="G128" s="2">
        <v>-3.5642628000000003E-2</v>
      </c>
      <c r="H128" s="2" t="s">
        <v>5047</v>
      </c>
      <c r="I128" s="2" t="s">
        <v>5526</v>
      </c>
    </row>
    <row r="129" spans="1:9" x14ac:dyDescent="0.2">
      <c r="A129" s="2" t="s">
        <v>5527</v>
      </c>
      <c r="B129" s="2" t="s">
        <v>5128</v>
      </c>
      <c r="C129" s="2">
        <v>-0.18077105199999999</v>
      </c>
      <c r="D129" s="2">
        <v>0.105968095</v>
      </c>
      <c r="E129" s="2" t="s">
        <v>5528</v>
      </c>
      <c r="F129" s="2" t="s">
        <v>5529</v>
      </c>
      <c r="G129" s="2">
        <v>0</v>
      </c>
      <c r="H129" s="2" t="s">
        <v>5047</v>
      </c>
      <c r="I129" s="2" t="s">
        <v>5530</v>
      </c>
    </row>
    <row r="130" spans="1:9" x14ac:dyDescent="0.2">
      <c r="A130" s="2" t="s">
        <v>5531</v>
      </c>
      <c r="B130" s="2" t="s">
        <v>5128</v>
      </c>
      <c r="C130" s="2">
        <v>-0.17943040599999999</v>
      </c>
      <c r="D130" s="2">
        <v>9.7436514000000002E-2</v>
      </c>
      <c r="E130" s="2" t="s">
        <v>5532</v>
      </c>
      <c r="F130" s="2" t="s">
        <v>5393</v>
      </c>
      <c r="G130" s="2">
        <v>1.2028003000000001E-2</v>
      </c>
      <c r="H130" s="2" t="s">
        <v>5047</v>
      </c>
      <c r="I130" s="2" t="s">
        <v>5533</v>
      </c>
    </row>
    <row r="131" spans="1:9" x14ac:dyDescent="0.2">
      <c r="A131" s="2" t="s">
        <v>5534</v>
      </c>
      <c r="B131" s="2" t="s">
        <v>5128</v>
      </c>
      <c r="C131" s="2">
        <v>-0.175075376</v>
      </c>
      <c r="D131" s="2">
        <v>0.54669472100000005</v>
      </c>
      <c r="E131" s="2" t="s">
        <v>5535</v>
      </c>
      <c r="F131" s="2" t="s">
        <v>5536</v>
      </c>
      <c r="G131" s="2">
        <v>5.979524E-3</v>
      </c>
      <c r="H131" s="2" t="s">
        <v>5047</v>
      </c>
      <c r="I131" s="2" t="s">
        <v>5537</v>
      </c>
    </row>
    <row r="132" spans="1:9" x14ac:dyDescent="0.2">
      <c r="A132" s="2" t="s">
        <v>5538</v>
      </c>
      <c r="B132" s="2" t="s">
        <v>5128</v>
      </c>
      <c r="C132" s="2">
        <v>-0.17456471900000001</v>
      </c>
      <c r="D132" s="2">
        <v>0.18126197599999999</v>
      </c>
      <c r="E132" s="2" t="s">
        <v>5539</v>
      </c>
      <c r="F132" s="2" t="s">
        <v>5540</v>
      </c>
      <c r="G132" s="2">
        <v>-0.15135926499999999</v>
      </c>
      <c r="H132" s="2" t="s">
        <v>5047</v>
      </c>
      <c r="I132" s="2" t="s">
        <v>5541</v>
      </c>
    </row>
    <row r="133" spans="1:9" x14ac:dyDescent="0.2">
      <c r="A133" s="2" t="s">
        <v>5542</v>
      </c>
      <c r="B133" s="2" t="s">
        <v>5128</v>
      </c>
      <c r="C133" s="2">
        <v>-0.172925888</v>
      </c>
      <c r="D133" s="2">
        <v>0.38053980300000001</v>
      </c>
      <c r="E133" s="2" t="s">
        <v>5543</v>
      </c>
      <c r="F133" s="2" t="s">
        <v>5544</v>
      </c>
      <c r="G133" s="2">
        <v>-0.19787338500000001</v>
      </c>
      <c r="H133" s="2" t="s">
        <v>5047</v>
      </c>
      <c r="I133" s="2" t="s">
        <v>5545</v>
      </c>
    </row>
    <row r="134" spans="1:9" x14ac:dyDescent="0.2">
      <c r="A134" s="2" t="s">
        <v>5546</v>
      </c>
      <c r="B134" s="2" t="s">
        <v>5035</v>
      </c>
      <c r="C134" s="2">
        <v>-0.16714869500000001</v>
      </c>
      <c r="D134" s="2">
        <v>6.0713194999999998E-2</v>
      </c>
      <c r="E134" s="2" t="s">
        <v>5547</v>
      </c>
      <c r="F134" s="2" t="s">
        <v>5548</v>
      </c>
      <c r="G134" s="2">
        <v>0.53598352900000001</v>
      </c>
      <c r="H134" s="2" t="s">
        <v>5038</v>
      </c>
      <c r="I134" s="2" t="s">
        <v>5549</v>
      </c>
    </row>
    <row r="135" spans="1:9" x14ac:dyDescent="0.2">
      <c r="A135" s="2" t="s">
        <v>5550</v>
      </c>
      <c r="B135" s="2" t="s">
        <v>5035</v>
      </c>
      <c r="C135" s="2">
        <v>-0.16535072200000001</v>
      </c>
      <c r="D135" s="2">
        <v>0.35155978399999999</v>
      </c>
      <c r="E135" s="2" t="s">
        <v>5551</v>
      </c>
      <c r="F135" s="2" t="s">
        <v>5121</v>
      </c>
      <c r="G135" s="2">
        <v>-0.10416905</v>
      </c>
      <c r="H135" s="2" t="s">
        <v>5047</v>
      </c>
      <c r="I135" s="2" t="s">
        <v>5552</v>
      </c>
    </row>
    <row r="136" spans="1:9" x14ac:dyDescent="0.2">
      <c r="A136" s="2" t="s">
        <v>5553</v>
      </c>
      <c r="B136" s="2" t="s">
        <v>5035</v>
      </c>
      <c r="C136" s="2">
        <v>-0.163603841</v>
      </c>
      <c r="D136" s="2">
        <v>0.75503940400000003</v>
      </c>
      <c r="E136" s="2" t="s">
        <v>5554</v>
      </c>
      <c r="F136" s="2" t="s">
        <v>5555</v>
      </c>
      <c r="G136" s="2">
        <v>0.17970528699999999</v>
      </c>
      <c r="H136" s="2" t="s">
        <v>5038</v>
      </c>
      <c r="I136" s="2" t="s">
        <v>5556</v>
      </c>
    </row>
    <row r="137" spans="1:9" x14ac:dyDescent="0.2">
      <c r="A137" s="2" t="s">
        <v>5557</v>
      </c>
      <c r="B137" s="2" t="s">
        <v>5128</v>
      </c>
      <c r="C137" s="2">
        <v>-0.16040080400000001</v>
      </c>
      <c r="D137" s="2">
        <v>0.31906278599999999</v>
      </c>
      <c r="E137" s="2" t="s">
        <v>5558</v>
      </c>
      <c r="F137" s="2" t="s">
        <v>5559</v>
      </c>
      <c r="G137" s="2">
        <v>3.6132261999999998E-2</v>
      </c>
      <c r="H137" s="2" t="s">
        <v>5047</v>
      </c>
      <c r="I137" s="2" t="s">
        <v>5560</v>
      </c>
    </row>
    <row r="138" spans="1:9" x14ac:dyDescent="0.2">
      <c r="A138" s="2" t="s">
        <v>5561</v>
      </c>
      <c r="B138" s="2" t="s">
        <v>5128</v>
      </c>
      <c r="C138" s="2">
        <v>-0.15906699199999999</v>
      </c>
      <c r="D138" s="2">
        <v>0.34564990200000001</v>
      </c>
      <c r="E138" s="2" t="s">
        <v>5562</v>
      </c>
      <c r="F138" s="2" t="s">
        <v>5563</v>
      </c>
      <c r="G138" s="2">
        <v>-3.9900990999999997E-2</v>
      </c>
      <c r="H138" s="2" t="s">
        <v>5047</v>
      </c>
      <c r="I138" s="2" t="s">
        <v>5564</v>
      </c>
    </row>
    <row r="139" spans="1:9" x14ac:dyDescent="0.2">
      <c r="A139" s="2" t="s">
        <v>5565</v>
      </c>
      <c r="B139" s="2" t="s">
        <v>5035</v>
      </c>
      <c r="C139" s="2">
        <v>-0.15535942599999999</v>
      </c>
      <c r="D139" s="2">
        <v>0.63379991800000002</v>
      </c>
      <c r="E139" s="2" t="s">
        <v>5566</v>
      </c>
      <c r="F139" s="2" t="s">
        <v>5567</v>
      </c>
      <c r="G139" s="2">
        <v>-9.4998736E-2</v>
      </c>
      <c r="H139" s="2" t="s">
        <v>5047</v>
      </c>
      <c r="I139" s="2" t="s">
        <v>5568</v>
      </c>
    </row>
    <row r="140" spans="1:9" x14ac:dyDescent="0.2">
      <c r="A140" s="2" t="s">
        <v>5569</v>
      </c>
      <c r="B140" s="2" t="s">
        <v>5128</v>
      </c>
      <c r="C140" s="2">
        <v>-0.14722392000000001</v>
      </c>
      <c r="D140" s="2">
        <v>0.42581741200000001</v>
      </c>
      <c r="E140" s="2" t="s">
        <v>5570</v>
      </c>
      <c r="F140" s="2" t="s">
        <v>5252</v>
      </c>
      <c r="G140" s="2">
        <v>-0.31498563600000001</v>
      </c>
      <c r="H140" s="2" t="s">
        <v>5038</v>
      </c>
      <c r="I140" s="2" t="s">
        <v>5571</v>
      </c>
    </row>
    <row r="141" spans="1:9" x14ac:dyDescent="0.2">
      <c r="A141" s="2" t="s">
        <v>5572</v>
      </c>
      <c r="B141" s="2" t="s">
        <v>5035</v>
      </c>
      <c r="C141" s="2">
        <v>-0.14553245500000001</v>
      </c>
      <c r="D141" s="2">
        <v>0.51483966199999998</v>
      </c>
      <c r="E141" s="2" t="s">
        <v>5573</v>
      </c>
      <c r="F141" s="2" t="s">
        <v>5574</v>
      </c>
      <c r="G141" s="2">
        <v>0.27307175</v>
      </c>
      <c r="H141" s="2" t="s">
        <v>5047</v>
      </c>
      <c r="I141" s="2" t="s">
        <v>5575</v>
      </c>
    </row>
    <row r="142" spans="1:9" x14ac:dyDescent="0.2">
      <c r="A142" s="2" t="s">
        <v>5576</v>
      </c>
      <c r="B142" s="2" t="s">
        <v>5035</v>
      </c>
      <c r="C142" s="2">
        <v>-0.14148414500000001</v>
      </c>
      <c r="D142" s="2">
        <v>0.53938034800000001</v>
      </c>
      <c r="E142" s="2" t="s">
        <v>5577</v>
      </c>
      <c r="F142" s="2" t="s">
        <v>5578</v>
      </c>
      <c r="G142" s="2">
        <v>-0.153606042</v>
      </c>
      <c r="H142" s="2" t="s">
        <v>5047</v>
      </c>
      <c r="I142" s="2" t="s">
        <v>5579</v>
      </c>
    </row>
    <row r="143" spans="1:9" x14ac:dyDescent="0.2">
      <c r="A143" s="2" t="s">
        <v>5580</v>
      </c>
      <c r="B143" s="2" t="s">
        <v>5128</v>
      </c>
      <c r="C143" s="2">
        <v>-0.13695178599999999</v>
      </c>
      <c r="D143" s="2">
        <v>0.14290920900000001</v>
      </c>
      <c r="E143" s="2" t="s">
        <v>5581</v>
      </c>
      <c r="F143" s="2" t="s">
        <v>5582</v>
      </c>
      <c r="G143" s="2">
        <v>-7.4229677999999993E-2</v>
      </c>
      <c r="H143" s="2" t="s">
        <v>5047</v>
      </c>
      <c r="I143" s="2" t="s">
        <v>5583</v>
      </c>
    </row>
    <row r="144" spans="1:9" x14ac:dyDescent="0.2">
      <c r="A144" s="2" t="s">
        <v>5584</v>
      </c>
      <c r="B144" s="2" t="s">
        <v>5128</v>
      </c>
      <c r="C144" s="2">
        <v>-0.13386567799999999</v>
      </c>
      <c r="D144" s="2">
        <v>0.49550689999999997</v>
      </c>
      <c r="E144" s="2" t="s">
        <v>5585</v>
      </c>
      <c r="F144" s="2" t="s">
        <v>5586</v>
      </c>
      <c r="G144" s="2">
        <v>-0.20228286500000001</v>
      </c>
      <c r="H144" s="2" t="s">
        <v>5047</v>
      </c>
      <c r="I144" s="2" t="s">
        <v>5587</v>
      </c>
    </row>
    <row r="145" spans="1:9" x14ac:dyDescent="0.2">
      <c r="A145" s="2" t="s">
        <v>5588</v>
      </c>
      <c r="B145" s="2" t="s">
        <v>5035</v>
      </c>
      <c r="C145" s="2">
        <v>-0.13384126399999999</v>
      </c>
      <c r="D145" s="2">
        <v>0.35324619800000001</v>
      </c>
      <c r="E145" s="2" t="s">
        <v>5589</v>
      </c>
      <c r="F145" s="2" t="s">
        <v>5590</v>
      </c>
      <c r="G145" s="2">
        <v>1.9192985999999999E-2</v>
      </c>
      <c r="H145" s="2" t="s">
        <v>5047</v>
      </c>
      <c r="I145" s="2" t="s">
        <v>5591</v>
      </c>
    </row>
    <row r="146" spans="1:9" x14ac:dyDescent="0.2">
      <c r="A146" s="2" t="s">
        <v>5592</v>
      </c>
      <c r="B146" s="2" t="s">
        <v>5035</v>
      </c>
      <c r="C146" s="2">
        <v>-0.133253333</v>
      </c>
      <c r="D146" s="2">
        <v>0.13313090799999999</v>
      </c>
      <c r="E146" s="2" t="s">
        <v>5593</v>
      </c>
      <c r="F146" s="2" t="s">
        <v>5594</v>
      </c>
      <c r="G146" s="2">
        <v>-5.0989214999999997E-2</v>
      </c>
      <c r="H146" s="2" t="s">
        <v>5047</v>
      </c>
      <c r="I146" s="2" t="s">
        <v>5595</v>
      </c>
    </row>
    <row r="147" spans="1:9" x14ac:dyDescent="0.2">
      <c r="A147" s="2" t="s">
        <v>5596</v>
      </c>
      <c r="B147" s="2" t="s">
        <v>5128</v>
      </c>
      <c r="C147" s="2">
        <v>-0.13238058999999999</v>
      </c>
      <c r="D147" s="2">
        <v>0.362446818</v>
      </c>
      <c r="E147" s="2" t="s">
        <v>5597</v>
      </c>
      <c r="F147" s="2" t="s">
        <v>5055</v>
      </c>
      <c r="G147" s="2">
        <v>-0.18938036799999999</v>
      </c>
      <c r="H147" s="2" t="s">
        <v>5038</v>
      </c>
      <c r="I147" s="2" t="s">
        <v>5598</v>
      </c>
    </row>
    <row r="148" spans="1:9" x14ac:dyDescent="0.2">
      <c r="A148" s="2" t="s">
        <v>5599</v>
      </c>
      <c r="B148" s="2" t="s">
        <v>5035</v>
      </c>
      <c r="C148" s="2">
        <v>-0.127934511</v>
      </c>
      <c r="D148" s="2">
        <v>0.112738399</v>
      </c>
      <c r="E148" s="2" t="s">
        <v>5600</v>
      </c>
      <c r="F148" s="2" t="s">
        <v>5601</v>
      </c>
      <c r="G148" s="2">
        <v>0.188946799</v>
      </c>
      <c r="H148" s="2" t="s">
        <v>5047</v>
      </c>
      <c r="I148" s="2" t="s">
        <v>5602</v>
      </c>
    </row>
    <row r="149" spans="1:9" x14ac:dyDescent="0.2">
      <c r="A149" s="2" t="s">
        <v>5603</v>
      </c>
      <c r="B149" s="2" t="s">
        <v>5128</v>
      </c>
      <c r="C149" s="2">
        <v>-0.12784957499999999</v>
      </c>
      <c r="D149" s="2">
        <v>0.32103606600000001</v>
      </c>
      <c r="E149" s="2" t="s">
        <v>5604</v>
      </c>
      <c r="F149" s="2" t="s">
        <v>5605</v>
      </c>
      <c r="G149" s="2">
        <v>0.38139536200000002</v>
      </c>
      <c r="H149" s="2" t="s">
        <v>5038</v>
      </c>
      <c r="I149" s="2" t="s">
        <v>5606</v>
      </c>
    </row>
    <row r="150" spans="1:9" x14ac:dyDescent="0.2">
      <c r="A150" s="2" t="s">
        <v>5607</v>
      </c>
      <c r="B150" s="2" t="s">
        <v>5128</v>
      </c>
      <c r="C150" s="2">
        <v>-0.123787354</v>
      </c>
      <c r="D150" s="2">
        <v>0.50259291699999997</v>
      </c>
      <c r="E150" s="2" t="s">
        <v>5608</v>
      </c>
      <c r="F150" s="2" t="s">
        <v>5609</v>
      </c>
      <c r="G150" s="2">
        <v>0.10551427300000001</v>
      </c>
      <c r="H150" s="2" t="s">
        <v>5047</v>
      </c>
      <c r="I150" s="2" t="s">
        <v>5610</v>
      </c>
    </row>
    <row r="151" spans="1:9" x14ac:dyDescent="0.2">
      <c r="A151" s="2" t="s">
        <v>5611</v>
      </c>
      <c r="B151" s="2" t="s">
        <v>5128</v>
      </c>
      <c r="C151" s="2">
        <v>-0.122877922</v>
      </c>
      <c r="D151" s="2">
        <v>0.26998728799999999</v>
      </c>
      <c r="E151" s="2" t="s">
        <v>5612</v>
      </c>
      <c r="F151" s="2" t="s">
        <v>5413</v>
      </c>
      <c r="G151" s="2">
        <v>-3.0736827000000001E-2</v>
      </c>
      <c r="H151" s="2" t="s">
        <v>5047</v>
      </c>
      <c r="I151" s="2" t="s">
        <v>5613</v>
      </c>
    </row>
    <row r="152" spans="1:9" x14ac:dyDescent="0.2">
      <c r="A152" s="2" t="s">
        <v>5614</v>
      </c>
      <c r="B152" s="2" t="s">
        <v>5035</v>
      </c>
      <c r="C152" s="2">
        <v>-0.121399408</v>
      </c>
      <c r="D152" s="2">
        <v>0.44489668900000001</v>
      </c>
      <c r="E152" s="2" t="s">
        <v>5615</v>
      </c>
      <c r="F152" s="2" t="s">
        <v>5616</v>
      </c>
      <c r="G152" s="2">
        <v>-0.15343093899999999</v>
      </c>
      <c r="H152" s="2" t="s">
        <v>5047</v>
      </c>
      <c r="I152" s="2" t="s">
        <v>5617</v>
      </c>
    </row>
    <row r="153" spans="1:9" x14ac:dyDescent="0.2">
      <c r="A153" s="2" t="s">
        <v>5618</v>
      </c>
      <c r="B153" s="2" t="s">
        <v>5128</v>
      </c>
      <c r="C153" s="2">
        <v>-0.11827684199999999</v>
      </c>
      <c r="D153" s="2">
        <v>0.41564865000000001</v>
      </c>
      <c r="E153" s="2" t="s">
        <v>5619</v>
      </c>
      <c r="F153" s="2" t="s">
        <v>5620</v>
      </c>
      <c r="G153" s="2">
        <v>-0.104226285</v>
      </c>
      <c r="H153" s="2" t="s">
        <v>5047</v>
      </c>
      <c r="I153" s="2" t="s">
        <v>5621</v>
      </c>
    </row>
    <row r="154" spans="1:9" x14ac:dyDescent="0.2">
      <c r="A154" s="2" t="s">
        <v>5622</v>
      </c>
      <c r="B154" s="2" t="s">
        <v>5035</v>
      </c>
      <c r="C154" s="2">
        <v>-0.103320387</v>
      </c>
      <c r="D154" s="2">
        <v>0.61482809599999999</v>
      </c>
      <c r="E154" s="2" t="s">
        <v>5623</v>
      </c>
      <c r="F154" s="2" t="s">
        <v>5624</v>
      </c>
      <c r="G154" s="2">
        <v>-0.13315455400000001</v>
      </c>
      <c r="H154" s="2" t="s">
        <v>5047</v>
      </c>
      <c r="I154" s="2" t="s">
        <v>5625</v>
      </c>
    </row>
    <row r="155" spans="1:9" x14ac:dyDescent="0.2">
      <c r="A155" s="2" t="s">
        <v>5626</v>
      </c>
      <c r="B155" s="2" t="s">
        <v>5128</v>
      </c>
      <c r="C155" s="2">
        <v>-0.101475712</v>
      </c>
      <c r="D155" s="2">
        <v>0.27879464500000001</v>
      </c>
      <c r="E155" s="2" t="s">
        <v>5627</v>
      </c>
      <c r="F155" s="2" t="s">
        <v>5169</v>
      </c>
      <c r="G155" s="2">
        <v>0.34189922900000003</v>
      </c>
      <c r="H155" s="2" t="s">
        <v>5038</v>
      </c>
      <c r="I155" s="2" t="s">
        <v>5628</v>
      </c>
    </row>
    <row r="156" spans="1:9" x14ac:dyDescent="0.2">
      <c r="A156" s="2" t="s">
        <v>5629</v>
      </c>
      <c r="B156" s="2" t="s">
        <v>5128</v>
      </c>
      <c r="C156" s="2">
        <v>-0.101228521</v>
      </c>
      <c r="D156" s="2">
        <v>0.19646845700000001</v>
      </c>
      <c r="E156" s="2" t="s">
        <v>5630</v>
      </c>
      <c r="F156" s="2" t="s">
        <v>5631</v>
      </c>
      <c r="G156" s="2">
        <v>0.112519884</v>
      </c>
      <c r="H156" s="2" t="s">
        <v>5047</v>
      </c>
      <c r="I156" s="2" t="s">
        <v>5632</v>
      </c>
    </row>
    <row r="157" spans="1:9" x14ac:dyDescent="0.2">
      <c r="A157" s="2" t="s">
        <v>5633</v>
      </c>
      <c r="B157" s="2" t="s">
        <v>5128</v>
      </c>
      <c r="C157" s="2">
        <v>-9.2742038999999998E-2</v>
      </c>
      <c r="D157" s="2">
        <v>8.2711629999999998E-3</v>
      </c>
      <c r="E157" s="2" t="s">
        <v>5634</v>
      </c>
      <c r="F157" s="2" t="s">
        <v>5317</v>
      </c>
      <c r="G157" s="2">
        <v>1.5742994E-2</v>
      </c>
      <c r="H157" s="2" t="s">
        <v>5047</v>
      </c>
      <c r="I157" s="2" t="s">
        <v>5635</v>
      </c>
    </row>
    <row r="158" spans="1:9" x14ac:dyDescent="0.2">
      <c r="A158" s="2" t="s">
        <v>5636</v>
      </c>
      <c r="B158" s="2" t="s">
        <v>5035</v>
      </c>
      <c r="C158" s="2">
        <v>-9.0209591000000006E-2</v>
      </c>
      <c r="D158" s="2">
        <v>0.52334028499999996</v>
      </c>
      <c r="E158" s="2" t="s">
        <v>5637</v>
      </c>
      <c r="F158" s="2" t="s">
        <v>5638</v>
      </c>
      <c r="G158" s="2">
        <v>-0.154264183</v>
      </c>
      <c r="H158" s="2" t="s">
        <v>5047</v>
      </c>
      <c r="I158" s="2" t="s">
        <v>5639</v>
      </c>
    </row>
    <row r="159" spans="1:9" x14ac:dyDescent="0.2">
      <c r="A159" s="2" t="s">
        <v>5640</v>
      </c>
      <c r="B159" s="2" t="s">
        <v>5035</v>
      </c>
      <c r="C159" s="2">
        <v>-8.9536649999999995E-2</v>
      </c>
      <c r="D159" s="2">
        <v>0.146887564</v>
      </c>
      <c r="E159" s="2" t="s">
        <v>5641</v>
      </c>
      <c r="F159" s="2" t="s">
        <v>5642</v>
      </c>
      <c r="G159" s="2">
        <v>6.8749385999999996E-2</v>
      </c>
      <c r="H159" s="2" t="s">
        <v>5047</v>
      </c>
      <c r="I159" s="2" t="s">
        <v>5643</v>
      </c>
    </row>
    <row r="160" spans="1:9" x14ac:dyDescent="0.2">
      <c r="A160" s="2" t="s">
        <v>5644</v>
      </c>
      <c r="B160" s="2" t="s">
        <v>5128</v>
      </c>
      <c r="C160" s="2">
        <v>-8.6261001000000004E-2</v>
      </c>
      <c r="D160" s="2">
        <v>0.37927783500000001</v>
      </c>
      <c r="E160" s="2" t="s">
        <v>5645</v>
      </c>
      <c r="F160" s="2" t="s">
        <v>5646</v>
      </c>
      <c r="G160" s="2">
        <v>0.28541995799999997</v>
      </c>
      <c r="H160" s="2" t="s">
        <v>5047</v>
      </c>
      <c r="I160" s="2" t="s">
        <v>5647</v>
      </c>
    </row>
    <row r="161" spans="1:9" x14ac:dyDescent="0.2">
      <c r="A161" s="2" t="s">
        <v>5648</v>
      </c>
      <c r="B161" s="2" t="s">
        <v>5128</v>
      </c>
      <c r="C161" s="2">
        <v>-8.5114251000000002E-2</v>
      </c>
      <c r="D161" s="2">
        <v>3.5388157000000003E-2</v>
      </c>
      <c r="E161" s="2" t="s">
        <v>5649</v>
      </c>
      <c r="F161" s="2" t="s">
        <v>5650</v>
      </c>
      <c r="G161" s="2">
        <v>0</v>
      </c>
      <c r="H161" s="2" t="s">
        <v>5047</v>
      </c>
      <c r="I161" s="2" t="s">
        <v>5651</v>
      </c>
    </row>
    <row r="162" spans="1:9" x14ac:dyDescent="0.2">
      <c r="A162" s="2" t="s">
        <v>5652</v>
      </c>
      <c r="B162" s="2" t="s">
        <v>5128</v>
      </c>
      <c r="C162" s="2">
        <v>-8.4234287000000005E-2</v>
      </c>
      <c r="D162" s="2">
        <v>0.40925724299999999</v>
      </c>
      <c r="E162" s="2" t="s">
        <v>5653</v>
      </c>
      <c r="F162" s="2" t="s">
        <v>5252</v>
      </c>
      <c r="G162" s="2">
        <v>-9.6414417000000002E-2</v>
      </c>
      <c r="H162" s="2" t="s">
        <v>5047</v>
      </c>
      <c r="I162" s="2" t="s">
        <v>5654</v>
      </c>
    </row>
    <row r="163" spans="1:9" x14ac:dyDescent="0.2">
      <c r="A163" s="2" t="s">
        <v>5655</v>
      </c>
      <c r="B163" s="2" t="s">
        <v>5128</v>
      </c>
      <c r="C163" s="2">
        <v>-7.9812509000000004E-2</v>
      </c>
      <c r="D163" s="2">
        <v>0.33541392599999997</v>
      </c>
      <c r="E163" s="2" t="s">
        <v>5656</v>
      </c>
      <c r="F163" s="2" t="s">
        <v>5657</v>
      </c>
      <c r="G163" s="2">
        <v>-8.7163250999999997E-2</v>
      </c>
      <c r="H163" s="2" t="s">
        <v>5047</v>
      </c>
      <c r="I163" s="2" t="s">
        <v>5658</v>
      </c>
    </row>
    <row r="164" spans="1:9" x14ac:dyDescent="0.2">
      <c r="A164" s="2" t="s">
        <v>5659</v>
      </c>
      <c r="B164" s="2" t="s">
        <v>5128</v>
      </c>
      <c r="C164" s="2">
        <v>-7.8995876000000007E-2</v>
      </c>
      <c r="D164" s="2">
        <v>2.9337994999999999E-2</v>
      </c>
      <c r="E164" s="2" t="s">
        <v>5660</v>
      </c>
      <c r="F164" s="2" t="s">
        <v>5661</v>
      </c>
      <c r="G164" s="2">
        <v>0.56916495300000003</v>
      </c>
      <c r="H164" s="2" t="s">
        <v>5038</v>
      </c>
      <c r="I164" s="2" t="s">
        <v>5662</v>
      </c>
    </row>
    <row r="165" spans="1:9" x14ac:dyDescent="0.2">
      <c r="A165" s="2" t="s">
        <v>5663</v>
      </c>
      <c r="B165" s="2" t="s">
        <v>5035</v>
      </c>
      <c r="C165" s="2">
        <v>-7.6609294999999994E-2</v>
      </c>
      <c r="D165" s="2">
        <v>3.9069180000000002E-2</v>
      </c>
      <c r="E165" s="2" t="s">
        <v>5664</v>
      </c>
      <c r="F165" s="2" t="s">
        <v>5665</v>
      </c>
      <c r="G165" s="2">
        <v>0.256357838</v>
      </c>
      <c r="H165" s="2" t="s">
        <v>5038</v>
      </c>
      <c r="I165" s="2" t="s">
        <v>5666</v>
      </c>
    </row>
    <row r="166" spans="1:9" x14ac:dyDescent="0.2">
      <c r="A166" s="2" t="s">
        <v>5667</v>
      </c>
      <c r="B166" s="2" t="s">
        <v>5128</v>
      </c>
      <c r="C166" s="2">
        <v>-7.5197099000000003E-2</v>
      </c>
      <c r="D166" s="2">
        <v>0.43442283599999998</v>
      </c>
      <c r="E166" s="2" t="s">
        <v>5668</v>
      </c>
      <c r="F166" s="2" t="s">
        <v>5669</v>
      </c>
      <c r="G166" s="2">
        <v>-7.9287913000000002E-2</v>
      </c>
      <c r="H166" s="2" t="s">
        <v>5047</v>
      </c>
      <c r="I166" s="2" t="s">
        <v>5670</v>
      </c>
    </row>
    <row r="167" spans="1:9" x14ac:dyDescent="0.2">
      <c r="A167" s="2" t="s">
        <v>5671</v>
      </c>
      <c r="B167" s="2" t="s">
        <v>5128</v>
      </c>
      <c r="C167" s="2">
        <v>-7.4952576000000007E-2</v>
      </c>
      <c r="D167" s="2">
        <v>0.30827956400000001</v>
      </c>
      <c r="E167" s="2" t="s">
        <v>5672</v>
      </c>
      <c r="F167" s="2" t="s">
        <v>5673</v>
      </c>
      <c r="G167" s="2">
        <v>0.14214194999999999</v>
      </c>
      <c r="H167" s="2" t="s">
        <v>5047</v>
      </c>
      <c r="I167" s="2" t="s">
        <v>5674</v>
      </c>
    </row>
    <row r="168" spans="1:9" x14ac:dyDescent="0.2">
      <c r="A168" s="2" t="s">
        <v>5675</v>
      </c>
      <c r="B168" s="2" t="s">
        <v>5035</v>
      </c>
      <c r="C168" s="2">
        <v>-7.4799905999999999E-2</v>
      </c>
      <c r="D168" s="2">
        <v>0.49151719300000002</v>
      </c>
      <c r="E168" s="2" t="s">
        <v>5676</v>
      </c>
      <c r="F168" s="2" t="s">
        <v>5196</v>
      </c>
      <c r="G168" s="2">
        <v>0.120221223</v>
      </c>
      <c r="H168" s="2" t="s">
        <v>5047</v>
      </c>
      <c r="I168" s="2" t="s">
        <v>5677</v>
      </c>
    </row>
    <row r="169" spans="1:9" x14ac:dyDescent="0.2">
      <c r="A169" s="2" t="s">
        <v>5678</v>
      </c>
      <c r="B169" s="2" t="s">
        <v>5128</v>
      </c>
      <c r="C169" s="2">
        <v>-7.2932411000000003E-2</v>
      </c>
      <c r="D169" s="2">
        <v>5.9239654000000003E-2</v>
      </c>
      <c r="E169" s="2" t="s">
        <v>5679</v>
      </c>
      <c r="F169" s="2" t="s">
        <v>5453</v>
      </c>
      <c r="G169" s="2">
        <v>-0.107738923</v>
      </c>
      <c r="H169" s="2" t="s">
        <v>5047</v>
      </c>
      <c r="I169" s="2" t="s">
        <v>5680</v>
      </c>
    </row>
    <row r="170" spans="1:9" x14ac:dyDescent="0.2">
      <c r="A170" s="2" t="s">
        <v>5681</v>
      </c>
      <c r="B170" s="2" t="s">
        <v>5128</v>
      </c>
      <c r="C170" s="2">
        <v>-7.1998726999999998E-2</v>
      </c>
      <c r="D170" s="2">
        <v>0.42200301400000001</v>
      </c>
      <c r="E170" s="2" t="s">
        <v>5682</v>
      </c>
      <c r="F170" s="2" t="s">
        <v>5683</v>
      </c>
      <c r="G170" s="2">
        <v>-5.6554570999999998E-2</v>
      </c>
      <c r="H170" s="2" t="s">
        <v>5047</v>
      </c>
      <c r="I170" s="2" t="s">
        <v>5684</v>
      </c>
    </row>
    <row r="171" spans="1:9" x14ac:dyDescent="0.2">
      <c r="A171" s="2" t="s">
        <v>5685</v>
      </c>
      <c r="B171" s="2" t="s">
        <v>5035</v>
      </c>
      <c r="C171" s="2">
        <v>-6.9325657999999998E-2</v>
      </c>
      <c r="D171" s="2">
        <v>1.8979082000000001E-2</v>
      </c>
      <c r="E171" s="2" t="s">
        <v>5686</v>
      </c>
      <c r="F171" s="2" t="s">
        <v>5687</v>
      </c>
      <c r="G171" s="2">
        <v>-6.1165780000000001E-3</v>
      </c>
      <c r="H171" s="2" t="s">
        <v>5047</v>
      </c>
      <c r="I171" s="2" t="s">
        <v>5688</v>
      </c>
    </row>
    <row r="172" spans="1:9" x14ac:dyDescent="0.2">
      <c r="A172" s="2" t="s">
        <v>5689</v>
      </c>
      <c r="B172" s="2" t="s">
        <v>5035</v>
      </c>
      <c r="C172" s="2">
        <v>-6.9208214000000004E-2</v>
      </c>
      <c r="D172" s="2">
        <v>0.35034236600000002</v>
      </c>
      <c r="E172" s="2" t="s">
        <v>5690</v>
      </c>
      <c r="F172" s="2" t="s">
        <v>5691</v>
      </c>
      <c r="G172" s="2">
        <v>0.153159824</v>
      </c>
      <c r="H172" s="2" t="s">
        <v>5038</v>
      </c>
      <c r="I172" s="2" t="s">
        <v>5692</v>
      </c>
    </row>
    <row r="173" spans="1:9" x14ac:dyDescent="0.2">
      <c r="A173" s="2" t="s">
        <v>5693</v>
      </c>
      <c r="B173" s="2" t="s">
        <v>5128</v>
      </c>
      <c r="C173" s="2">
        <v>-6.8389800000000001E-2</v>
      </c>
      <c r="D173" s="2">
        <v>0.28293273299999999</v>
      </c>
      <c r="E173" s="2" t="s">
        <v>5694</v>
      </c>
      <c r="F173" s="2" t="s">
        <v>5695</v>
      </c>
      <c r="G173" s="2">
        <v>4.2561752000000001E-2</v>
      </c>
      <c r="H173" s="2" t="s">
        <v>5047</v>
      </c>
      <c r="I173" s="2" t="s">
        <v>5696</v>
      </c>
    </row>
    <row r="174" spans="1:9" x14ac:dyDescent="0.2">
      <c r="A174" s="2" t="s">
        <v>5697</v>
      </c>
      <c r="B174" s="2" t="s">
        <v>5128</v>
      </c>
      <c r="C174" s="2">
        <v>-6.5476342000000007E-2</v>
      </c>
      <c r="D174" s="2">
        <v>0.63727324299999999</v>
      </c>
      <c r="E174" s="2" t="s">
        <v>5698</v>
      </c>
      <c r="F174" s="2" t="s">
        <v>5699</v>
      </c>
      <c r="G174" s="2">
        <v>-0.27097246699999999</v>
      </c>
      <c r="H174" s="2" t="s">
        <v>5038</v>
      </c>
      <c r="I174" s="2" t="s">
        <v>5700</v>
      </c>
    </row>
    <row r="175" spans="1:9" x14ac:dyDescent="0.2">
      <c r="A175" s="2" t="s">
        <v>5701</v>
      </c>
      <c r="B175" s="2" t="s">
        <v>5128</v>
      </c>
      <c r="C175" s="2">
        <v>-6.2900626000000001E-2</v>
      </c>
      <c r="D175" s="2">
        <v>0.93520636199999996</v>
      </c>
      <c r="E175" s="2" t="s">
        <v>5702</v>
      </c>
      <c r="F175" s="2" t="s">
        <v>5703</v>
      </c>
      <c r="G175" s="2">
        <v>2.6920651E-2</v>
      </c>
      <c r="H175" s="2" t="s">
        <v>5047</v>
      </c>
      <c r="I175" s="2" t="s">
        <v>5704</v>
      </c>
    </row>
    <row r="176" spans="1:9" x14ac:dyDescent="0.2">
      <c r="A176" s="2" t="s">
        <v>5705</v>
      </c>
      <c r="B176" s="2" t="s">
        <v>5128</v>
      </c>
      <c r="C176" s="2">
        <v>-6.2501014999999993E-2</v>
      </c>
      <c r="D176" s="2">
        <v>0.14754555999999999</v>
      </c>
      <c r="E176" s="2" t="s">
        <v>5706</v>
      </c>
      <c r="F176" s="2" t="s">
        <v>5707</v>
      </c>
      <c r="G176" s="2">
        <v>0.15103741800000001</v>
      </c>
      <c r="H176" s="2" t="s">
        <v>5047</v>
      </c>
      <c r="I176" s="2" t="s">
        <v>5708</v>
      </c>
    </row>
    <row r="177" spans="1:9" x14ac:dyDescent="0.2">
      <c r="A177" s="2" t="s">
        <v>5709</v>
      </c>
      <c r="B177" s="2" t="s">
        <v>5128</v>
      </c>
      <c r="C177" s="2">
        <v>-6.1211635E-2</v>
      </c>
      <c r="D177" s="2">
        <v>4.0770784999999997E-2</v>
      </c>
      <c r="E177" s="2" t="s">
        <v>5710</v>
      </c>
      <c r="F177" s="2" t="s">
        <v>5711</v>
      </c>
      <c r="G177" s="2">
        <v>0.60089520299999999</v>
      </c>
      <c r="H177" s="2" t="s">
        <v>5038</v>
      </c>
      <c r="I177" s="2" t="s">
        <v>5712</v>
      </c>
    </row>
    <row r="178" spans="1:9" x14ac:dyDescent="0.2">
      <c r="A178" s="2" t="s">
        <v>5713</v>
      </c>
      <c r="B178" s="2" t="s">
        <v>5128</v>
      </c>
      <c r="C178" s="2">
        <v>-5.9480379999999999E-2</v>
      </c>
      <c r="D178" s="2">
        <v>0.101435474</v>
      </c>
      <c r="E178" s="2" t="s">
        <v>5714</v>
      </c>
      <c r="F178" s="2" t="s">
        <v>5715</v>
      </c>
      <c r="G178" s="2">
        <v>0.20005985700000001</v>
      </c>
      <c r="H178" s="2" t="s">
        <v>5047</v>
      </c>
      <c r="I178" s="2" t="s">
        <v>5716</v>
      </c>
    </row>
    <row r="179" spans="1:9" x14ac:dyDescent="0.2">
      <c r="A179" s="2" t="s">
        <v>5717</v>
      </c>
      <c r="B179" s="2" t="s">
        <v>5035</v>
      </c>
      <c r="C179" s="2">
        <v>-5.9279797000000002E-2</v>
      </c>
      <c r="D179" s="2">
        <v>0.19181193999999999</v>
      </c>
      <c r="E179" s="2" t="s">
        <v>5718</v>
      </c>
      <c r="F179" s="2" t="s">
        <v>5719</v>
      </c>
      <c r="G179" s="2">
        <v>5.6027485000000002E-2</v>
      </c>
      <c r="H179" s="2" t="s">
        <v>5047</v>
      </c>
      <c r="I179" s="2" t="s">
        <v>5720</v>
      </c>
    </row>
    <row r="180" spans="1:9" x14ac:dyDescent="0.2">
      <c r="A180" s="2" t="s">
        <v>5721</v>
      </c>
      <c r="B180" s="2" t="s">
        <v>5128</v>
      </c>
      <c r="C180" s="2">
        <v>-5.0332755E-2</v>
      </c>
      <c r="D180" s="2">
        <v>0.14790009500000001</v>
      </c>
      <c r="E180" s="2" t="s">
        <v>5722</v>
      </c>
      <c r="F180" s="2" t="s">
        <v>5109</v>
      </c>
      <c r="G180" s="2">
        <v>-5.2888232E-2</v>
      </c>
      <c r="H180" s="2" t="s">
        <v>5047</v>
      </c>
      <c r="I180" s="2" t="s">
        <v>5723</v>
      </c>
    </row>
    <row r="181" spans="1:9" x14ac:dyDescent="0.2">
      <c r="A181" s="2" t="s">
        <v>5724</v>
      </c>
      <c r="B181" s="2" t="s">
        <v>5128</v>
      </c>
      <c r="C181" s="2">
        <v>-4.8027089000000002E-2</v>
      </c>
      <c r="D181" s="2">
        <v>0.29578602900000001</v>
      </c>
      <c r="E181" s="2" t="s">
        <v>5725</v>
      </c>
      <c r="F181" s="2" t="s">
        <v>5726</v>
      </c>
      <c r="G181" s="2">
        <v>6.4354523999999996E-2</v>
      </c>
      <c r="H181" s="2" t="s">
        <v>5047</v>
      </c>
      <c r="I181" s="2" t="s">
        <v>5727</v>
      </c>
    </row>
    <row r="182" spans="1:9" x14ac:dyDescent="0.2">
      <c r="A182" s="2" t="s">
        <v>5728</v>
      </c>
      <c r="B182" s="2" t="s">
        <v>5128</v>
      </c>
      <c r="C182" s="2">
        <v>-4.1493756999999999E-2</v>
      </c>
      <c r="D182" s="2">
        <v>0.167991259</v>
      </c>
      <c r="E182" s="2" t="s">
        <v>5729</v>
      </c>
      <c r="F182" s="2" t="s">
        <v>5730</v>
      </c>
      <c r="G182" s="2">
        <v>-0.29426235299999998</v>
      </c>
      <c r="H182" s="2" t="s">
        <v>5038</v>
      </c>
      <c r="I182" s="2" t="s">
        <v>5731</v>
      </c>
    </row>
    <row r="183" spans="1:9" x14ac:dyDescent="0.2">
      <c r="A183" s="2" t="s">
        <v>5732</v>
      </c>
      <c r="B183" s="2" t="s">
        <v>5128</v>
      </c>
      <c r="C183" s="2">
        <v>-4.0159217999999997E-2</v>
      </c>
      <c r="D183" s="2">
        <v>1.5098314999999999E-2</v>
      </c>
      <c r="E183" s="2" t="s">
        <v>5733</v>
      </c>
      <c r="F183" s="2" t="s">
        <v>5734</v>
      </c>
      <c r="G183" s="2">
        <v>0.55233943799999996</v>
      </c>
      <c r="H183" s="2" t="s">
        <v>5038</v>
      </c>
      <c r="I183" s="2" t="s">
        <v>5735</v>
      </c>
    </row>
    <row r="184" spans="1:9" x14ac:dyDescent="0.2">
      <c r="A184" s="2" t="s">
        <v>5736</v>
      </c>
      <c r="B184" s="2" t="s">
        <v>5035</v>
      </c>
      <c r="C184" s="2">
        <v>-3.8753241000000001E-2</v>
      </c>
      <c r="D184" s="2">
        <v>0.427881927</v>
      </c>
      <c r="E184" s="2" t="s">
        <v>5737</v>
      </c>
      <c r="F184" s="2" t="s">
        <v>5738</v>
      </c>
      <c r="G184" s="2">
        <v>4.0996347000000002E-2</v>
      </c>
      <c r="H184" s="2" t="s">
        <v>5047</v>
      </c>
      <c r="I184" s="2" t="s">
        <v>5739</v>
      </c>
    </row>
    <row r="185" spans="1:9" x14ac:dyDescent="0.2">
      <c r="A185" s="2" t="s">
        <v>5740</v>
      </c>
      <c r="B185" s="2" t="s">
        <v>5128</v>
      </c>
      <c r="C185" s="2">
        <v>-3.7267851999999997E-2</v>
      </c>
      <c r="D185" s="2">
        <v>7.6535159000000005E-2</v>
      </c>
      <c r="E185" s="2" t="s">
        <v>5741</v>
      </c>
      <c r="F185" s="2" t="s">
        <v>5742</v>
      </c>
      <c r="G185" s="2">
        <v>0.195893761</v>
      </c>
      <c r="H185" s="2" t="s">
        <v>5047</v>
      </c>
      <c r="I185" s="2" t="s">
        <v>5743</v>
      </c>
    </row>
    <row r="186" spans="1:9" x14ac:dyDescent="0.2">
      <c r="A186" s="2" t="s">
        <v>5744</v>
      </c>
      <c r="B186" s="2" t="s">
        <v>5128</v>
      </c>
      <c r="C186" s="2">
        <v>-3.4705857999999999E-2</v>
      </c>
      <c r="D186" s="2">
        <v>0.34533219599999998</v>
      </c>
      <c r="E186" s="2" t="s">
        <v>5745</v>
      </c>
      <c r="F186" s="2" t="s">
        <v>5134</v>
      </c>
      <c r="G186" s="2">
        <v>0.124951644</v>
      </c>
      <c r="H186" s="2" t="s">
        <v>5047</v>
      </c>
      <c r="I186" s="2" t="s">
        <v>5746</v>
      </c>
    </row>
    <row r="187" spans="1:9" x14ac:dyDescent="0.2">
      <c r="A187" s="2" t="s">
        <v>5747</v>
      </c>
      <c r="B187" s="2" t="s">
        <v>5035</v>
      </c>
      <c r="C187" s="2">
        <v>-3.3570714000000001E-2</v>
      </c>
      <c r="D187" s="2">
        <v>0.53109673800000001</v>
      </c>
      <c r="E187" s="2" t="s">
        <v>5748</v>
      </c>
      <c r="F187" s="2" t="s">
        <v>5749</v>
      </c>
      <c r="G187" s="2">
        <v>0.199245054</v>
      </c>
      <c r="H187" s="2" t="s">
        <v>5047</v>
      </c>
      <c r="I187" s="2" t="s">
        <v>5750</v>
      </c>
    </row>
    <row r="188" spans="1:9" x14ac:dyDescent="0.2">
      <c r="A188" s="2" t="s">
        <v>5751</v>
      </c>
      <c r="B188" s="2" t="s">
        <v>5035</v>
      </c>
      <c r="C188" s="2">
        <v>-3.3024854999999999E-2</v>
      </c>
      <c r="D188" s="2">
        <v>0.38656203099999997</v>
      </c>
      <c r="E188" s="2" t="s">
        <v>5752</v>
      </c>
      <c r="F188" s="2" t="s">
        <v>5753</v>
      </c>
      <c r="G188" s="2">
        <v>1.9576033E-2</v>
      </c>
      <c r="H188" s="2" t="s">
        <v>5047</v>
      </c>
      <c r="I188" s="2" t="s">
        <v>5754</v>
      </c>
    </row>
    <row r="189" spans="1:9" x14ac:dyDescent="0.2">
      <c r="A189" s="2" t="s">
        <v>5755</v>
      </c>
      <c r="B189" s="2" t="s">
        <v>5035</v>
      </c>
      <c r="C189" s="2">
        <v>-3.0442606000000001E-2</v>
      </c>
      <c r="D189" s="2">
        <v>7.2913774000000001E-2</v>
      </c>
      <c r="E189" s="2" t="s">
        <v>5756</v>
      </c>
      <c r="F189" s="2" t="s">
        <v>5757</v>
      </c>
      <c r="G189" s="2">
        <v>5.7854887000000001E-2</v>
      </c>
      <c r="H189" s="2" t="s">
        <v>5047</v>
      </c>
      <c r="I189" s="2" t="s">
        <v>5758</v>
      </c>
    </row>
    <row r="190" spans="1:9" x14ac:dyDescent="0.2">
      <c r="A190" s="2" t="s">
        <v>5759</v>
      </c>
      <c r="B190" s="2" t="s">
        <v>5035</v>
      </c>
      <c r="C190" s="2">
        <v>-2.9483142E-2</v>
      </c>
      <c r="D190" s="2">
        <v>0.63169720900000004</v>
      </c>
      <c r="E190" s="2" t="s">
        <v>5760</v>
      </c>
      <c r="F190" s="2" t="s">
        <v>5761</v>
      </c>
      <c r="G190" s="2">
        <v>-0.144818115</v>
      </c>
      <c r="H190" s="2" t="s">
        <v>5047</v>
      </c>
      <c r="I190" s="2" t="s">
        <v>5762</v>
      </c>
    </row>
    <row r="191" spans="1:9" x14ac:dyDescent="0.2">
      <c r="A191" s="2" t="s">
        <v>5763</v>
      </c>
      <c r="B191" s="2" t="s">
        <v>5128</v>
      </c>
      <c r="C191" s="2">
        <v>-2.8507452999999999E-2</v>
      </c>
      <c r="D191" s="2">
        <v>0.16216925099999999</v>
      </c>
      <c r="E191" s="2" t="s">
        <v>5764</v>
      </c>
      <c r="F191" s="2" t="s">
        <v>5765</v>
      </c>
      <c r="G191" s="2">
        <v>0.17616883899999999</v>
      </c>
      <c r="H191" s="2" t="s">
        <v>5047</v>
      </c>
      <c r="I191" s="2" t="s">
        <v>5766</v>
      </c>
    </row>
    <row r="192" spans="1:9" x14ac:dyDescent="0.2">
      <c r="A192" s="2" t="s">
        <v>5767</v>
      </c>
      <c r="B192" s="2" t="s">
        <v>5128</v>
      </c>
      <c r="C192" s="2">
        <v>-2.0152059999999999E-2</v>
      </c>
      <c r="D192" s="2">
        <v>0.64184261600000003</v>
      </c>
      <c r="E192" s="2" t="s">
        <v>5768</v>
      </c>
      <c r="F192" s="2" t="s">
        <v>5769</v>
      </c>
      <c r="G192" s="2">
        <v>0.30810518100000001</v>
      </c>
      <c r="H192" s="2" t="s">
        <v>5038</v>
      </c>
      <c r="I192" s="2" t="s">
        <v>5770</v>
      </c>
    </row>
    <row r="193" spans="1:9" x14ac:dyDescent="0.2">
      <c r="A193" s="2" t="s">
        <v>5771</v>
      </c>
      <c r="B193" s="2" t="s">
        <v>5035</v>
      </c>
      <c r="C193" s="2">
        <v>-1.7155620999999999E-2</v>
      </c>
      <c r="D193" s="2">
        <v>5.0642184999999999E-2</v>
      </c>
      <c r="E193" s="2" t="s">
        <v>5772</v>
      </c>
      <c r="F193" s="2" t="s">
        <v>5773</v>
      </c>
      <c r="G193" s="2">
        <v>5.9975217999999997E-2</v>
      </c>
      <c r="H193" s="2" t="s">
        <v>5047</v>
      </c>
      <c r="I193" s="2" t="s">
        <v>5774</v>
      </c>
    </row>
    <row r="194" spans="1:9" x14ac:dyDescent="0.2">
      <c r="A194" s="2" t="s">
        <v>5775</v>
      </c>
      <c r="B194" s="2" t="s">
        <v>5128</v>
      </c>
      <c r="C194" s="2">
        <v>-1.5321761999999999E-2</v>
      </c>
      <c r="D194" s="2">
        <v>0.20662222799999999</v>
      </c>
      <c r="E194" s="2" t="s">
        <v>5776</v>
      </c>
      <c r="F194" s="2" t="s">
        <v>5777</v>
      </c>
      <c r="G194" s="2">
        <v>-6.6638846000000002E-2</v>
      </c>
      <c r="H194" s="2" t="s">
        <v>5047</v>
      </c>
      <c r="I194" s="2" t="s">
        <v>5778</v>
      </c>
    </row>
    <row r="195" spans="1:9" x14ac:dyDescent="0.2">
      <c r="A195" s="2" t="s">
        <v>5779</v>
      </c>
      <c r="B195" s="2" t="s">
        <v>5035</v>
      </c>
      <c r="C195" s="2">
        <v>-1.29076E-2</v>
      </c>
      <c r="D195" s="2">
        <v>0.33758745000000001</v>
      </c>
      <c r="E195" s="2" t="s">
        <v>5780</v>
      </c>
      <c r="F195" s="2" t="s">
        <v>5781</v>
      </c>
      <c r="G195" s="2">
        <v>0.28571940299999998</v>
      </c>
      <c r="H195" s="2" t="s">
        <v>5038</v>
      </c>
      <c r="I195" s="2" t="s">
        <v>5782</v>
      </c>
    </row>
    <row r="196" spans="1:9" x14ac:dyDescent="0.2">
      <c r="A196" s="2" t="s">
        <v>5783</v>
      </c>
      <c r="B196" s="2" t="s">
        <v>5128</v>
      </c>
      <c r="C196" s="2">
        <v>-1.1889479E-2</v>
      </c>
      <c r="D196" s="2">
        <v>0.26392705100000002</v>
      </c>
      <c r="E196" s="2" t="s">
        <v>5784</v>
      </c>
      <c r="F196" s="2" t="s">
        <v>5785</v>
      </c>
      <c r="G196" s="2">
        <v>0.47667720899999999</v>
      </c>
      <c r="H196" s="2" t="s">
        <v>5038</v>
      </c>
      <c r="I196" s="2" t="s">
        <v>5786</v>
      </c>
    </row>
    <row r="197" spans="1:9" x14ac:dyDescent="0.2">
      <c r="A197" s="2" t="s">
        <v>5787</v>
      </c>
      <c r="B197" s="2" t="s">
        <v>5128</v>
      </c>
      <c r="C197" s="2">
        <v>-1.15777E-2</v>
      </c>
      <c r="D197" s="2">
        <v>0.79006670800000001</v>
      </c>
      <c r="E197" s="2" t="s">
        <v>5788</v>
      </c>
      <c r="F197" s="2" t="s">
        <v>5789</v>
      </c>
      <c r="G197" s="2">
        <v>1.8362489999999999E-2</v>
      </c>
      <c r="H197" s="2" t="s">
        <v>5047</v>
      </c>
      <c r="I197" s="2" t="s">
        <v>5790</v>
      </c>
    </row>
    <row r="198" spans="1:9" x14ac:dyDescent="0.2">
      <c r="A198" s="2" t="s">
        <v>5791</v>
      </c>
      <c r="B198" s="2" t="s">
        <v>5128</v>
      </c>
      <c r="C198" s="2">
        <v>-1.1198812000000001E-2</v>
      </c>
      <c r="D198" s="2">
        <v>0.17548630500000001</v>
      </c>
      <c r="E198" s="2" t="s">
        <v>5792</v>
      </c>
      <c r="F198" s="2" t="s">
        <v>5793</v>
      </c>
      <c r="G198" s="2">
        <v>-1.4405945999999999E-2</v>
      </c>
      <c r="H198" s="2" t="s">
        <v>5047</v>
      </c>
      <c r="I198" s="2" t="s">
        <v>5794</v>
      </c>
    </row>
    <row r="199" spans="1:9" x14ac:dyDescent="0.2">
      <c r="A199" s="2" t="s">
        <v>5795</v>
      </c>
      <c r="B199" s="2" t="s">
        <v>5035</v>
      </c>
      <c r="C199" s="2">
        <v>-1.1060070999999999E-2</v>
      </c>
      <c r="D199" s="2">
        <v>0.12314022400000001</v>
      </c>
      <c r="E199" s="2" t="s">
        <v>5796</v>
      </c>
      <c r="F199" s="2" t="s">
        <v>5797</v>
      </c>
      <c r="G199" s="2">
        <v>7.7918717999999998E-2</v>
      </c>
      <c r="H199" s="2" t="s">
        <v>5047</v>
      </c>
      <c r="I199" s="2" t="s">
        <v>5798</v>
      </c>
    </row>
    <row r="200" spans="1:9" x14ac:dyDescent="0.2">
      <c r="A200" s="2" t="s">
        <v>5799</v>
      </c>
      <c r="B200" s="2" t="s">
        <v>5128</v>
      </c>
      <c r="C200" s="2">
        <v>-9.6340479999999992E-3</v>
      </c>
      <c r="D200" s="2">
        <v>5.9749125E-2</v>
      </c>
      <c r="E200" s="2" t="s">
        <v>5800</v>
      </c>
      <c r="F200" s="2" t="s">
        <v>5317</v>
      </c>
      <c r="G200" s="2">
        <v>0.319736042</v>
      </c>
      <c r="H200" s="2" t="s">
        <v>5038</v>
      </c>
      <c r="I200" s="2" t="s">
        <v>5801</v>
      </c>
    </row>
    <row r="201" spans="1:9" x14ac:dyDescent="0.2">
      <c r="A201" s="2" t="s">
        <v>5802</v>
      </c>
      <c r="B201" s="2" t="s">
        <v>5035</v>
      </c>
      <c r="C201" s="2">
        <v>-5.5165809999999996E-3</v>
      </c>
      <c r="D201" s="2">
        <v>0.34614642499999998</v>
      </c>
      <c r="E201" s="2" t="s">
        <v>5803</v>
      </c>
      <c r="F201" s="2" t="s">
        <v>5804</v>
      </c>
      <c r="G201" s="2">
        <v>6.5784806000000001E-2</v>
      </c>
      <c r="H201" s="2" t="s">
        <v>5047</v>
      </c>
      <c r="I201" s="2" t="s">
        <v>5805</v>
      </c>
    </row>
    <row r="202" spans="1:9" x14ac:dyDescent="0.2">
      <c r="A202" s="2" t="s">
        <v>5806</v>
      </c>
      <c r="B202" s="2" t="s">
        <v>5128</v>
      </c>
      <c r="C202" s="2">
        <v>-3.5976519999999998E-3</v>
      </c>
      <c r="D202" s="2">
        <v>0.14659081900000001</v>
      </c>
      <c r="E202" s="2" t="s">
        <v>5807</v>
      </c>
      <c r="F202" s="2" t="s">
        <v>5808</v>
      </c>
      <c r="G202" s="2">
        <v>-4.9248925999999998E-2</v>
      </c>
      <c r="H202" s="2" t="s">
        <v>5047</v>
      </c>
      <c r="I202" s="2" t="s">
        <v>5809</v>
      </c>
    </row>
    <row r="203" spans="1:9" x14ac:dyDescent="0.2">
      <c r="A203" s="2" t="s">
        <v>5810</v>
      </c>
      <c r="B203" s="2" t="s">
        <v>5035</v>
      </c>
      <c r="C203" s="2">
        <v>-3.5005850000000001E-3</v>
      </c>
      <c r="D203" s="2">
        <v>0.365571021</v>
      </c>
      <c r="E203" s="2" t="s">
        <v>5811</v>
      </c>
      <c r="F203" s="2" t="s">
        <v>5812</v>
      </c>
      <c r="G203" s="2">
        <v>-8.3877110000000005E-2</v>
      </c>
      <c r="H203" s="2" t="s">
        <v>5047</v>
      </c>
      <c r="I203" s="2" t="s">
        <v>5813</v>
      </c>
    </row>
    <row r="204" spans="1:9" x14ac:dyDescent="0.2">
      <c r="A204" s="2" t="s">
        <v>5814</v>
      </c>
      <c r="B204" s="2" t="s">
        <v>5035</v>
      </c>
      <c r="C204" s="2">
        <v>-1.7869819999999999E-3</v>
      </c>
      <c r="D204" s="2">
        <v>0.53049105799999996</v>
      </c>
      <c r="E204" s="2" t="s">
        <v>5815</v>
      </c>
      <c r="F204" s="2" t="s">
        <v>5816</v>
      </c>
      <c r="G204" s="2">
        <v>8.4127530000000002E-3</v>
      </c>
      <c r="H204" s="2" t="s">
        <v>5047</v>
      </c>
      <c r="I204" s="2" t="s">
        <v>5817</v>
      </c>
    </row>
    <row r="205" spans="1:9" x14ac:dyDescent="0.2">
      <c r="A205" s="2" t="s">
        <v>5818</v>
      </c>
      <c r="B205" s="2" t="s">
        <v>5035</v>
      </c>
      <c r="C205" s="2">
        <v>-1.6951760000000001E-3</v>
      </c>
      <c r="D205" s="2">
        <v>0.26721646999999998</v>
      </c>
      <c r="E205" s="2" t="s">
        <v>5819</v>
      </c>
      <c r="F205" s="2" t="s">
        <v>5820</v>
      </c>
      <c r="G205" s="2">
        <v>1.3170233E-2</v>
      </c>
      <c r="H205" s="2" t="s">
        <v>5047</v>
      </c>
      <c r="I205" s="2" t="s">
        <v>5821</v>
      </c>
    </row>
  </sheetData>
  <mergeCells count="1">
    <mergeCell ref="A1:I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0845F-EB5C-8C47-8C93-8B4772738B41}">
  <dimension ref="A1:I203"/>
  <sheetViews>
    <sheetView workbookViewId="0">
      <selection sqref="A1:I1"/>
    </sheetView>
  </sheetViews>
  <sheetFormatPr baseColWidth="10" defaultRowHeight="16" x14ac:dyDescent="0.2"/>
  <cols>
    <col min="1" max="1" width="53.5" bestFit="1" customWidth="1"/>
    <col min="2" max="2" width="7.33203125" bestFit="1" customWidth="1"/>
    <col min="3" max="3" width="12.33203125" bestFit="1" customWidth="1"/>
    <col min="4" max="4" width="12.83203125" bestFit="1" customWidth="1"/>
    <col min="5" max="5" width="20.6640625" bestFit="1" customWidth="1"/>
    <col min="6" max="6" width="41" bestFit="1" customWidth="1"/>
    <col min="7" max="7" width="12.83203125" bestFit="1" customWidth="1"/>
    <col min="8" max="8" width="9.1640625" bestFit="1" customWidth="1"/>
    <col min="9" max="9" width="51.33203125" bestFit="1" customWidth="1"/>
  </cols>
  <sheetData>
    <row r="1" spans="1:9" ht="20" x14ac:dyDescent="0.2">
      <c r="A1" s="44" t="s">
        <v>5822</v>
      </c>
      <c r="B1" s="44"/>
      <c r="C1" s="44"/>
      <c r="D1" s="44"/>
      <c r="E1" s="44"/>
      <c r="F1" s="44"/>
      <c r="G1" s="44"/>
      <c r="H1" s="44"/>
      <c r="I1" s="44"/>
    </row>
    <row r="2" spans="1:9" ht="18" x14ac:dyDescent="0.2">
      <c r="A2" s="7" t="s">
        <v>5026</v>
      </c>
      <c r="B2" s="7" t="s">
        <v>5027</v>
      </c>
      <c r="C2" s="7" t="s">
        <v>5028</v>
      </c>
      <c r="D2" s="7" t="s">
        <v>5029</v>
      </c>
      <c r="E2" s="7" t="s">
        <v>5030</v>
      </c>
      <c r="F2" s="7" t="s">
        <v>5031</v>
      </c>
      <c r="G2" s="7" t="s">
        <v>780</v>
      </c>
      <c r="H2" s="7" t="s">
        <v>5032</v>
      </c>
      <c r="I2" s="7" t="s">
        <v>5033</v>
      </c>
    </row>
    <row r="3" spans="1:9" x14ac:dyDescent="0.2">
      <c r="A3" s="2" t="s">
        <v>5123</v>
      </c>
      <c r="B3" s="2" t="s">
        <v>5035</v>
      </c>
      <c r="C3" s="2">
        <v>-8.9321149999999996</v>
      </c>
      <c r="D3" s="2">
        <v>2.7536646400000002</v>
      </c>
      <c r="E3" s="2" t="s">
        <v>5124</v>
      </c>
      <c r="F3" s="2" t="s">
        <v>5125</v>
      </c>
      <c r="G3" s="2">
        <v>-8.8818999999999999E-3</v>
      </c>
      <c r="H3" s="2" t="s">
        <v>5047</v>
      </c>
      <c r="I3" s="2" t="s">
        <v>5126</v>
      </c>
    </row>
    <row r="4" spans="1:9" x14ac:dyDescent="0.2">
      <c r="A4" s="2" t="s">
        <v>5584</v>
      </c>
      <c r="B4" s="2" t="s">
        <v>5035</v>
      </c>
      <c r="C4" s="2">
        <v>-4.8616795000000002</v>
      </c>
      <c r="D4" s="2">
        <v>1.7146135899999999</v>
      </c>
      <c r="E4" s="2" t="s">
        <v>5585</v>
      </c>
      <c r="F4" s="2" t="s">
        <v>5586</v>
      </c>
      <c r="G4" s="2">
        <v>-0.14882380000000001</v>
      </c>
      <c r="H4" s="2" t="s">
        <v>5047</v>
      </c>
      <c r="I4" s="2" t="s">
        <v>5587</v>
      </c>
    </row>
    <row r="5" spans="1:9" x14ac:dyDescent="0.2">
      <c r="A5" s="2" t="s">
        <v>5652</v>
      </c>
      <c r="B5" s="2" t="s">
        <v>5035</v>
      </c>
      <c r="C5" s="2">
        <v>-2.8336714999999999</v>
      </c>
      <c r="D5" s="2">
        <v>1.8395178000000001</v>
      </c>
      <c r="E5" s="2" t="s">
        <v>5653</v>
      </c>
      <c r="F5" s="2" t="s">
        <v>5252</v>
      </c>
      <c r="G5" s="2">
        <v>-0.21307209999999999</v>
      </c>
      <c r="H5" s="2" t="s">
        <v>5047</v>
      </c>
      <c r="I5" s="2" t="s">
        <v>5654</v>
      </c>
    </row>
    <row r="6" spans="1:9" x14ac:dyDescent="0.2">
      <c r="A6" s="2" t="s">
        <v>5083</v>
      </c>
      <c r="B6" s="2" t="s">
        <v>5035</v>
      </c>
      <c r="C6" s="2">
        <v>-2.0475845000000001</v>
      </c>
      <c r="D6" s="2">
        <v>1.7729003800000001</v>
      </c>
      <c r="E6" s="2" t="s">
        <v>5084</v>
      </c>
      <c r="F6" s="2" t="s">
        <v>5085</v>
      </c>
      <c r="G6" s="2">
        <v>-3.3709000000000003E-2</v>
      </c>
      <c r="H6" s="2" t="s">
        <v>5047</v>
      </c>
      <c r="I6" s="2" t="s">
        <v>5086</v>
      </c>
    </row>
    <row r="7" spans="1:9" x14ac:dyDescent="0.2">
      <c r="A7" s="2" t="s">
        <v>5198</v>
      </c>
      <c r="B7" s="2" t="s">
        <v>5035</v>
      </c>
      <c r="C7" s="2">
        <v>-1.902819</v>
      </c>
      <c r="D7" s="2">
        <v>1.50444366</v>
      </c>
      <c r="E7" s="2" t="s">
        <v>5199</v>
      </c>
      <c r="F7" s="2" t="s">
        <v>5200</v>
      </c>
      <c r="G7" s="2">
        <v>3.7623650000000002E-2</v>
      </c>
      <c r="H7" s="2" t="s">
        <v>5047</v>
      </c>
      <c r="I7" s="2" t="s">
        <v>5201</v>
      </c>
    </row>
    <row r="8" spans="1:9" x14ac:dyDescent="0.2">
      <c r="A8" s="2" t="s">
        <v>5534</v>
      </c>
      <c r="B8" s="2" t="s">
        <v>5035</v>
      </c>
      <c r="C8" s="2">
        <v>-1.8435014999999999</v>
      </c>
      <c r="D8" s="2">
        <v>1.3124691900000001</v>
      </c>
      <c r="E8" s="2" t="s">
        <v>5535</v>
      </c>
      <c r="F8" s="2" t="s">
        <v>5536</v>
      </c>
      <c r="G8" s="2">
        <v>-0.120584</v>
      </c>
      <c r="H8" s="2" t="s">
        <v>5047</v>
      </c>
      <c r="I8" s="2" t="s">
        <v>5537</v>
      </c>
    </row>
    <row r="9" spans="1:9" x14ac:dyDescent="0.2">
      <c r="A9" s="2" t="s">
        <v>5492</v>
      </c>
      <c r="B9" s="2" t="s">
        <v>5035</v>
      </c>
      <c r="C9" s="2">
        <v>-1.805706</v>
      </c>
      <c r="D9" s="2">
        <v>0.70046560000000002</v>
      </c>
      <c r="E9" s="2" t="s">
        <v>5493</v>
      </c>
      <c r="F9" s="2" t="s">
        <v>5494</v>
      </c>
      <c r="G9" s="2">
        <v>4.3024180000000002E-2</v>
      </c>
      <c r="H9" s="2" t="s">
        <v>5047</v>
      </c>
      <c r="I9" s="2" t="s">
        <v>5495</v>
      </c>
    </row>
    <row r="10" spans="1:9" x14ac:dyDescent="0.2">
      <c r="A10" s="2" t="s">
        <v>5230</v>
      </c>
      <c r="B10" s="2" t="s">
        <v>5035</v>
      </c>
      <c r="C10" s="2">
        <v>-1.7917543</v>
      </c>
      <c r="D10" s="2">
        <v>1.8180918699999999</v>
      </c>
      <c r="E10" s="2" t="s">
        <v>5231</v>
      </c>
      <c r="F10" s="2" t="s">
        <v>5232</v>
      </c>
      <c r="G10" s="2">
        <v>-0.14829580000000001</v>
      </c>
      <c r="H10" s="2" t="s">
        <v>5047</v>
      </c>
      <c r="I10" s="2" t="s">
        <v>5233</v>
      </c>
    </row>
    <row r="11" spans="1:9" x14ac:dyDescent="0.2">
      <c r="A11" s="2" t="s">
        <v>5072</v>
      </c>
      <c r="B11" s="2" t="s">
        <v>5035</v>
      </c>
      <c r="C11" s="2">
        <v>-1.7111996</v>
      </c>
      <c r="D11" s="2">
        <v>0.83781083000000001</v>
      </c>
      <c r="E11" s="2" t="s">
        <v>5073</v>
      </c>
      <c r="F11" s="2" t="s">
        <v>5074</v>
      </c>
      <c r="G11" s="2">
        <v>1.5795050000000001E-2</v>
      </c>
      <c r="H11" s="2" t="s">
        <v>5047</v>
      </c>
      <c r="I11" s="2" t="s">
        <v>5075</v>
      </c>
    </row>
    <row r="12" spans="1:9" x14ac:dyDescent="0.2">
      <c r="A12" s="2" t="s">
        <v>5049</v>
      </c>
      <c r="B12" s="2" t="s">
        <v>5035</v>
      </c>
      <c r="C12" s="2">
        <v>-1.6779928</v>
      </c>
      <c r="D12" s="2">
        <v>1.6637281799999999</v>
      </c>
      <c r="E12" s="2" t="s">
        <v>5050</v>
      </c>
      <c r="F12" s="2" t="s">
        <v>5051</v>
      </c>
      <c r="G12" s="2">
        <v>-0.13141700000000001</v>
      </c>
      <c r="H12" s="2" t="s">
        <v>5047</v>
      </c>
      <c r="I12" s="2" t="s">
        <v>5052</v>
      </c>
    </row>
    <row r="13" spans="1:9" x14ac:dyDescent="0.2">
      <c r="A13" s="2" t="s">
        <v>5427</v>
      </c>
      <c r="B13" s="2" t="s">
        <v>5035</v>
      </c>
      <c r="C13" s="2">
        <v>-1.5630227000000001</v>
      </c>
      <c r="D13" s="2">
        <v>0.97675685000000001</v>
      </c>
      <c r="E13" s="2" t="s">
        <v>5428</v>
      </c>
      <c r="F13" s="2" t="s">
        <v>5429</v>
      </c>
      <c r="G13" s="2">
        <v>-4.6434599999999999E-2</v>
      </c>
      <c r="H13" s="2" t="s">
        <v>5047</v>
      </c>
      <c r="I13" s="2" t="s">
        <v>5430</v>
      </c>
    </row>
    <row r="14" spans="1:9" x14ac:dyDescent="0.2">
      <c r="A14" s="2" t="s">
        <v>5053</v>
      </c>
      <c r="B14" s="2" t="s">
        <v>5035</v>
      </c>
      <c r="C14" s="2">
        <v>-1.2252939</v>
      </c>
      <c r="D14" s="2">
        <v>0.69387056000000003</v>
      </c>
      <c r="E14" s="2" t="s">
        <v>5054</v>
      </c>
      <c r="F14" s="2" t="s">
        <v>5055</v>
      </c>
      <c r="G14" s="2">
        <v>2.2639949999999999E-2</v>
      </c>
      <c r="H14" s="2" t="s">
        <v>5047</v>
      </c>
      <c r="I14" s="2" t="s">
        <v>5056</v>
      </c>
    </row>
    <row r="15" spans="1:9" x14ac:dyDescent="0.2">
      <c r="A15" s="2" t="s">
        <v>5352</v>
      </c>
      <c r="B15" s="2" t="s">
        <v>5035</v>
      </c>
      <c r="C15" s="2">
        <v>-1.1372100999999999</v>
      </c>
      <c r="D15" s="2">
        <v>0.94700563000000004</v>
      </c>
      <c r="E15" s="2" t="s">
        <v>5353</v>
      </c>
      <c r="F15" s="2" t="s">
        <v>5220</v>
      </c>
      <c r="G15" s="2">
        <v>-1.6013400000000001E-2</v>
      </c>
      <c r="H15" s="2" t="s">
        <v>5047</v>
      </c>
      <c r="I15" s="2" t="s">
        <v>5354</v>
      </c>
    </row>
    <row r="16" spans="1:9" x14ac:dyDescent="0.2">
      <c r="A16" s="2" t="s">
        <v>5744</v>
      </c>
      <c r="B16" s="2" t="s">
        <v>5035</v>
      </c>
      <c r="C16" s="2">
        <v>-1.0985985</v>
      </c>
      <c r="D16" s="2">
        <v>0.70422059000000004</v>
      </c>
      <c r="E16" s="2" t="s">
        <v>5745</v>
      </c>
      <c r="F16" s="2" t="s">
        <v>5134</v>
      </c>
      <c r="G16" s="2">
        <v>-8.4525400000000001E-2</v>
      </c>
      <c r="H16" s="2" t="s">
        <v>5047</v>
      </c>
      <c r="I16" s="2" t="s">
        <v>5746</v>
      </c>
    </row>
    <row r="17" spans="1:9" x14ac:dyDescent="0.2">
      <c r="A17" s="2" t="s">
        <v>5611</v>
      </c>
      <c r="B17" s="2" t="s">
        <v>5035</v>
      </c>
      <c r="C17" s="2">
        <v>-1.0719407999999999</v>
      </c>
      <c r="D17" s="2">
        <v>0.34074155</v>
      </c>
      <c r="E17" s="2" t="s">
        <v>5612</v>
      </c>
      <c r="F17" s="2" t="s">
        <v>5413</v>
      </c>
      <c r="G17" s="2">
        <v>-0.1161331</v>
      </c>
      <c r="H17" s="2" t="s">
        <v>5047</v>
      </c>
      <c r="I17" s="2" t="s">
        <v>5823</v>
      </c>
    </row>
    <row r="18" spans="1:9" x14ac:dyDescent="0.2">
      <c r="A18" s="2" t="s">
        <v>5246</v>
      </c>
      <c r="B18" s="2" t="s">
        <v>5035</v>
      </c>
      <c r="C18" s="2">
        <v>-1.0413916999999999</v>
      </c>
      <c r="D18" s="2">
        <v>0.72885268999999997</v>
      </c>
      <c r="E18" s="2" t="s">
        <v>5247</v>
      </c>
      <c r="F18" s="2" t="s">
        <v>5248</v>
      </c>
      <c r="G18" s="2">
        <v>0.12548387</v>
      </c>
      <c r="H18" s="2" t="s">
        <v>5047</v>
      </c>
      <c r="I18" s="2" t="s">
        <v>5249</v>
      </c>
    </row>
    <row r="19" spans="1:9" x14ac:dyDescent="0.2">
      <c r="A19" s="2" t="s">
        <v>5383</v>
      </c>
      <c r="B19" s="2" t="s">
        <v>5035</v>
      </c>
      <c r="C19" s="2">
        <v>-1.0310178999999999</v>
      </c>
      <c r="D19" s="2">
        <v>0.56248050000000005</v>
      </c>
      <c r="E19" s="2" t="s">
        <v>5384</v>
      </c>
      <c r="F19" s="2" t="s">
        <v>5385</v>
      </c>
      <c r="G19" s="2">
        <v>8.4860870000000005E-2</v>
      </c>
      <c r="H19" s="2" t="s">
        <v>5047</v>
      </c>
      <c r="I19" s="2" t="s">
        <v>5386</v>
      </c>
    </row>
    <row r="20" spans="1:9" x14ac:dyDescent="0.2">
      <c r="A20" s="2" t="s">
        <v>5787</v>
      </c>
      <c r="B20" s="2" t="s">
        <v>5035</v>
      </c>
      <c r="C20" s="2">
        <v>-0.97556739999999997</v>
      </c>
      <c r="D20" s="2">
        <v>0.68947351999999995</v>
      </c>
      <c r="E20" s="2" t="s">
        <v>5788</v>
      </c>
      <c r="F20" s="2" t="s">
        <v>5789</v>
      </c>
      <c r="G20" s="2">
        <v>-9.9816000000000002E-3</v>
      </c>
      <c r="H20" s="2" t="s">
        <v>5047</v>
      </c>
      <c r="I20" s="2" t="s">
        <v>5790</v>
      </c>
    </row>
    <row r="21" spans="1:9" x14ac:dyDescent="0.2">
      <c r="A21" s="2" t="s">
        <v>5779</v>
      </c>
      <c r="B21" s="2" t="s">
        <v>5035</v>
      </c>
      <c r="C21" s="2">
        <v>-0.92073050000000001</v>
      </c>
      <c r="D21" s="2">
        <v>0.67544742000000002</v>
      </c>
      <c r="E21" s="2" t="s">
        <v>5780</v>
      </c>
      <c r="F21" s="2" t="s">
        <v>5781</v>
      </c>
      <c r="G21" s="2">
        <v>0.17307164</v>
      </c>
      <c r="H21" s="2" t="s">
        <v>5047</v>
      </c>
      <c r="I21" s="2" t="s">
        <v>5782</v>
      </c>
    </row>
    <row r="22" spans="1:9" x14ac:dyDescent="0.2">
      <c r="A22" s="2" t="s">
        <v>5443</v>
      </c>
      <c r="B22" s="2" t="s">
        <v>5128</v>
      </c>
      <c r="C22" s="2">
        <v>-0.86575420000000003</v>
      </c>
      <c r="D22" s="2">
        <v>0.23676179999999999</v>
      </c>
      <c r="E22" s="2" t="s">
        <v>5444</v>
      </c>
      <c r="F22" s="2" t="s">
        <v>5445</v>
      </c>
      <c r="G22" s="2">
        <v>-0.1202633</v>
      </c>
      <c r="H22" s="2" t="s">
        <v>5047</v>
      </c>
      <c r="I22" s="2" t="s">
        <v>5446</v>
      </c>
    </row>
    <row r="23" spans="1:9" x14ac:dyDescent="0.2">
      <c r="A23" s="2" t="s">
        <v>5439</v>
      </c>
      <c r="B23" s="2" t="s">
        <v>5128</v>
      </c>
      <c r="C23" s="2">
        <v>-0.85785990000000001</v>
      </c>
      <c r="D23" s="2">
        <v>0.17848320000000001</v>
      </c>
      <c r="E23" s="2" t="s">
        <v>5440</v>
      </c>
      <c r="F23" s="2" t="s">
        <v>5441</v>
      </c>
      <c r="G23" s="2">
        <v>-0.122471</v>
      </c>
      <c r="H23" s="2" t="s">
        <v>5047</v>
      </c>
      <c r="I23" s="2" t="s">
        <v>5442</v>
      </c>
    </row>
    <row r="24" spans="1:9" x14ac:dyDescent="0.2">
      <c r="A24" s="2" t="s">
        <v>5280</v>
      </c>
      <c r="B24" s="2" t="s">
        <v>5035</v>
      </c>
      <c r="C24" s="2">
        <v>-0.84463750000000004</v>
      </c>
      <c r="D24" s="2">
        <v>0.50785283000000003</v>
      </c>
      <c r="E24" s="2" t="s">
        <v>5281</v>
      </c>
      <c r="F24" s="2" t="s">
        <v>5282</v>
      </c>
      <c r="G24" s="2">
        <v>1.511786E-2</v>
      </c>
      <c r="H24" s="2" t="s">
        <v>5047</v>
      </c>
      <c r="I24" s="2" t="s">
        <v>5283</v>
      </c>
    </row>
    <row r="25" spans="1:9" x14ac:dyDescent="0.2">
      <c r="A25" s="2" t="s">
        <v>5060</v>
      </c>
      <c r="B25" s="2" t="s">
        <v>5035</v>
      </c>
      <c r="C25" s="2">
        <v>-0.84007149999999997</v>
      </c>
      <c r="D25" s="2">
        <v>0.56684314999999996</v>
      </c>
      <c r="E25" s="2" t="s">
        <v>5061</v>
      </c>
      <c r="F25" s="2" t="s">
        <v>5062</v>
      </c>
      <c r="G25" s="2">
        <v>9.9208930000000001E-2</v>
      </c>
      <c r="H25" s="2" t="s">
        <v>5047</v>
      </c>
      <c r="I25" s="2" t="s">
        <v>5824</v>
      </c>
    </row>
    <row r="26" spans="1:9" x14ac:dyDescent="0.2">
      <c r="A26" s="2" t="s">
        <v>5226</v>
      </c>
      <c r="B26" s="2" t="s">
        <v>5128</v>
      </c>
      <c r="C26" s="2">
        <v>-0.8012089</v>
      </c>
      <c r="D26" s="2">
        <v>0.23559145000000001</v>
      </c>
      <c r="E26" s="2" t="s">
        <v>5227</v>
      </c>
      <c r="F26" s="2" t="s">
        <v>5228</v>
      </c>
      <c r="G26" s="2">
        <v>0.20085021</v>
      </c>
      <c r="H26" s="2" t="s">
        <v>5047</v>
      </c>
      <c r="I26" s="2" t="s">
        <v>5229</v>
      </c>
    </row>
    <row r="27" spans="1:9" x14ac:dyDescent="0.2">
      <c r="A27" s="2" t="s">
        <v>5179</v>
      </c>
      <c r="B27" s="2" t="s">
        <v>5035</v>
      </c>
      <c r="C27" s="2">
        <v>-0.79071219999999998</v>
      </c>
      <c r="D27" s="2">
        <v>0.57137178</v>
      </c>
      <c r="E27" s="2" t="s">
        <v>5180</v>
      </c>
      <c r="F27" s="2" t="s">
        <v>5181</v>
      </c>
      <c r="G27" s="2">
        <v>2.147928E-2</v>
      </c>
      <c r="H27" s="2" t="s">
        <v>5047</v>
      </c>
      <c r="I27" s="2" t="s">
        <v>5182</v>
      </c>
    </row>
    <row r="28" spans="1:9" x14ac:dyDescent="0.2">
      <c r="A28" s="2" t="s">
        <v>5262</v>
      </c>
      <c r="B28" s="2" t="s">
        <v>5035</v>
      </c>
      <c r="C28" s="2">
        <v>-0.77102720000000002</v>
      </c>
      <c r="D28" s="2">
        <v>0.27588921999999999</v>
      </c>
      <c r="E28" s="2" t="s">
        <v>5263</v>
      </c>
      <c r="F28" s="2" t="s">
        <v>5252</v>
      </c>
      <c r="G28" s="2">
        <v>-0.1399137</v>
      </c>
      <c r="H28" s="2" t="s">
        <v>5047</v>
      </c>
      <c r="I28" s="2" t="s">
        <v>5264</v>
      </c>
    </row>
    <row r="29" spans="1:9" x14ac:dyDescent="0.2">
      <c r="A29" s="2" t="s">
        <v>5284</v>
      </c>
      <c r="B29" s="2" t="s">
        <v>5035</v>
      </c>
      <c r="C29" s="2">
        <v>-0.76642429999999995</v>
      </c>
      <c r="D29" s="2">
        <v>0.70317689000000005</v>
      </c>
      <c r="E29" s="2" t="s">
        <v>5285</v>
      </c>
      <c r="F29" s="2" t="s">
        <v>5286</v>
      </c>
      <c r="G29" s="2">
        <v>-8.8307000000000004E-3</v>
      </c>
      <c r="H29" s="2" t="s">
        <v>5047</v>
      </c>
      <c r="I29" s="2" t="s">
        <v>5287</v>
      </c>
    </row>
    <row r="30" spans="1:9" x14ac:dyDescent="0.2">
      <c r="A30" s="2" t="s">
        <v>5379</v>
      </c>
      <c r="B30" s="2" t="s">
        <v>5035</v>
      </c>
      <c r="C30" s="2">
        <v>-0.75641239999999998</v>
      </c>
      <c r="D30" s="2">
        <v>0.77545558999999997</v>
      </c>
      <c r="E30" s="2" t="s">
        <v>5380</v>
      </c>
      <c r="F30" s="2" t="s">
        <v>5381</v>
      </c>
      <c r="G30" s="2">
        <v>-0.25341590000000003</v>
      </c>
      <c r="H30" s="2" t="s">
        <v>5038</v>
      </c>
      <c r="I30" s="2" t="s">
        <v>5382</v>
      </c>
    </row>
    <row r="31" spans="1:9" x14ac:dyDescent="0.2">
      <c r="A31" s="2" t="s">
        <v>5238</v>
      </c>
      <c r="B31" s="2" t="s">
        <v>5035</v>
      </c>
      <c r="C31" s="2">
        <v>-0.73615679999999994</v>
      </c>
      <c r="D31" s="2">
        <v>1.2537955300000001</v>
      </c>
      <c r="E31" s="2" t="s">
        <v>5239</v>
      </c>
      <c r="F31" s="2" t="s">
        <v>5240</v>
      </c>
      <c r="G31" s="2">
        <v>0.17736768999999999</v>
      </c>
      <c r="H31" s="2" t="s">
        <v>5047</v>
      </c>
      <c r="I31" s="2" t="s">
        <v>5241</v>
      </c>
    </row>
    <row r="32" spans="1:9" x14ac:dyDescent="0.2">
      <c r="A32" s="2" t="s">
        <v>5140</v>
      </c>
      <c r="B32" s="2" t="s">
        <v>5128</v>
      </c>
      <c r="C32" s="2">
        <v>-0.6742821</v>
      </c>
      <c r="D32" s="2">
        <v>0.28534911000000002</v>
      </c>
      <c r="E32" s="2" t="s">
        <v>5141</v>
      </c>
      <c r="F32" s="2" t="s">
        <v>5142</v>
      </c>
      <c r="G32" s="2">
        <v>-2.6530600000000001E-2</v>
      </c>
      <c r="H32" s="2" t="s">
        <v>5047</v>
      </c>
      <c r="I32" s="2" t="s">
        <v>5143</v>
      </c>
    </row>
    <row r="33" spans="1:9" x14ac:dyDescent="0.2">
      <c r="A33" s="2" t="s">
        <v>5363</v>
      </c>
      <c r="B33" s="2" t="s">
        <v>5035</v>
      </c>
      <c r="C33" s="2">
        <v>-0.66417119999999996</v>
      </c>
      <c r="D33" s="2">
        <v>0.48464562999999999</v>
      </c>
      <c r="E33" s="2" t="s">
        <v>5364</v>
      </c>
      <c r="F33" s="2" t="s">
        <v>5365</v>
      </c>
      <c r="G33" s="2">
        <v>-1.29339E-2</v>
      </c>
      <c r="H33" s="2" t="s">
        <v>5047</v>
      </c>
      <c r="I33" s="2" t="s">
        <v>5366</v>
      </c>
    </row>
    <row r="34" spans="1:9" x14ac:dyDescent="0.2">
      <c r="A34" s="2" t="s">
        <v>5214</v>
      </c>
      <c r="B34" s="2" t="s">
        <v>5128</v>
      </c>
      <c r="C34" s="2">
        <v>-0.64963839999999995</v>
      </c>
      <c r="D34" s="2">
        <v>0.20669249000000001</v>
      </c>
      <c r="E34" s="2" t="s">
        <v>5215</v>
      </c>
      <c r="F34" s="2" t="s">
        <v>5216</v>
      </c>
      <c r="G34" s="2">
        <v>3.8462240000000002E-2</v>
      </c>
      <c r="H34" s="2" t="s">
        <v>5047</v>
      </c>
      <c r="I34" s="2" t="s">
        <v>5217</v>
      </c>
    </row>
    <row r="35" spans="1:9" x14ac:dyDescent="0.2">
      <c r="A35" s="2" t="s">
        <v>5348</v>
      </c>
      <c r="B35" s="2" t="s">
        <v>5128</v>
      </c>
      <c r="C35" s="2">
        <v>-0.62619650000000004</v>
      </c>
      <c r="D35" s="2">
        <v>0.22484398999999999</v>
      </c>
      <c r="E35" s="2" t="s">
        <v>5349</v>
      </c>
      <c r="F35" s="2" t="s">
        <v>5350</v>
      </c>
      <c r="G35" s="2">
        <v>4.1537280000000003E-2</v>
      </c>
      <c r="H35" s="2" t="s">
        <v>5047</v>
      </c>
      <c r="I35" s="2" t="s">
        <v>5351</v>
      </c>
    </row>
    <row r="36" spans="1:9" x14ac:dyDescent="0.2">
      <c r="A36" s="2" t="s">
        <v>5375</v>
      </c>
      <c r="B36" s="2" t="s">
        <v>5128</v>
      </c>
      <c r="C36" s="2">
        <v>-0.6176237</v>
      </c>
      <c r="D36" s="2">
        <v>0.16485641000000001</v>
      </c>
      <c r="E36" s="2" t="s">
        <v>5376</v>
      </c>
      <c r="F36" s="2" t="s">
        <v>5377</v>
      </c>
      <c r="G36" s="2">
        <v>-0.11709170000000001</v>
      </c>
      <c r="H36" s="2" t="s">
        <v>5047</v>
      </c>
      <c r="I36" s="2" t="s">
        <v>5378</v>
      </c>
    </row>
    <row r="37" spans="1:9" x14ac:dyDescent="0.2">
      <c r="A37" s="2" t="s">
        <v>5127</v>
      </c>
      <c r="B37" s="2" t="s">
        <v>5128</v>
      </c>
      <c r="C37" s="2">
        <v>-0.59838650000000004</v>
      </c>
      <c r="D37" s="2">
        <v>0.13768346000000001</v>
      </c>
      <c r="E37" s="2" t="s">
        <v>5129</v>
      </c>
      <c r="F37" s="2" t="s">
        <v>5130</v>
      </c>
      <c r="G37" s="2">
        <v>-1.0175099999999999E-2</v>
      </c>
      <c r="H37" s="2" t="s">
        <v>5047</v>
      </c>
      <c r="I37" s="2" t="s">
        <v>5131</v>
      </c>
    </row>
    <row r="38" spans="1:9" x14ac:dyDescent="0.2">
      <c r="A38" s="2" t="s">
        <v>5759</v>
      </c>
      <c r="B38" s="2" t="s">
        <v>5128</v>
      </c>
      <c r="C38" s="2">
        <v>-0.59275270000000002</v>
      </c>
      <c r="D38" s="2">
        <v>0.23231767</v>
      </c>
      <c r="E38" s="2" t="s">
        <v>5760</v>
      </c>
      <c r="F38" s="2" t="s">
        <v>5761</v>
      </c>
      <c r="G38" s="2">
        <v>-3.0846100000000001E-2</v>
      </c>
      <c r="H38" s="2" t="s">
        <v>5047</v>
      </c>
      <c r="I38" s="2" t="s">
        <v>5762</v>
      </c>
    </row>
    <row r="39" spans="1:9" x14ac:dyDescent="0.2">
      <c r="A39" s="2" t="s">
        <v>5272</v>
      </c>
      <c r="B39" s="2" t="s">
        <v>5128</v>
      </c>
      <c r="C39" s="2">
        <v>-0.58470909999999998</v>
      </c>
      <c r="D39" s="2">
        <v>0.23871623</v>
      </c>
      <c r="E39" s="2" t="s">
        <v>5273</v>
      </c>
      <c r="F39" s="2" t="s">
        <v>5274</v>
      </c>
      <c r="G39" s="2">
        <v>-1.3798899999999999E-2</v>
      </c>
      <c r="H39" s="2" t="s">
        <v>5047</v>
      </c>
      <c r="I39" s="2" t="s">
        <v>5275</v>
      </c>
    </row>
    <row r="40" spans="1:9" x14ac:dyDescent="0.2">
      <c r="A40" s="2" t="s">
        <v>5531</v>
      </c>
      <c r="B40" s="2" t="s">
        <v>5035</v>
      </c>
      <c r="C40" s="2">
        <v>-0.57811060000000003</v>
      </c>
      <c r="D40" s="2">
        <v>0.33799710999999999</v>
      </c>
      <c r="E40" s="2" t="s">
        <v>5532</v>
      </c>
      <c r="F40" s="2" t="s">
        <v>5393</v>
      </c>
      <c r="G40" s="2">
        <v>0.25754083</v>
      </c>
      <c r="H40" s="2" t="s">
        <v>5047</v>
      </c>
      <c r="I40" s="2" t="s">
        <v>5825</v>
      </c>
    </row>
    <row r="41" spans="1:9" x14ac:dyDescent="0.2">
      <c r="A41" s="2" t="s">
        <v>5701</v>
      </c>
      <c r="B41" s="2" t="s">
        <v>5035</v>
      </c>
      <c r="C41" s="2">
        <v>-0.56531710000000002</v>
      </c>
      <c r="D41" s="2">
        <v>0.98808388999999996</v>
      </c>
      <c r="E41" s="2" t="s">
        <v>5702</v>
      </c>
      <c r="F41" s="2" t="s">
        <v>5703</v>
      </c>
      <c r="G41" s="2">
        <v>-8.9336899999999997E-2</v>
      </c>
      <c r="H41" s="2" t="s">
        <v>5047</v>
      </c>
      <c r="I41" s="2" t="s">
        <v>5704</v>
      </c>
    </row>
    <row r="42" spans="1:9" x14ac:dyDescent="0.2">
      <c r="A42" s="2" t="s">
        <v>5524</v>
      </c>
      <c r="B42" s="2" t="s">
        <v>5128</v>
      </c>
      <c r="C42" s="2">
        <v>-0.56045520000000004</v>
      </c>
      <c r="D42" s="2">
        <v>0.39604781999999999</v>
      </c>
      <c r="E42" s="2" t="s">
        <v>5525</v>
      </c>
      <c r="F42" s="2" t="s">
        <v>5274</v>
      </c>
      <c r="G42" s="2">
        <v>-2.5197899999999999E-2</v>
      </c>
      <c r="H42" s="2" t="s">
        <v>5047</v>
      </c>
      <c r="I42" s="2" t="s">
        <v>5526</v>
      </c>
    </row>
    <row r="43" spans="1:9" x14ac:dyDescent="0.2">
      <c r="A43" s="2" t="s">
        <v>5304</v>
      </c>
      <c r="B43" s="2" t="s">
        <v>5035</v>
      </c>
      <c r="C43" s="2">
        <v>-0.55552060000000003</v>
      </c>
      <c r="D43" s="2">
        <v>0.41394813000000003</v>
      </c>
      <c r="E43" s="2" t="s">
        <v>5305</v>
      </c>
      <c r="F43" s="2" t="s">
        <v>5306</v>
      </c>
      <c r="G43" s="2">
        <v>0.13504257</v>
      </c>
      <c r="H43" s="2" t="s">
        <v>5047</v>
      </c>
      <c r="I43" s="2" t="s">
        <v>5307</v>
      </c>
    </row>
    <row r="44" spans="1:9" x14ac:dyDescent="0.2">
      <c r="A44" s="2" t="s">
        <v>5183</v>
      </c>
      <c r="B44" s="2" t="s">
        <v>5128</v>
      </c>
      <c r="C44" s="2">
        <v>-0.55392540000000001</v>
      </c>
      <c r="D44" s="2">
        <v>0.11894904000000001</v>
      </c>
      <c r="E44" s="2" t="s">
        <v>5184</v>
      </c>
      <c r="F44" s="2" t="s">
        <v>5046</v>
      </c>
      <c r="G44" s="2">
        <v>8.0265700000000002E-3</v>
      </c>
      <c r="H44" s="2" t="s">
        <v>5047</v>
      </c>
      <c r="I44" s="2" t="s">
        <v>5826</v>
      </c>
    </row>
    <row r="45" spans="1:9" x14ac:dyDescent="0.2">
      <c r="A45" s="2" t="s">
        <v>5367</v>
      </c>
      <c r="B45" s="2" t="s">
        <v>5128</v>
      </c>
      <c r="C45" s="2">
        <v>-0.55100740000000004</v>
      </c>
      <c r="D45" s="2">
        <v>0.14456089999999999</v>
      </c>
      <c r="E45" s="2" t="s">
        <v>5368</v>
      </c>
      <c r="F45" s="2" t="s">
        <v>5369</v>
      </c>
      <c r="G45" s="2">
        <v>-9.1031500000000001E-2</v>
      </c>
      <c r="H45" s="2" t="s">
        <v>5047</v>
      </c>
      <c r="I45" s="2" t="s">
        <v>5370</v>
      </c>
    </row>
    <row r="46" spans="1:9" x14ac:dyDescent="0.2">
      <c r="A46" s="2" t="s">
        <v>5767</v>
      </c>
      <c r="B46" s="2" t="s">
        <v>5128</v>
      </c>
      <c r="C46" s="2">
        <v>-0.54025659999999998</v>
      </c>
      <c r="D46" s="2">
        <v>0.26857826000000001</v>
      </c>
      <c r="E46" s="2" t="s">
        <v>5768</v>
      </c>
      <c r="F46" s="2" t="s">
        <v>5769</v>
      </c>
      <c r="G46" s="2">
        <v>-2.1335E-2</v>
      </c>
      <c r="H46" s="2" t="s">
        <v>5047</v>
      </c>
      <c r="I46" s="2" t="s">
        <v>5770</v>
      </c>
    </row>
    <row r="47" spans="1:9" x14ac:dyDescent="0.2">
      <c r="A47" s="2" t="s">
        <v>5268</v>
      </c>
      <c r="B47" s="2" t="s">
        <v>5128</v>
      </c>
      <c r="C47" s="2">
        <v>-0.53832559999999996</v>
      </c>
      <c r="D47" s="2">
        <v>0.13897640999999999</v>
      </c>
      <c r="E47" s="2" t="s">
        <v>5269</v>
      </c>
      <c r="F47" s="2" t="s">
        <v>5270</v>
      </c>
      <c r="G47" s="2">
        <v>0.14034126</v>
      </c>
      <c r="H47" s="2" t="s">
        <v>5047</v>
      </c>
      <c r="I47" s="2" t="s">
        <v>5271</v>
      </c>
    </row>
    <row r="48" spans="1:9" x14ac:dyDescent="0.2">
      <c r="A48" s="2" t="s">
        <v>5186</v>
      </c>
      <c r="B48" s="2" t="s">
        <v>5035</v>
      </c>
      <c r="C48" s="2">
        <v>-0.51717880000000005</v>
      </c>
      <c r="D48" s="2">
        <v>0.66410181000000001</v>
      </c>
      <c r="E48" s="2" t="s">
        <v>5187</v>
      </c>
      <c r="F48" s="2" t="s">
        <v>5188</v>
      </c>
      <c r="G48" s="2">
        <v>-6.91132E-2</v>
      </c>
      <c r="H48" s="2" t="s">
        <v>5047</v>
      </c>
      <c r="I48" s="2" t="s">
        <v>5189</v>
      </c>
    </row>
    <row r="49" spans="1:9" x14ac:dyDescent="0.2">
      <c r="A49" s="2" t="s">
        <v>5319</v>
      </c>
      <c r="B49" s="2" t="s">
        <v>5035</v>
      </c>
      <c r="C49" s="2">
        <v>-0.51024159999999996</v>
      </c>
      <c r="D49" s="2">
        <v>0.28718845999999998</v>
      </c>
      <c r="E49" s="2" t="s">
        <v>5320</v>
      </c>
      <c r="F49" s="2" t="s">
        <v>5252</v>
      </c>
      <c r="G49" s="2">
        <v>0.10612924999999999</v>
      </c>
      <c r="H49" s="2" t="s">
        <v>5047</v>
      </c>
      <c r="I49" s="2" t="s">
        <v>5321</v>
      </c>
    </row>
    <row r="50" spans="1:9" x14ac:dyDescent="0.2">
      <c r="A50" s="2" t="s">
        <v>5403</v>
      </c>
      <c r="B50" s="2" t="s">
        <v>5128</v>
      </c>
      <c r="C50" s="2">
        <v>-0.50182139999999997</v>
      </c>
      <c r="D50" s="2">
        <v>0.289798</v>
      </c>
      <c r="E50" s="2" t="s">
        <v>5404</v>
      </c>
      <c r="F50" s="2" t="s">
        <v>5405</v>
      </c>
      <c r="G50" s="2">
        <v>-0.22765270000000001</v>
      </c>
      <c r="H50" s="2" t="s">
        <v>5047</v>
      </c>
      <c r="I50" s="2" t="s">
        <v>5406</v>
      </c>
    </row>
    <row r="51" spans="1:9" x14ac:dyDescent="0.2">
      <c r="A51" s="2" t="s">
        <v>5107</v>
      </c>
      <c r="B51" s="2" t="s">
        <v>5128</v>
      </c>
      <c r="C51" s="2">
        <v>-0.48616340000000002</v>
      </c>
      <c r="D51" s="2">
        <v>0.24172568999999999</v>
      </c>
      <c r="E51" s="2" t="s">
        <v>5108</v>
      </c>
      <c r="F51" s="2" t="s">
        <v>5109</v>
      </c>
      <c r="G51" s="2">
        <v>-2.0001399999999999E-2</v>
      </c>
      <c r="H51" s="2" t="s">
        <v>5047</v>
      </c>
      <c r="I51" s="2" t="s">
        <v>5110</v>
      </c>
    </row>
    <row r="52" spans="1:9" x14ac:dyDescent="0.2">
      <c r="A52" s="2" t="s">
        <v>5087</v>
      </c>
      <c r="B52" s="2" t="s">
        <v>5128</v>
      </c>
      <c r="C52" s="2">
        <v>-0.4852475</v>
      </c>
      <c r="D52" s="2">
        <v>0.61301576000000002</v>
      </c>
      <c r="E52" s="2" t="s">
        <v>5088</v>
      </c>
      <c r="F52" s="2" t="s">
        <v>5089</v>
      </c>
      <c r="G52" s="2">
        <v>-8.1673000000000006E-3</v>
      </c>
      <c r="H52" s="2" t="s">
        <v>5047</v>
      </c>
      <c r="I52" s="2" t="s">
        <v>5090</v>
      </c>
    </row>
    <row r="53" spans="1:9" x14ac:dyDescent="0.2">
      <c r="A53" s="2" t="s">
        <v>5091</v>
      </c>
      <c r="B53" s="2" t="s">
        <v>5035</v>
      </c>
      <c r="C53" s="2">
        <v>-0.48514889999999999</v>
      </c>
      <c r="D53" s="2">
        <v>0.93366472</v>
      </c>
      <c r="E53" s="2" t="s">
        <v>5092</v>
      </c>
      <c r="F53" s="2" t="s">
        <v>5093</v>
      </c>
      <c r="G53" s="2">
        <v>-4.9820000000000003E-3</v>
      </c>
      <c r="H53" s="2" t="s">
        <v>5047</v>
      </c>
      <c r="I53" s="2" t="s">
        <v>5094</v>
      </c>
    </row>
    <row r="54" spans="1:9" x14ac:dyDescent="0.2">
      <c r="A54" s="2" t="s">
        <v>5103</v>
      </c>
      <c r="B54" s="2" t="s">
        <v>5035</v>
      </c>
      <c r="C54" s="2">
        <v>-0.48247950000000001</v>
      </c>
      <c r="D54" s="2">
        <v>0.94918007999999998</v>
      </c>
      <c r="E54" s="2" t="s">
        <v>5104</v>
      </c>
      <c r="F54" s="2" t="s">
        <v>5105</v>
      </c>
      <c r="G54" s="2">
        <v>-1.3004099999999999E-2</v>
      </c>
      <c r="H54" s="2" t="s">
        <v>5047</v>
      </c>
      <c r="I54" s="2" t="s">
        <v>5106</v>
      </c>
    </row>
    <row r="55" spans="1:9" x14ac:dyDescent="0.2">
      <c r="A55" s="2" t="s">
        <v>5136</v>
      </c>
      <c r="B55" s="2" t="s">
        <v>5128</v>
      </c>
      <c r="C55" s="2">
        <v>-0.48007230000000001</v>
      </c>
      <c r="D55" s="2">
        <v>0.37908075000000002</v>
      </c>
      <c r="E55" s="2" t="s">
        <v>5137</v>
      </c>
      <c r="F55" s="2" t="s">
        <v>5138</v>
      </c>
      <c r="G55" s="2">
        <v>-1.2147399999999999E-2</v>
      </c>
      <c r="H55" s="2" t="s">
        <v>5047</v>
      </c>
      <c r="I55" s="2" t="s">
        <v>5139</v>
      </c>
    </row>
    <row r="56" spans="1:9" x14ac:dyDescent="0.2">
      <c r="A56" s="2" t="s">
        <v>5222</v>
      </c>
      <c r="B56" s="2" t="s">
        <v>5128</v>
      </c>
      <c r="C56" s="2">
        <v>-0.47298030000000002</v>
      </c>
      <c r="D56" s="2">
        <v>0.37468858999999999</v>
      </c>
      <c r="E56" s="2" t="s">
        <v>5223</v>
      </c>
      <c r="F56" s="2" t="s">
        <v>5224</v>
      </c>
      <c r="G56" s="2">
        <v>-5.3412000000000001E-2</v>
      </c>
      <c r="H56" s="2" t="s">
        <v>5047</v>
      </c>
      <c r="I56" s="2" t="s">
        <v>5827</v>
      </c>
    </row>
    <row r="57" spans="1:9" x14ac:dyDescent="0.2">
      <c r="A57" s="2" t="s">
        <v>5447</v>
      </c>
      <c r="B57" s="2" t="s">
        <v>5128</v>
      </c>
      <c r="C57" s="2">
        <v>-0.45369110000000001</v>
      </c>
      <c r="D57" s="2">
        <v>0.29561519000000003</v>
      </c>
      <c r="E57" s="2" t="s">
        <v>5448</v>
      </c>
      <c r="F57" s="2" t="s">
        <v>5449</v>
      </c>
      <c r="G57" s="2">
        <v>5.2171879999999997E-2</v>
      </c>
      <c r="H57" s="2" t="s">
        <v>5047</v>
      </c>
      <c r="I57" s="2" t="s">
        <v>5450</v>
      </c>
    </row>
    <row r="58" spans="1:9" x14ac:dyDescent="0.2">
      <c r="A58" s="2" t="s">
        <v>5576</v>
      </c>
      <c r="B58" s="2" t="s">
        <v>5128</v>
      </c>
      <c r="C58" s="2">
        <v>-0.4518701</v>
      </c>
      <c r="D58" s="2">
        <v>0.16353254</v>
      </c>
      <c r="E58" s="2" t="s">
        <v>5577</v>
      </c>
      <c r="F58" s="2" t="s">
        <v>5578</v>
      </c>
      <c r="G58" s="2">
        <v>3.9963190000000003E-2</v>
      </c>
      <c r="H58" s="2" t="s">
        <v>5047</v>
      </c>
      <c r="I58" s="2" t="s">
        <v>5579</v>
      </c>
    </row>
    <row r="59" spans="1:9" x14ac:dyDescent="0.2">
      <c r="A59" s="2" t="s">
        <v>5473</v>
      </c>
      <c r="B59" s="2" t="s">
        <v>5128</v>
      </c>
      <c r="C59" s="2">
        <v>-0.44848480000000002</v>
      </c>
      <c r="D59" s="2">
        <v>0.29925911999999999</v>
      </c>
      <c r="E59" s="2" t="s">
        <v>5474</v>
      </c>
      <c r="F59" s="2" t="s">
        <v>5475</v>
      </c>
      <c r="G59" s="2">
        <v>-6.0376399999999997E-2</v>
      </c>
      <c r="H59" s="2" t="s">
        <v>5047</v>
      </c>
      <c r="I59" s="2" t="s">
        <v>5476</v>
      </c>
    </row>
    <row r="60" spans="1:9" x14ac:dyDescent="0.2">
      <c r="A60" s="2" t="s">
        <v>5234</v>
      </c>
      <c r="B60" s="2" t="s">
        <v>5128</v>
      </c>
      <c r="C60" s="2">
        <v>-0.43619390000000002</v>
      </c>
      <c r="D60" s="2">
        <v>0.32868248999999999</v>
      </c>
      <c r="E60" s="2" t="s">
        <v>5235</v>
      </c>
      <c r="F60" s="2" t="s">
        <v>5236</v>
      </c>
      <c r="G60" s="2">
        <v>-4.9452500000000003E-2</v>
      </c>
      <c r="H60" s="2" t="s">
        <v>5047</v>
      </c>
      <c r="I60" s="2" t="s">
        <v>5237</v>
      </c>
    </row>
    <row r="61" spans="1:9" x14ac:dyDescent="0.2">
      <c r="A61" s="2" t="s">
        <v>5044</v>
      </c>
      <c r="B61" s="2" t="s">
        <v>5128</v>
      </c>
      <c r="C61" s="2">
        <v>-0.42634139999999998</v>
      </c>
      <c r="D61" s="2">
        <v>0.29744008999999999</v>
      </c>
      <c r="E61" s="2" t="s">
        <v>5045</v>
      </c>
      <c r="F61" s="2" t="s">
        <v>5046</v>
      </c>
      <c r="G61" s="2">
        <v>-5.65161E-2</v>
      </c>
      <c r="H61" s="2" t="s">
        <v>5047</v>
      </c>
      <c r="I61" s="2" t="s">
        <v>5828</v>
      </c>
    </row>
    <row r="62" spans="1:9" x14ac:dyDescent="0.2">
      <c r="A62" s="2" t="s">
        <v>5148</v>
      </c>
      <c r="B62" s="2" t="s">
        <v>5128</v>
      </c>
      <c r="C62" s="2">
        <v>-0.42624640000000003</v>
      </c>
      <c r="D62" s="2">
        <v>0.55520877999999996</v>
      </c>
      <c r="E62" s="2" t="s">
        <v>5149</v>
      </c>
      <c r="F62" s="2" t="s">
        <v>5150</v>
      </c>
      <c r="G62" s="2">
        <v>6.6434649999999998E-2</v>
      </c>
      <c r="H62" s="2" t="s">
        <v>5047</v>
      </c>
      <c r="I62" s="2" t="s">
        <v>5151</v>
      </c>
    </row>
    <row r="63" spans="1:9" x14ac:dyDescent="0.2">
      <c r="A63" s="2" t="s">
        <v>5644</v>
      </c>
      <c r="B63" s="2" t="s">
        <v>5035</v>
      </c>
      <c r="C63" s="2">
        <v>-0.42406549999999998</v>
      </c>
      <c r="D63" s="2">
        <v>0.43139516999999999</v>
      </c>
      <c r="E63" s="2" t="s">
        <v>5645</v>
      </c>
      <c r="F63" s="2" t="s">
        <v>5646</v>
      </c>
      <c r="G63" s="2">
        <v>8.8754000000000003E-3</v>
      </c>
      <c r="H63" s="2" t="s">
        <v>5047</v>
      </c>
      <c r="I63" s="2" t="s">
        <v>5647</v>
      </c>
    </row>
    <row r="64" spans="1:9" x14ac:dyDescent="0.2">
      <c r="A64" s="2" t="s">
        <v>5206</v>
      </c>
      <c r="B64" s="2" t="s">
        <v>5128</v>
      </c>
      <c r="C64" s="2">
        <v>-0.41179009999999999</v>
      </c>
      <c r="D64" s="2">
        <v>8.1860009999999997E-2</v>
      </c>
      <c r="E64" s="2" t="s">
        <v>5207</v>
      </c>
      <c r="F64" s="2" t="s">
        <v>5208</v>
      </c>
      <c r="G64" s="2">
        <v>0.11277787</v>
      </c>
      <c r="H64" s="2" t="s">
        <v>5047</v>
      </c>
      <c r="I64" s="2" t="s">
        <v>5209</v>
      </c>
    </row>
    <row r="65" spans="1:9" x14ac:dyDescent="0.2">
      <c r="A65" s="2" t="s">
        <v>5395</v>
      </c>
      <c r="B65" s="2" t="s">
        <v>5128</v>
      </c>
      <c r="C65" s="2">
        <v>-0.40906759999999998</v>
      </c>
      <c r="D65" s="2">
        <v>0.38762875000000002</v>
      </c>
      <c r="E65" s="2" t="s">
        <v>5396</v>
      </c>
      <c r="F65" s="2" t="s">
        <v>5397</v>
      </c>
      <c r="G65" s="2">
        <v>4.566158E-2</v>
      </c>
      <c r="H65" s="2" t="s">
        <v>5047</v>
      </c>
      <c r="I65" s="2" t="s">
        <v>5398</v>
      </c>
    </row>
    <row r="66" spans="1:9" x14ac:dyDescent="0.2">
      <c r="A66" s="2" t="s">
        <v>5034</v>
      </c>
      <c r="B66" s="2" t="s">
        <v>5128</v>
      </c>
      <c r="C66" s="2">
        <v>-0.40145029999999998</v>
      </c>
      <c r="D66" s="2">
        <v>0.42082926999999998</v>
      </c>
      <c r="E66" s="2" t="s">
        <v>5036</v>
      </c>
      <c r="F66" s="2" t="s">
        <v>5037</v>
      </c>
      <c r="G66" s="2">
        <v>-0.1170146</v>
      </c>
      <c r="H66" s="2" t="s">
        <v>5047</v>
      </c>
      <c r="I66" s="2" t="s">
        <v>5039</v>
      </c>
    </row>
    <row r="67" spans="1:9" x14ac:dyDescent="0.2">
      <c r="A67" s="2" t="s">
        <v>5333</v>
      </c>
      <c r="B67" s="2" t="s">
        <v>5128</v>
      </c>
      <c r="C67" s="2">
        <v>-0.3932485</v>
      </c>
      <c r="D67" s="2">
        <v>0.25167256999999998</v>
      </c>
      <c r="E67" s="2" t="s">
        <v>5334</v>
      </c>
      <c r="F67" s="2" t="s">
        <v>5335</v>
      </c>
      <c r="G67" s="2">
        <v>-8.8446200000000003E-2</v>
      </c>
      <c r="H67" s="2" t="s">
        <v>5047</v>
      </c>
      <c r="I67" s="2" t="s">
        <v>5336</v>
      </c>
    </row>
    <row r="68" spans="1:9" x14ac:dyDescent="0.2">
      <c r="A68" s="2" t="s">
        <v>5210</v>
      </c>
      <c r="B68" s="2" t="s">
        <v>5128</v>
      </c>
      <c r="C68" s="2">
        <v>-0.39164549999999998</v>
      </c>
      <c r="D68" s="2">
        <v>0.35141080000000002</v>
      </c>
      <c r="E68" s="2" t="s">
        <v>5211</v>
      </c>
      <c r="F68" s="2" t="s">
        <v>5212</v>
      </c>
      <c r="G68" s="2">
        <v>-6.6523399999999996E-2</v>
      </c>
      <c r="H68" s="2" t="s">
        <v>5047</v>
      </c>
      <c r="I68" s="2" t="s">
        <v>5213</v>
      </c>
    </row>
    <row r="69" spans="1:9" x14ac:dyDescent="0.2">
      <c r="A69" s="2" t="s">
        <v>5329</v>
      </c>
      <c r="B69" s="2" t="s">
        <v>5128</v>
      </c>
      <c r="C69" s="2">
        <v>-0.38998149999999998</v>
      </c>
      <c r="D69" s="2">
        <v>0.28866968999999998</v>
      </c>
      <c r="E69" s="2" t="s">
        <v>5330</v>
      </c>
      <c r="F69" s="2" t="s">
        <v>5331</v>
      </c>
      <c r="G69" s="2">
        <v>-1.6269599999999999E-2</v>
      </c>
      <c r="H69" s="2" t="s">
        <v>5047</v>
      </c>
      <c r="I69" s="2" t="s">
        <v>5332</v>
      </c>
    </row>
    <row r="70" spans="1:9" x14ac:dyDescent="0.2">
      <c r="A70" s="2" t="s">
        <v>5099</v>
      </c>
      <c r="B70" s="2" t="s">
        <v>5128</v>
      </c>
      <c r="C70" s="2">
        <v>-0.38551370000000001</v>
      </c>
      <c r="D70" s="2">
        <v>0.33604677999999999</v>
      </c>
      <c r="E70" s="2" t="s">
        <v>5100</v>
      </c>
      <c r="F70" s="2" t="s">
        <v>5101</v>
      </c>
      <c r="G70" s="2">
        <v>-6.0887799999999999E-2</v>
      </c>
      <c r="H70" s="2" t="s">
        <v>5047</v>
      </c>
      <c r="I70" s="2" t="s">
        <v>5102</v>
      </c>
    </row>
    <row r="71" spans="1:9" x14ac:dyDescent="0.2">
      <c r="A71" s="2" t="s">
        <v>5484</v>
      </c>
      <c r="B71" s="2" t="s">
        <v>5035</v>
      </c>
      <c r="C71" s="2">
        <v>-0.38461620000000002</v>
      </c>
      <c r="D71" s="2">
        <v>0.35652576000000002</v>
      </c>
      <c r="E71" s="2" t="s">
        <v>5485</v>
      </c>
      <c r="F71" s="2" t="s">
        <v>5486</v>
      </c>
      <c r="G71" s="2">
        <v>-0.13224639999999999</v>
      </c>
      <c r="H71" s="2" t="s">
        <v>5047</v>
      </c>
      <c r="I71" s="2" t="s">
        <v>5487</v>
      </c>
    </row>
    <row r="72" spans="1:9" x14ac:dyDescent="0.2">
      <c r="A72" s="2" t="s">
        <v>5167</v>
      </c>
      <c r="B72" s="2" t="s">
        <v>5035</v>
      </c>
      <c r="C72" s="2">
        <v>-0.38322200000000001</v>
      </c>
      <c r="D72" s="2">
        <v>0.62470634000000003</v>
      </c>
      <c r="E72" s="2" t="s">
        <v>5168</v>
      </c>
      <c r="F72" s="2" t="s">
        <v>5169</v>
      </c>
      <c r="G72" s="2">
        <v>1.844608E-2</v>
      </c>
      <c r="H72" s="2" t="s">
        <v>5047</v>
      </c>
      <c r="I72" s="2" t="s">
        <v>5170</v>
      </c>
    </row>
    <row r="73" spans="1:9" x14ac:dyDescent="0.2">
      <c r="A73" s="2" t="s">
        <v>5775</v>
      </c>
      <c r="B73" s="2" t="s">
        <v>5035</v>
      </c>
      <c r="C73" s="2">
        <v>-0.37335200000000002</v>
      </c>
      <c r="D73" s="2">
        <v>0.32082831000000001</v>
      </c>
      <c r="E73" s="2" t="s">
        <v>5776</v>
      </c>
      <c r="F73" s="2" t="s">
        <v>5777</v>
      </c>
      <c r="G73" s="2">
        <v>-6.6133200000000003E-2</v>
      </c>
      <c r="H73" s="2" t="s">
        <v>5047</v>
      </c>
      <c r="I73" s="2" t="s">
        <v>5778</v>
      </c>
    </row>
    <row r="74" spans="1:9" x14ac:dyDescent="0.2">
      <c r="A74" s="2" t="s">
        <v>5747</v>
      </c>
      <c r="B74" s="2" t="s">
        <v>5035</v>
      </c>
      <c r="C74" s="2">
        <v>-0.36296669999999998</v>
      </c>
      <c r="D74" s="2">
        <v>0.53654091999999998</v>
      </c>
      <c r="E74" s="2" t="s">
        <v>5748</v>
      </c>
      <c r="F74" s="2" t="s">
        <v>5749</v>
      </c>
      <c r="G74" s="2">
        <v>1.1897100000000001E-3</v>
      </c>
      <c r="H74" s="2" t="s">
        <v>5047</v>
      </c>
      <c r="I74" s="2" t="s">
        <v>5829</v>
      </c>
    </row>
    <row r="75" spans="1:9" x14ac:dyDescent="0.2">
      <c r="A75" s="2" t="s">
        <v>5265</v>
      </c>
      <c r="B75" s="2" t="s">
        <v>5128</v>
      </c>
      <c r="C75" s="2">
        <v>-0.3599041</v>
      </c>
      <c r="D75" s="2">
        <v>0.14650154000000001</v>
      </c>
      <c r="E75" s="2" t="s">
        <v>5266</v>
      </c>
      <c r="F75" s="2" t="s">
        <v>5173</v>
      </c>
      <c r="G75" s="2">
        <v>5.5240860000000003E-2</v>
      </c>
      <c r="H75" s="2" t="s">
        <v>5047</v>
      </c>
      <c r="I75" s="2" t="s">
        <v>5267</v>
      </c>
    </row>
    <row r="76" spans="1:9" x14ac:dyDescent="0.2">
      <c r="A76" s="2" t="s">
        <v>5152</v>
      </c>
      <c r="B76" s="2" t="s">
        <v>5128</v>
      </c>
      <c r="C76" s="2">
        <v>-0.35886050000000003</v>
      </c>
      <c r="D76" s="2">
        <v>5.7653820000000001E-2</v>
      </c>
      <c r="E76" s="2" t="s">
        <v>5153</v>
      </c>
      <c r="F76" s="2" t="s">
        <v>5154</v>
      </c>
      <c r="G76" s="2">
        <v>-1.5766499999999999E-2</v>
      </c>
      <c r="H76" s="2" t="s">
        <v>5047</v>
      </c>
      <c r="I76" s="2" t="s">
        <v>5155</v>
      </c>
    </row>
    <row r="77" spans="1:9" x14ac:dyDescent="0.2">
      <c r="A77" s="2" t="s">
        <v>5250</v>
      </c>
      <c r="B77" s="2" t="s">
        <v>5128</v>
      </c>
      <c r="C77" s="2">
        <v>-0.3538866</v>
      </c>
      <c r="D77" s="2">
        <v>0.66349628999999999</v>
      </c>
      <c r="E77" s="2" t="s">
        <v>5251</v>
      </c>
      <c r="F77" s="2" t="s">
        <v>5252</v>
      </c>
      <c r="G77" s="2">
        <v>-0.1443344</v>
      </c>
      <c r="H77" s="2" t="s">
        <v>5047</v>
      </c>
      <c r="I77" s="2" t="s">
        <v>5253</v>
      </c>
    </row>
    <row r="78" spans="1:9" x14ac:dyDescent="0.2">
      <c r="A78" s="2" t="s">
        <v>5675</v>
      </c>
      <c r="B78" s="2" t="s">
        <v>5128</v>
      </c>
      <c r="C78" s="2">
        <v>-0.3522708</v>
      </c>
      <c r="D78" s="2">
        <v>0.14774287</v>
      </c>
      <c r="E78" s="2" t="s">
        <v>5676</v>
      </c>
      <c r="F78" s="2" t="s">
        <v>5196</v>
      </c>
      <c r="G78" s="2">
        <v>0.10856889</v>
      </c>
      <c r="H78" s="2" t="s">
        <v>5047</v>
      </c>
      <c r="I78" s="2" t="s">
        <v>5677</v>
      </c>
    </row>
    <row r="79" spans="1:9" x14ac:dyDescent="0.2">
      <c r="A79" s="2" t="s">
        <v>5435</v>
      </c>
      <c r="B79" s="2" t="s">
        <v>5128</v>
      </c>
      <c r="C79" s="2">
        <v>-0.3493695</v>
      </c>
      <c r="D79" s="2">
        <v>0.40269756000000001</v>
      </c>
      <c r="E79" s="2" t="s">
        <v>5436</v>
      </c>
      <c r="F79" s="2" t="s">
        <v>5437</v>
      </c>
      <c r="G79" s="2">
        <v>6.6484119999999994E-2</v>
      </c>
      <c r="H79" s="2" t="s">
        <v>5047</v>
      </c>
      <c r="I79" s="2" t="s">
        <v>5438</v>
      </c>
    </row>
    <row r="80" spans="1:9" x14ac:dyDescent="0.2">
      <c r="A80" s="2" t="s">
        <v>5814</v>
      </c>
      <c r="B80" s="2" t="s">
        <v>5128</v>
      </c>
      <c r="C80" s="2">
        <v>-0.34411269999999999</v>
      </c>
      <c r="D80" s="2">
        <v>0.15122084</v>
      </c>
      <c r="E80" s="2" t="s">
        <v>5815</v>
      </c>
      <c r="F80" s="2" t="s">
        <v>5816</v>
      </c>
      <c r="G80" s="2">
        <v>2.2777999999999999E-4</v>
      </c>
      <c r="H80" s="2" t="s">
        <v>5047</v>
      </c>
      <c r="I80" s="2" t="s">
        <v>5817</v>
      </c>
    </row>
    <row r="81" spans="1:9" x14ac:dyDescent="0.2">
      <c r="A81" s="2" t="s">
        <v>5095</v>
      </c>
      <c r="B81" s="2" t="s">
        <v>5035</v>
      </c>
      <c r="C81" s="2">
        <v>-0.34089180000000002</v>
      </c>
      <c r="D81" s="2">
        <v>0.24508439000000001</v>
      </c>
      <c r="E81" s="2" t="s">
        <v>5096</v>
      </c>
      <c r="F81" s="2" t="s">
        <v>5097</v>
      </c>
      <c r="G81" s="2">
        <v>-1.2951000000000001E-2</v>
      </c>
      <c r="H81" s="2" t="s">
        <v>5047</v>
      </c>
      <c r="I81" s="2" t="s">
        <v>5098</v>
      </c>
    </row>
    <row r="82" spans="1:9" x14ac:dyDescent="0.2">
      <c r="A82" s="2" t="s">
        <v>5115</v>
      </c>
      <c r="B82" s="2" t="s">
        <v>5128</v>
      </c>
      <c r="C82" s="2">
        <v>-0.33684609999999998</v>
      </c>
      <c r="D82" s="2">
        <v>0.24959819999999999</v>
      </c>
      <c r="E82" s="2" t="s">
        <v>5116</v>
      </c>
      <c r="F82" s="2" t="s">
        <v>5117</v>
      </c>
      <c r="G82" s="2">
        <v>-5.5614400000000001E-2</v>
      </c>
      <c r="H82" s="2" t="s">
        <v>5047</v>
      </c>
      <c r="I82" s="2" t="s">
        <v>5118</v>
      </c>
    </row>
    <row r="83" spans="1:9" x14ac:dyDescent="0.2">
      <c r="A83" s="2" t="s">
        <v>5618</v>
      </c>
      <c r="B83" s="2" t="s">
        <v>5035</v>
      </c>
      <c r="C83" s="2">
        <v>-0.33500859999999999</v>
      </c>
      <c r="D83" s="2">
        <v>0.54396655999999999</v>
      </c>
      <c r="E83" s="2" t="s">
        <v>5619</v>
      </c>
      <c r="F83" s="2" t="s">
        <v>5620</v>
      </c>
      <c r="G83" s="2">
        <v>-0.167938</v>
      </c>
      <c r="H83" s="2" t="s">
        <v>5047</v>
      </c>
      <c r="I83" s="2" t="s">
        <v>5621</v>
      </c>
    </row>
    <row r="84" spans="1:9" x14ac:dyDescent="0.2">
      <c r="A84" s="2" t="s">
        <v>5550</v>
      </c>
      <c r="B84" s="2" t="s">
        <v>5035</v>
      </c>
      <c r="C84" s="2">
        <v>-0.33462560000000002</v>
      </c>
      <c r="D84" s="2">
        <v>0.46774449000000001</v>
      </c>
      <c r="E84" s="2" t="s">
        <v>5551</v>
      </c>
      <c r="F84" s="2" t="s">
        <v>5121</v>
      </c>
      <c r="G84" s="2">
        <v>-5.2317599999999999E-2</v>
      </c>
      <c r="H84" s="2" t="s">
        <v>5047</v>
      </c>
      <c r="I84" s="2" t="s">
        <v>5552</v>
      </c>
    </row>
    <row r="85" spans="1:9" x14ac:dyDescent="0.2">
      <c r="A85" s="2" t="s">
        <v>5194</v>
      </c>
      <c r="B85" s="2" t="s">
        <v>5128</v>
      </c>
      <c r="C85" s="2">
        <v>-0.32992349999999998</v>
      </c>
      <c r="D85" s="2">
        <v>0.28076972</v>
      </c>
      <c r="E85" s="2" t="s">
        <v>5195</v>
      </c>
      <c r="F85" s="2" t="s">
        <v>5196</v>
      </c>
      <c r="G85" s="2">
        <v>3.199507E-2</v>
      </c>
      <c r="H85" s="2" t="s">
        <v>5047</v>
      </c>
      <c r="I85" s="2" t="s">
        <v>5197</v>
      </c>
    </row>
    <row r="86" spans="1:9" x14ac:dyDescent="0.2">
      <c r="A86" s="2" t="s">
        <v>5190</v>
      </c>
      <c r="B86" s="2" t="s">
        <v>5128</v>
      </c>
      <c r="C86" s="2">
        <v>-0.30897449999999999</v>
      </c>
      <c r="D86" s="2">
        <v>0.46067933999999999</v>
      </c>
      <c r="E86" s="2" t="s">
        <v>5191</v>
      </c>
      <c r="F86" s="2" t="s">
        <v>5192</v>
      </c>
      <c r="G86" s="2">
        <v>-1.1723900000000001E-2</v>
      </c>
      <c r="H86" s="2" t="s">
        <v>5047</v>
      </c>
      <c r="I86" s="2" t="s">
        <v>5193</v>
      </c>
    </row>
    <row r="87" spans="1:9" x14ac:dyDescent="0.2">
      <c r="A87" s="2" t="s">
        <v>5057</v>
      </c>
      <c r="B87" s="2" t="s">
        <v>5128</v>
      </c>
      <c r="C87" s="2">
        <v>-0.30201529999999999</v>
      </c>
      <c r="D87" s="2">
        <v>0.27746808000000001</v>
      </c>
      <c r="E87" s="2" t="s">
        <v>5058</v>
      </c>
      <c r="F87" s="2" t="s">
        <v>5046</v>
      </c>
      <c r="G87" s="2">
        <v>8.224484E-2</v>
      </c>
      <c r="H87" s="2" t="s">
        <v>5047</v>
      </c>
      <c r="I87" s="2" t="s">
        <v>5830</v>
      </c>
    </row>
    <row r="88" spans="1:9" x14ac:dyDescent="0.2">
      <c r="A88" s="2" t="s">
        <v>5469</v>
      </c>
      <c r="B88" s="2" t="s">
        <v>5035</v>
      </c>
      <c r="C88" s="2">
        <v>-0.29712759999999999</v>
      </c>
      <c r="D88" s="2">
        <v>0.25826236000000002</v>
      </c>
      <c r="E88" s="2" t="s">
        <v>5470</v>
      </c>
      <c r="F88" s="2" t="s">
        <v>5471</v>
      </c>
      <c r="G88" s="2">
        <v>-5.9955000000000001E-2</v>
      </c>
      <c r="H88" s="2" t="s">
        <v>5047</v>
      </c>
      <c r="I88" s="2" t="s">
        <v>5472</v>
      </c>
    </row>
    <row r="89" spans="1:9" x14ac:dyDescent="0.2">
      <c r="A89" s="2" t="s">
        <v>5622</v>
      </c>
      <c r="B89" s="2" t="s">
        <v>5128</v>
      </c>
      <c r="C89" s="2">
        <v>-0.2821631</v>
      </c>
      <c r="D89" s="2">
        <v>0.77678499999999995</v>
      </c>
      <c r="E89" s="2" t="s">
        <v>5623</v>
      </c>
      <c r="F89" s="2" t="s">
        <v>5624</v>
      </c>
      <c r="G89" s="2">
        <v>-3.20246E-2</v>
      </c>
      <c r="H89" s="2" t="s">
        <v>5047</v>
      </c>
      <c r="I89" s="2" t="s">
        <v>5625</v>
      </c>
    </row>
    <row r="90" spans="1:9" x14ac:dyDescent="0.2">
      <c r="A90" s="2" t="s">
        <v>5296</v>
      </c>
      <c r="B90" s="2" t="s">
        <v>5128</v>
      </c>
      <c r="C90" s="2">
        <v>-0.28172779999999997</v>
      </c>
      <c r="D90" s="2">
        <v>0.18553702999999999</v>
      </c>
      <c r="E90" s="2" t="s">
        <v>5297</v>
      </c>
      <c r="F90" s="2" t="s">
        <v>5298</v>
      </c>
      <c r="G90" s="2">
        <v>-7.9167999999999999E-3</v>
      </c>
      <c r="H90" s="2" t="s">
        <v>5047</v>
      </c>
      <c r="I90" s="2" t="s">
        <v>5299</v>
      </c>
    </row>
    <row r="91" spans="1:9" x14ac:dyDescent="0.2">
      <c r="A91" s="2" t="s">
        <v>5311</v>
      </c>
      <c r="B91" s="2" t="s">
        <v>5035</v>
      </c>
      <c r="C91" s="2">
        <v>-0.27731509999999998</v>
      </c>
      <c r="D91" s="2">
        <v>0.37773451000000002</v>
      </c>
      <c r="E91" s="2" t="s">
        <v>5312</v>
      </c>
      <c r="F91" s="2" t="s">
        <v>5313</v>
      </c>
      <c r="G91" s="2">
        <v>-0.1994041</v>
      </c>
      <c r="H91" s="2" t="s">
        <v>5047</v>
      </c>
      <c r="I91" s="2" t="s">
        <v>5831</v>
      </c>
    </row>
    <row r="92" spans="1:9" x14ac:dyDescent="0.2">
      <c r="A92" s="2" t="s">
        <v>5202</v>
      </c>
      <c r="B92" s="2" t="s">
        <v>5035</v>
      </c>
      <c r="C92" s="2">
        <v>-0.2766673</v>
      </c>
      <c r="D92" s="2">
        <v>0.27889535999999998</v>
      </c>
      <c r="E92" s="2" t="s">
        <v>5203</v>
      </c>
      <c r="F92" s="2" t="s">
        <v>5204</v>
      </c>
      <c r="G92" s="2">
        <v>-3.9252599999999999E-2</v>
      </c>
      <c r="H92" s="2" t="s">
        <v>5047</v>
      </c>
      <c r="I92" s="2" t="s">
        <v>5205</v>
      </c>
    </row>
    <row r="93" spans="1:9" x14ac:dyDescent="0.2">
      <c r="A93" s="2" t="s">
        <v>5596</v>
      </c>
      <c r="B93" s="2" t="s">
        <v>5128</v>
      </c>
      <c r="C93" s="2">
        <v>-0.276391</v>
      </c>
      <c r="D93" s="2">
        <v>0.23649438</v>
      </c>
      <c r="E93" s="2" t="s">
        <v>5597</v>
      </c>
      <c r="F93" s="2" t="s">
        <v>5055</v>
      </c>
      <c r="G93" s="2">
        <v>8.9440850000000002E-2</v>
      </c>
      <c r="H93" s="2" t="s">
        <v>5047</v>
      </c>
      <c r="I93" s="2" t="s">
        <v>5598</v>
      </c>
    </row>
    <row r="94" spans="1:9" x14ac:dyDescent="0.2">
      <c r="A94" s="2" t="s">
        <v>5254</v>
      </c>
      <c r="B94" s="2" t="s">
        <v>5128</v>
      </c>
      <c r="C94" s="2">
        <v>-0.27234439999999999</v>
      </c>
      <c r="D94" s="2">
        <v>0.29138027</v>
      </c>
      <c r="E94" s="2" t="s">
        <v>5255</v>
      </c>
      <c r="F94" s="2" t="s">
        <v>5256</v>
      </c>
      <c r="G94" s="2">
        <v>-3.4038199999999998E-2</v>
      </c>
      <c r="H94" s="2" t="s">
        <v>5047</v>
      </c>
      <c r="I94" s="2" t="s">
        <v>5257</v>
      </c>
    </row>
    <row r="95" spans="1:9" x14ac:dyDescent="0.2">
      <c r="A95" s="2" t="s">
        <v>5504</v>
      </c>
      <c r="B95" s="2" t="s">
        <v>5128</v>
      </c>
      <c r="C95" s="2">
        <v>-0.2694317</v>
      </c>
      <c r="D95" s="2">
        <v>0.24597044000000001</v>
      </c>
      <c r="E95" s="2" t="s">
        <v>5505</v>
      </c>
      <c r="F95" s="2" t="s">
        <v>5506</v>
      </c>
      <c r="G95" s="2">
        <v>0.10254497999999999</v>
      </c>
      <c r="H95" s="2" t="s">
        <v>5047</v>
      </c>
      <c r="I95" s="2" t="s">
        <v>5507</v>
      </c>
    </row>
    <row r="96" spans="1:9" x14ac:dyDescent="0.2">
      <c r="A96" s="2" t="s">
        <v>5308</v>
      </c>
      <c r="B96" s="2" t="s">
        <v>5128</v>
      </c>
      <c r="C96" s="2">
        <v>-0.26900750000000001</v>
      </c>
      <c r="D96" s="2">
        <v>0.49529413999999999</v>
      </c>
      <c r="E96" s="2" t="s">
        <v>5309</v>
      </c>
      <c r="F96" s="2" t="s">
        <v>5158</v>
      </c>
      <c r="G96" s="2">
        <v>2.2805619999999999E-2</v>
      </c>
      <c r="H96" s="2" t="s">
        <v>5047</v>
      </c>
      <c r="I96" s="2" t="s">
        <v>5832</v>
      </c>
    </row>
    <row r="97" spans="1:9" x14ac:dyDescent="0.2">
      <c r="A97" s="2" t="s">
        <v>5607</v>
      </c>
      <c r="B97" s="2" t="s">
        <v>5128</v>
      </c>
      <c r="C97" s="2">
        <v>-0.25710810000000001</v>
      </c>
      <c r="D97" s="2">
        <v>0.37499051</v>
      </c>
      <c r="E97" s="2" t="s">
        <v>5608</v>
      </c>
      <c r="F97" s="2" t="s">
        <v>5609</v>
      </c>
      <c r="G97" s="2">
        <v>-3.7635200000000001E-2</v>
      </c>
      <c r="H97" s="2" t="s">
        <v>5047</v>
      </c>
      <c r="I97" s="2" t="s">
        <v>5610</v>
      </c>
    </row>
    <row r="98" spans="1:9" x14ac:dyDescent="0.2">
      <c r="A98" s="2" t="s">
        <v>5340</v>
      </c>
      <c r="B98" s="2" t="s">
        <v>5035</v>
      </c>
      <c r="C98" s="2">
        <v>-0.25574960000000002</v>
      </c>
      <c r="D98" s="2">
        <v>0.22192944000000001</v>
      </c>
      <c r="E98" s="2" t="s">
        <v>5341</v>
      </c>
      <c r="F98" s="2" t="s">
        <v>5342</v>
      </c>
      <c r="G98" s="2">
        <v>8.8972010000000004E-2</v>
      </c>
      <c r="H98" s="2" t="s">
        <v>5047</v>
      </c>
      <c r="I98" s="2" t="s">
        <v>5343</v>
      </c>
    </row>
    <row r="99" spans="1:9" x14ac:dyDescent="0.2">
      <c r="A99" s="2" t="s">
        <v>5399</v>
      </c>
      <c r="B99" s="2" t="s">
        <v>5035</v>
      </c>
      <c r="C99" s="2">
        <v>-0.25344260000000002</v>
      </c>
      <c r="D99" s="2">
        <v>0.20454136000000001</v>
      </c>
      <c r="E99" s="2" t="s">
        <v>5400</v>
      </c>
      <c r="F99" s="2" t="s">
        <v>5401</v>
      </c>
      <c r="G99" s="2">
        <v>8.8217450000000003E-2</v>
      </c>
      <c r="H99" s="2" t="s">
        <v>5047</v>
      </c>
      <c r="I99" s="2" t="s">
        <v>5402</v>
      </c>
    </row>
    <row r="100" spans="1:9" x14ac:dyDescent="0.2">
      <c r="A100" s="2" t="s">
        <v>5512</v>
      </c>
      <c r="B100" s="2" t="s">
        <v>5128</v>
      </c>
      <c r="C100" s="2">
        <v>-0.2524131</v>
      </c>
      <c r="D100" s="2">
        <v>8.9792269999999993E-2</v>
      </c>
      <c r="E100" s="2" t="s">
        <v>5513</v>
      </c>
      <c r="F100" s="2" t="s">
        <v>5514</v>
      </c>
      <c r="G100" s="2">
        <v>-8.0163399999999996E-2</v>
      </c>
      <c r="H100" s="2" t="s">
        <v>5047</v>
      </c>
      <c r="I100" s="2" t="s">
        <v>5833</v>
      </c>
    </row>
    <row r="101" spans="1:9" x14ac:dyDescent="0.2">
      <c r="A101" s="2" t="s">
        <v>5431</v>
      </c>
      <c r="B101" s="2" t="s">
        <v>5035</v>
      </c>
      <c r="C101" s="2">
        <v>-0.25007669999999999</v>
      </c>
      <c r="D101" s="2">
        <v>0.11985036</v>
      </c>
      <c r="E101" s="2" t="s">
        <v>5432</v>
      </c>
      <c r="F101" s="2" t="s">
        <v>5433</v>
      </c>
      <c r="G101" s="2">
        <v>-7.1727799999999994E-2</v>
      </c>
      <c r="H101" s="2" t="s">
        <v>5047</v>
      </c>
      <c r="I101" s="2" t="s">
        <v>5434</v>
      </c>
    </row>
    <row r="102" spans="1:9" x14ac:dyDescent="0.2">
      <c r="A102" s="2" t="s">
        <v>5626</v>
      </c>
      <c r="B102" s="2" t="s">
        <v>5128</v>
      </c>
      <c r="C102" s="2">
        <v>-0.24669920000000001</v>
      </c>
      <c r="D102" s="2">
        <v>0.14527747999999999</v>
      </c>
      <c r="E102" s="2" t="s">
        <v>5627</v>
      </c>
      <c r="F102" s="2" t="s">
        <v>5169</v>
      </c>
      <c r="G102" s="2">
        <v>-2.2615199999999998E-2</v>
      </c>
      <c r="H102" s="2" t="s">
        <v>5047</v>
      </c>
      <c r="I102" s="2" t="s">
        <v>5628</v>
      </c>
    </row>
    <row r="103" spans="1:9" x14ac:dyDescent="0.2">
      <c r="A103" s="2" t="s">
        <v>5709</v>
      </c>
      <c r="B103" s="2" t="s">
        <v>5128</v>
      </c>
      <c r="C103" s="2">
        <v>-0.2465772</v>
      </c>
      <c r="D103" s="2">
        <v>0.1100961</v>
      </c>
      <c r="E103" s="2" t="s">
        <v>5710</v>
      </c>
      <c r="F103" s="2" t="s">
        <v>5711</v>
      </c>
      <c r="G103" s="2">
        <v>0.21577789</v>
      </c>
      <c r="H103" s="2" t="s">
        <v>5038</v>
      </c>
      <c r="I103" s="2" t="s">
        <v>5712</v>
      </c>
    </row>
    <row r="104" spans="1:9" x14ac:dyDescent="0.2">
      <c r="A104" s="2" t="s">
        <v>5292</v>
      </c>
      <c r="B104" s="2" t="s">
        <v>5128</v>
      </c>
      <c r="C104" s="2">
        <v>-0.244034</v>
      </c>
      <c r="D104" s="2">
        <v>0.45446510000000001</v>
      </c>
      <c r="E104" s="2" t="s">
        <v>5293</v>
      </c>
      <c r="F104" s="2" t="s">
        <v>5294</v>
      </c>
      <c r="G104" s="2">
        <v>-7.5307100000000002E-2</v>
      </c>
      <c r="H104" s="2" t="s">
        <v>5047</v>
      </c>
      <c r="I104" s="2" t="s">
        <v>5295</v>
      </c>
    </row>
    <row r="105" spans="1:9" x14ac:dyDescent="0.2">
      <c r="A105" s="2" t="s">
        <v>5462</v>
      </c>
      <c r="B105" s="2" t="s">
        <v>5128</v>
      </c>
      <c r="C105" s="2">
        <v>-0.23773430000000001</v>
      </c>
      <c r="D105" s="2">
        <v>0.10761521</v>
      </c>
      <c r="E105" s="2" t="s">
        <v>5463</v>
      </c>
      <c r="F105" s="2" t="s">
        <v>5464</v>
      </c>
      <c r="G105" s="2">
        <v>-8.2515099999999994E-2</v>
      </c>
      <c r="H105" s="2" t="s">
        <v>5047</v>
      </c>
      <c r="I105" s="2" t="s">
        <v>5465</v>
      </c>
    </row>
    <row r="106" spans="1:9" x14ac:dyDescent="0.2">
      <c r="A106" s="2" t="s">
        <v>5565</v>
      </c>
      <c r="B106" s="2" t="s">
        <v>5128</v>
      </c>
      <c r="C106" s="2">
        <v>-0.23329359999999999</v>
      </c>
      <c r="D106" s="2">
        <v>0.11534518000000001</v>
      </c>
      <c r="E106" s="2" t="s">
        <v>5566</v>
      </c>
      <c r="F106" s="2" t="s">
        <v>5567</v>
      </c>
      <c r="G106" s="2">
        <v>7.5304479999999993E-2</v>
      </c>
      <c r="H106" s="2" t="s">
        <v>5047</v>
      </c>
      <c r="I106" s="2" t="s">
        <v>5568</v>
      </c>
    </row>
    <row r="107" spans="1:9" x14ac:dyDescent="0.2">
      <c r="A107" s="2" t="s">
        <v>5411</v>
      </c>
      <c r="B107" s="2" t="s">
        <v>5035</v>
      </c>
      <c r="C107" s="2">
        <v>-0.22782769999999999</v>
      </c>
      <c r="D107" s="2">
        <v>0.22316833</v>
      </c>
      <c r="E107" s="2" t="s">
        <v>5412</v>
      </c>
      <c r="F107" s="2" t="s">
        <v>5413</v>
      </c>
      <c r="G107" s="2">
        <v>-0.15033540000000001</v>
      </c>
      <c r="H107" s="2" t="s">
        <v>5047</v>
      </c>
      <c r="I107" s="2" t="s">
        <v>5834</v>
      </c>
    </row>
    <row r="108" spans="1:9" x14ac:dyDescent="0.2">
      <c r="A108" s="2" t="s">
        <v>5818</v>
      </c>
      <c r="B108" s="2" t="s">
        <v>5128</v>
      </c>
      <c r="C108" s="2">
        <v>-0.2245144</v>
      </c>
      <c r="D108" s="2">
        <v>0.11386933</v>
      </c>
      <c r="E108" s="2" t="s">
        <v>5819</v>
      </c>
      <c r="F108" s="2" t="s">
        <v>5820</v>
      </c>
      <c r="G108" s="2">
        <v>-5.6594999999999996E-3</v>
      </c>
      <c r="H108" s="2" t="s">
        <v>5047</v>
      </c>
      <c r="I108" s="2" t="s">
        <v>5821</v>
      </c>
    </row>
    <row r="109" spans="1:9" x14ac:dyDescent="0.2">
      <c r="A109" s="2" t="s">
        <v>5791</v>
      </c>
      <c r="B109" s="2" t="s">
        <v>5035</v>
      </c>
      <c r="C109" s="2">
        <v>-0.22016849999999999</v>
      </c>
      <c r="D109" s="2">
        <v>0.21191605999999999</v>
      </c>
      <c r="E109" s="2" t="s">
        <v>5792</v>
      </c>
      <c r="F109" s="2" t="s">
        <v>5793</v>
      </c>
      <c r="G109" s="2">
        <v>-3.6037300000000001E-2</v>
      </c>
      <c r="H109" s="2" t="s">
        <v>5047</v>
      </c>
      <c r="I109" s="2" t="s">
        <v>5794</v>
      </c>
    </row>
    <row r="110" spans="1:9" x14ac:dyDescent="0.2">
      <c r="A110" s="2" t="s">
        <v>5496</v>
      </c>
      <c r="B110" s="2" t="s">
        <v>5128</v>
      </c>
      <c r="C110" s="2">
        <v>-0.21413019999999999</v>
      </c>
      <c r="D110" s="2">
        <v>0.12907425</v>
      </c>
      <c r="E110" s="2" t="s">
        <v>5497</v>
      </c>
      <c r="F110" s="2" t="s">
        <v>5498</v>
      </c>
      <c r="G110" s="2">
        <v>1.5686840000000001E-2</v>
      </c>
      <c r="H110" s="2" t="s">
        <v>5047</v>
      </c>
      <c r="I110" s="2" t="s">
        <v>5499</v>
      </c>
    </row>
    <row r="111" spans="1:9" x14ac:dyDescent="0.2">
      <c r="A111" s="2" t="s">
        <v>5614</v>
      </c>
      <c r="B111" s="2" t="s">
        <v>5035</v>
      </c>
      <c r="C111" s="2">
        <v>-0.2140165</v>
      </c>
      <c r="D111" s="2">
        <v>0.28698441000000002</v>
      </c>
      <c r="E111" s="2" t="s">
        <v>5615</v>
      </c>
      <c r="F111" s="2" t="s">
        <v>5616</v>
      </c>
      <c r="G111" s="2">
        <v>7.183225E-2</v>
      </c>
      <c r="H111" s="2" t="s">
        <v>5047</v>
      </c>
      <c r="I111" s="2" t="s">
        <v>5617</v>
      </c>
    </row>
    <row r="112" spans="1:9" x14ac:dyDescent="0.2">
      <c r="A112" s="2" t="s">
        <v>5569</v>
      </c>
      <c r="B112" s="2" t="s">
        <v>5128</v>
      </c>
      <c r="C112" s="2">
        <v>-0.2117058</v>
      </c>
      <c r="D112" s="2">
        <v>0.40451113999999999</v>
      </c>
      <c r="E112" s="2" t="s">
        <v>5570</v>
      </c>
      <c r="F112" s="2" t="s">
        <v>5252</v>
      </c>
      <c r="G112" s="2">
        <v>-6.1177000000000002E-3</v>
      </c>
      <c r="H112" s="2" t="s">
        <v>5047</v>
      </c>
      <c r="I112" s="2" t="s">
        <v>5571</v>
      </c>
    </row>
    <row r="113" spans="1:9" x14ac:dyDescent="0.2">
      <c r="A113" s="2" t="s">
        <v>5080</v>
      </c>
      <c r="B113" s="2" t="s">
        <v>5035</v>
      </c>
      <c r="C113" s="2">
        <v>-0.20990239999999999</v>
      </c>
      <c r="D113" s="2">
        <v>0.19410445000000001</v>
      </c>
      <c r="E113" s="2" t="s">
        <v>5081</v>
      </c>
      <c r="F113" s="2" t="s">
        <v>5046</v>
      </c>
      <c r="G113" s="2">
        <v>-0.1000786</v>
      </c>
      <c r="H113" s="2" t="s">
        <v>5047</v>
      </c>
      <c r="I113" s="2" t="s">
        <v>5835</v>
      </c>
    </row>
    <row r="114" spans="1:9" x14ac:dyDescent="0.2">
      <c r="A114" s="2" t="s">
        <v>5322</v>
      </c>
      <c r="B114" s="2" t="s">
        <v>5128</v>
      </c>
      <c r="C114" s="2">
        <v>-0.20362479999999999</v>
      </c>
      <c r="D114" s="2">
        <v>1.06704201</v>
      </c>
      <c r="E114" s="2" t="s">
        <v>5323</v>
      </c>
      <c r="F114" s="2" t="s">
        <v>5252</v>
      </c>
      <c r="G114" s="2">
        <v>-1.6905199999999999E-2</v>
      </c>
      <c r="H114" s="2" t="s">
        <v>5047</v>
      </c>
      <c r="I114" s="2" t="s">
        <v>5324</v>
      </c>
    </row>
    <row r="115" spans="1:9" x14ac:dyDescent="0.2">
      <c r="A115" s="2" t="s">
        <v>5717</v>
      </c>
      <c r="B115" s="2" t="s">
        <v>5035</v>
      </c>
      <c r="C115" s="2">
        <v>-0.20078960000000001</v>
      </c>
      <c r="D115" s="2">
        <v>0.15193355</v>
      </c>
      <c r="E115" s="2" t="s">
        <v>5718</v>
      </c>
      <c r="F115" s="2" t="s">
        <v>5719</v>
      </c>
      <c r="G115" s="2">
        <v>-0.12017319999999999</v>
      </c>
      <c r="H115" s="2" t="s">
        <v>5047</v>
      </c>
      <c r="I115" s="2" t="s">
        <v>5720</v>
      </c>
    </row>
    <row r="116" spans="1:9" x14ac:dyDescent="0.2">
      <c r="A116" s="2" t="s">
        <v>5751</v>
      </c>
      <c r="B116" s="2" t="s">
        <v>5035</v>
      </c>
      <c r="C116" s="2">
        <v>-0.20067950000000001</v>
      </c>
      <c r="D116" s="2">
        <v>0.25819240999999998</v>
      </c>
      <c r="E116" s="2" t="s">
        <v>5752</v>
      </c>
      <c r="F116" s="2" t="s">
        <v>5753</v>
      </c>
      <c r="G116" s="2">
        <v>0.19359904999999999</v>
      </c>
      <c r="H116" s="2" t="s">
        <v>5047</v>
      </c>
      <c r="I116" s="2" t="s">
        <v>5754</v>
      </c>
    </row>
    <row r="117" spans="1:9" x14ac:dyDescent="0.2">
      <c r="A117" s="2" t="s">
        <v>5636</v>
      </c>
      <c r="B117" s="2" t="s">
        <v>5128</v>
      </c>
      <c r="C117" s="2">
        <v>-0.19472639999999999</v>
      </c>
      <c r="D117" s="2">
        <v>8.8869820000000002E-2</v>
      </c>
      <c r="E117" s="2" t="s">
        <v>5637</v>
      </c>
      <c r="F117" s="2" t="s">
        <v>5638</v>
      </c>
      <c r="G117" s="2">
        <v>4.1341950000000002E-2</v>
      </c>
      <c r="H117" s="2" t="s">
        <v>5047</v>
      </c>
      <c r="I117" s="2" t="s">
        <v>5639</v>
      </c>
    </row>
    <row r="118" spans="1:9" x14ac:dyDescent="0.2">
      <c r="A118" s="2" t="s">
        <v>5655</v>
      </c>
      <c r="B118" s="2" t="s">
        <v>5035</v>
      </c>
      <c r="C118" s="2">
        <v>-0.18460289999999999</v>
      </c>
      <c r="D118" s="2">
        <v>0.17692094</v>
      </c>
      <c r="E118" s="2" t="s">
        <v>5656</v>
      </c>
      <c r="F118" s="2" t="s">
        <v>5657</v>
      </c>
      <c r="G118" s="2">
        <v>1.8853200000000001E-2</v>
      </c>
      <c r="H118" s="2" t="s">
        <v>5047</v>
      </c>
      <c r="I118" s="2" t="s">
        <v>5658</v>
      </c>
    </row>
    <row r="119" spans="1:9" x14ac:dyDescent="0.2">
      <c r="A119" s="2" t="s">
        <v>5557</v>
      </c>
      <c r="B119" s="2" t="s">
        <v>5128</v>
      </c>
      <c r="C119" s="2">
        <v>-0.18436900000000001</v>
      </c>
      <c r="D119" s="2">
        <v>0.15058526</v>
      </c>
      <c r="E119" s="2" t="s">
        <v>5558</v>
      </c>
      <c r="F119" s="2" t="s">
        <v>5559</v>
      </c>
      <c r="G119" s="2">
        <v>-4.48753E-2</v>
      </c>
      <c r="H119" s="2" t="s">
        <v>5047</v>
      </c>
      <c r="I119" s="2" t="s">
        <v>5560</v>
      </c>
    </row>
    <row r="120" spans="1:9" x14ac:dyDescent="0.2">
      <c r="A120" s="2" t="s">
        <v>5466</v>
      </c>
      <c r="B120" s="2" t="s">
        <v>5128</v>
      </c>
      <c r="C120" s="2">
        <v>-0.18365390000000001</v>
      </c>
      <c r="D120" s="2">
        <v>7.5566919999999996E-2</v>
      </c>
      <c r="E120" s="2" t="s">
        <v>5467</v>
      </c>
      <c r="F120" s="2" t="s">
        <v>5252</v>
      </c>
      <c r="G120" s="2">
        <v>-0.13692550000000001</v>
      </c>
      <c r="H120" s="2" t="s">
        <v>5047</v>
      </c>
      <c r="I120" s="2" t="s">
        <v>5468</v>
      </c>
    </row>
    <row r="121" spans="1:9" x14ac:dyDescent="0.2">
      <c r="A121" s="2" t="s">
        <v>5603</v>
      </c>
      <c r="B121" s="2" t="s">
        <v>5128</v>
      </c>
      <c r="C121" s="2">
        <v>-0.17277989999999999</v>
      </c>
      <c r="D121" s="2">
        <v>0.1976367</v>
      </c>
      <c r="E121" s="2" t="s">
        <v>5604</v>
      </c>
      <c r="F121" s="2" t="s">
        <v>5605</v>
      </c>
      <c r="G121" s="2">
        <v>0.14979234</v>
      </c>
      <c r="H121" s="2" t="s">
        <v>5047</v>
      </c>
      <c r="I121" s="2" t="s">
        <v>5606</v>
      </c>
    </row>
    <row r="122" spans="1:9" x14ac:dyDescent="0.2">
      <c r="A122" s="2" t="s">
        <v>5629</v>
      </c>
      <c r="B122" s="2" t="s">
        <v>5035</v>
      </c>
      <c r="C122" s="2">
        <v>-0.1716491</v>
      </c>
      <c r="D122" s="2">
        <v>0.27917686000000003</v>
      </c>
      <c r="E122" s="2" t="s">
        <v>5630</v>
      </c>
      <c r="F122" s="2" t="s">
        <v>5631</v>
      </c>
      <c r="G122" s="2">
        <v>-0.12863769999999999</v>
      </c>
      <c r="H122" s="2" t="s">
        <v>5047</v>
      </c>
      <c r="I122" s="2" t="s">
        <v>5632</v>
      </c>
    </row>
    <row r="123" spans="1:9" x14ac:dyDescent="0.2">
      <c r="A123" s="2" t="s">
        <v>5724</v>
      </c>
      <c r="B123" s="2" t="s">
        <v>5128</v>
      </c>
      <c r="C123" s="2">
        <v>-0.17150309999999999</v>
      </c>
      <c r="D123" s="2">
        <v>0.22456686000000001</v>
      </c>
      <c r="E123" s="2" t="s">
        <v>5725</v>
      </c>
      <c r="F123" s="2" t="s">
        <v>5726</v>
      </c>
      <c r="G123" s="2">
        <v>-0.11591559999999999</v>
      </c>
      <c r="H123" s="2" t="s">
        <v>5047</v>
      </c>
      <c r="I123" s="2" t="s">
        <v>5727</v>
      </c>
    </row>
    <row r="124" spans="1:9" x14ac:dyDescent="0.2">
      <c r="A124" s="2" t="s">
        <v>5423</v>
      </c>
      <c r="B124" s="2" t="s">
        <v>5128</v>
      </c>
      <c r="C124" s="2">
        <v>-0.17142260000000001</v>
      </c>
      <c r="D124" s="2">
        <v>0.21945112</v>
      </c>
      <c r="E124" s="2" t="s">
        <v>5424</v>
      </c>
      <c r="F124" s="2" t="s">
        <v>5425</v>
      </c>
      <c r="G124" s="2">
        <v>-0.14992939999999999</v>
      </c>
      <c r="H124" s="2" t="s">
        <v>5047</v>
      </c>
      <c r="I124" s="2" t="s">
        <v>5426</v>
      </c>
    </row>
    <row r="125" spans="1:9" x14ac:dyDescent="0.2">
      <c r="A125" s="2" t="s">
        <v>5689</v>
      </c>
      <c r="B125" s="2" t="s">
        <v>5128</v>
      </c>
      <c r="C125" s="2">
        <v>-0.17120949999999999</v>
      </c>
      <c r="D125" s="2">
        <v>0.14337929999999999</v>
      </c>
      <c r="E125" s="2" t="s">
        <v>5690</v>
      </c>
      <c r="F125" s="2" t="s">
        <v>5691</v>
      </c>
      <c r="G125" s="2">
        <v>3.2885100000000001E-3</v>
      </c>
      <c r="H125" s="2" t="s">
        <v>5047</v>
      </c>
      <c r="I125" s="2" t="s">
        <v>5692</v>
      </c>
    </row>
    <row r="126" spans="1:9" x14ac:dyDescent="0.2">
      <c r="A126" s="2" t="s">
        <v>5553</v>
      </c>
      <c r="B126" s="2" t="s">
        <v>5128</v>
      </c>
      <c r="C126" s="2">
        <v>-0.16946420000000001</v>
      </c>
      <c r="D126" s="2">
        <v>0.18909121000000001</v>
      </c>
      <c r="E126" s="2" t="s">
        <v>5554</v>
      </c>
      <c r="F126" s="2" t="s">
        <v>5555</v>
      </c>
      <c r="G126" s="2">
        <v>-6.8512900000000002E-2</v>
      </c>
      <c r="H126" s="2" t="s">
        <v>5047</v>
      </c>
      <c r="I126" s="2" t="s">
        <v>5556</v>
      </c>
    </row>
    <row r="127" spans="1:9" x14ac:dyDescent="0.2">
      <c r="A127" s="2" t="s">
        <v>5763</v>
      </c>
      <c r="B127" s="2" t="s">
        <v>5128</v>
      </c>
      <c r="C127" s="2">
        <v>-0.16370879999999999</v>
      </c>
      <c r="D127" s="2">
        <v>0.16940584</v>
      </c>
      <c r="E127" s="2" t="s">
        <v>5764</v>
      </c>
      <c r="F127" s="2" t="s">
        <v>5765</v>
      </c>
      <c r="G127" s="2">
        <v>2.5336529999999999E-2</v>
      </c>
      <c r="H127" s="2" t="s">
        <v>5047</v>
      </c>
      <c r="I127" s="2" t="s">
        <v>5766</v>
      </c>
    </row>
    <row r="128" spans="1:9" x14ac:dyDescent="0.2">
      <c r="A128" s="2" t="s">
        <v>5508</v>
      </c>
      <c r="B128" s="2" t="s">
        <v>5128</v>
      </c>
      <c r="C128" s="2">
        <v>-0.1568552</v>
      </c>
      <c r="D128" s="2">
        <v>0.13681631999999999</v>
      </c>
      <c r="E128" s="2" t="s">
        <v>5509</v>
      </c>
      <c r="F128" s="2" t="s">
        <v>5510</v>
      </c>
      <c r="G128" s="2">
        <v>-6.1951999999999997E-3</v>
      </c>
      <c r="H128" s="2" t="s">
        <v>5047</v>
      </c>
      <c r="I128" s="2" t="s">
        <v>5511</v>
      </c>
    </row>
    <row r="129" spans="1:9" x14ac:dyDescent="0.2">
      <c r="A129" s="2" t="s">
        <v>5407</v>
      </c>
      <c r="B129" s="2" t="s">
        <v>5035</v>
      </c>
      <c r="C129" s="2">
        <v>-0.15325059999999999</v>
      </c>
      <c r="D129" s="2">
        <v>0.12294359000000001</v>
      </c>
      <c r="E129" s="2" t="s">
        <v>5408</v>
      </c>
      <c r="F129" s="2" t="s">
        <v>5409</v>
      </c>
      <c r="G129" s="2">
        <v>-8.848E-3</v>
      </c>
      <c r="H129" s="2" t="s">
        <v>5047</v>
      </c>
      <c r="I129" s="2" t="s">
        <v>5410</v>
      </c>
    </row>
    <row r="130" spans="1:9" x14ac:dyDescent="0.2">
      <c r="A130" s="2" t="s">
        <v>5810</v>
      </c>
      <c r="B130" s="2" t="s">
        <v>5035</v>
      </c>
      <c r="C130" s="2">
        <v>-0.1526778</v>
      </c>
      <c r="D130" s="2">
        <v>0.33182993</v>
      </c>
      <c r="E130" s="2" t="s">
        <v>5811</v>
      </c>
      <c r="F130" s="2" t="s">
        <v>5812</v>
      </c>
      <c r="G130" s="2">
        <v>-5.2907000000000003E-2</v>
      </c>
      <c r="H130" s="2" t="s">
        <v>5047</v>
      </c>
      <c r="I130" s="2" t="s">
        <v>5813</v>
      </c>
    </row>
    <row r="131" spans="1:9" x14ac:dyDescent="0.2">
      <c r="A131" s="2" t="s">
        <v>5640</v>
      </c>
      <c r="B131" s="2" t="s">
        <v>5035</v>
      </c>
      <c r="C131" s="2">
        <v>-0.15253050000000001</v>
      </c>
      <c r="D131" s="2">
        <v>0.18871164000000001</v>
      </c>
      <c r="E131" s="2" t="s">
        <v>5641</v>
      </c>
      <c r="F131" s="2" t="s">
        <v>5642</v>
      </c>
      <c r="G131" s="2">
        <v>-0.1866796</v>
      </c>
      <c r="H131" s="2" t="s">
        <v>5047</v>
      </c>
      <c r="I131" s="2" t="s">
        <v>5643</v>
      </c>
    </row>
    <row r="132" spans="1:9" x14ac:dyDescent="0.2">
      <c r="A132" s="2" t="s">
        <v>5705</v>
      </c>
      <c r="B132" s="2" t="s">
        <v>5128</v>
      </c>
      <c r="C132" s="2">
        <v>-0.15197459999999999</v>
      </c>
      <c r="D132" s="2">
        <v>9.3205830000000003E-2</v>
      </c>
      <c r="E132" s="2" t="s">
        <v>5706</v>
      </c>
      <c r="F132" s="2" t="s">
        <v>5707</v>
      </c>
      <c r="G132" s="2">
        <v>0.15739395</v>
      </c>
      <c r="H132" s="2" t="s">
        <v>5047</v>
      </c>
      <c r="I132" s="2" t="s">
        <v>5708</v>
      </c>
    </row>
    <row r="133" spans="1:9" x14ac:dyDescent="0.2">
      <c r="A133" s="2" t="s">
        <v>5561</v>
      </c>
      <c r="B133" s="2" t="s">
        <v>5035</v>
      </c>
      <c r="C133" s="2">
        <v>-0.14709910000000001</v>
      </c>
      <c r="D133" s="2">
        <v>0.22360861000000001</v>
      </c>
      <c r="E133" s="2" t="s">
        <v>5562</v>
      </c>
      <c r="F133" s="2" t="s">
        <v>5563</v>
      </c>
      <c r="G133" s="2">
        <v>-1.26129E-2</v>
      </c>
      <c r="H133" s="2" t="s">
        <v>5047</v>
      </c>
      <c r="I133" s="2" t="s">
        <v>5564</v>
      </c>
    </row>
    <row r="134" spans="1:9" x14ac:dyDescent="0.2">
      <c r="A134" s="2" t="s">
        <v>5580</v>
      </c>
      <c r="B134" s="2" t="s">
        <v>5035</v>
      </c>
      <c r="C134" s="2">
        <v>-0.14706430000000001</v>
      </c>
      <c r="D134" s="2">
        <v>0.15376898999999999</v>
      </c>
      <c r="E134" s="2" t="s">
        <v>5581</v>
      </c>
      <c r="F134" s="2" t="s">
        <v>5582</v>
      </c>
      <c r="G134" s="2">
        <v>-8.1525E-2</v>
      </c>
      <c r="H134" s="2" t="s">
        <v>5047</v>
      </c>
      <c r="I134" s="2" t="s">
        <v>5583</v>
      </c>
    </row>
    <row r="135" spans="1:9" x14ac:dyDescent="0.2">
      <c r="A135" s="2" t="s">
        <v>5387</v>
      </c>
      <c r="B135" s="2" t="s">
        <v>5035</v>
      </c>
      <c r="C135" s="2">
        <v>-0.14291619999999999</v>
      </c>
      <c r="D135" s="2">
        <v>0.27557987</v>
      </c>
      <c r="E135" s="2" t="s">
        <v>5388</v>
      </c>
      <c r="F135" s="2" t="s">
        <v>5389</v>
      </c>
      <c r="G135" s="2">
        <v>1.262593E-2</v>
      </c>
      <c r="H135" s="2" t="s">
        <v>5047</v>
      </c>
      <c r="I135" s="2" t="s">
        <v>5390</v>
      </c>
    </row>
    <row r="136" spans="1:9" x14ac:dyDescent="0.2">
      <c r="A136" s="2" t="s">
        <v>5068</v>
      </c>
      <c r="B136" s="2" t="s">
        <v>5128</v>
      </c>
      <c r="C136" s="2">
        <v>-0.13678309999999999</v>
      </c>
      <c r="D136" s="2">
        <v>9.2472559999999995E-2</v>
      </c>
      <c r="E136" s="2" t="s">
        <v>5069</v>
      </c>
      <c r="F136" s="2" t="s">
        <v>5070</v>
      </c>
      <c r="G136" s="2">
        <v>0.17378262999999999</v>
      </c>
      <c r="H136" s="2" t="s">
        <v>5038</v>
      </c>
      <c r="I136" s="2" t="s">
        <v>5071</v>
      </c>
    </row>
    <row r="137" spans="1:9" x14ac:dyDescent="0.2">
      <c r="A137" s="2" t="s">
        <v>5315</v>
      </c>
      <c r="B137" s="2" t="s">
        <v>5128</v>
      </c>
      <c r="C137" s="2">
        <v>-0.13452020000000001</v>
      </c>
      <c r="D137" s="2">
        <v>0.10070835</v>
      </c>
      <c r="E137" s="2" t="s">
        <v>5316</v>
      </c>
      <c r="F137" s="2" t="s">
        <v>5317</v>
      </c>
      <c r="G137" s="2">
        <v>0.21482455</v>
      </c>
      <c r="H137" s="2" t="s">
        <v>5047</v>
      </c>
      <c r="I137" s="2" t="s">
        <v>5318</v>
      </c>
    </row>
    <row r="138" spans="1:9" x14ac:dyDescent="0.2">
      <c r="A138" s="2" t="s">
        <v>5175</v>
      </c>
      <c r="B138" s="2" t="s">
        <v>5035</v>
      </c>
      <c r="C138" s="2">
        <v>-0.12275560000000001</v>
      </c>
      <c r="D138" s="2">
        <v>0.57854079999999997</v>
      </c>
      <c r="E138" s="2" t="s">
        <v>5176</v>
      </c>
      <c r="F138" s="2" t="s">
        <v>5177</v>
      </c>
      <c r="G138" s="2">
        <v>7.426576E-2</v>
      </c>
      <c r="H138" s="2" t="s">
        <v>5047</v>
      </c>
      <c r="I138" s="2" t="s">
        <v>5178</v>
      </c>
    </row>
    <row r="139" spans="1:9" x14ac:dyDescent="0.2">
      <c r="A139" s="2" t="s">
        <v>5713</v>
      </c>
      <c r="B139" s="2" t="s">
        <v>5128</v>
      </c>
      <c r="C139" s="2">
        <v>-0.119074</v>
      </c>
      <c r="D139" s="2">
        <v>3.3604160000000001E-2</v>
      </c>
      <c r="E139" s="2" t="s">
        <v>5714</v>
      </c>
      <c r="F139" s="2" t="s">
        <v>5715</v>
      </c>
      <c r="G139" s="2">
        <v>6.9479429999999995E-2</v>
      </c>
      <c r="H139" s="2" t="s">
        <v>5047</v>
      </c>
      <c r="I139" s="2" t="s">
        <v>5716</v>
      </c>
    </row>
    <row r="140" spans="1:9" x14ac:dyDescent="0.2">
      <c r="A140" s="2" t="s">
        <v>5064</v>
      </c>
      <c r="B140" s="2" t="s">
        <v>5035</v>
      </c>
      <c r="C140" s="2">
        <v>-0.1163922</v>
      </c>
      <c r="D140" s="2">
        <v>0.46867162000000001</v>
      </c>
      <c r="E140" s="2" t="s">
        <v>5065</v>
      </c>
      <c r="F140" s="2" t="s">
        <v>5066</v>
      </c>
      <c r="G140" s="2">
        <v>-2.9699E-2</v>
      </c>
      <c r="H140" s="2" t="s">
        <v>5047</v>
      </c>
      <c r="I140" s="2" t="s">
        <v>5836</v>
      </c>
    </row>
    <row r="141" spans="1:9" x14ac:dyDescent="0.2">
      <c r="A141" s="2" t="s">
        <v>5740</v>
      </c>
      <c r="B141" s="2" t="s">
        <v>5128</v>
      </c>
      <c r="C141" s="2">
        <v>-0.1160699</v>
      </c>
      <c r="D141" s="2">
        <v>2.8236420000000002E-2</v>
      </c>
      <c r="E141" s="2" t="s">
        <v>5741</v>
      </c>
      <c r="F141" s="2" t="s">
        <v>5742</v>
      </c>
      <c r="G141" s="2">
        <v>0.15017593000000001</v>
      </c>
      <c r="H141" s="2" t="s">
        <v>5047</v>
      </c>
      <c r="I141" s="2" t="s">
        <v>5743</v>
      </c>
    </row>
    <row r="142" spans="1:9" x14ac:dyDescent="0.2">
      <c r="A142" s="2" t="s">
        <v>5481</v>
      </c>
      <c r="B142" s="2" t="s">
        <v>5128</v>
      </c>
      <c r="C142" s="2">
        <v>-0.1139704</v>
      </c>
      <c r="D142" s="2">
        <v>6.3241500000000006E-2</v>
      </c>
      <c r="E142" s="2" t="s">
        <v>5482</v>
      </c>
      <c r="F142" s="2" t="s">
        <v>5158</v>
      </c>
      <c r="G142" s="2">
        <v>0.10595264</v>
      </c>
      <c r="H142" s="2" t="s">
        <v>5047</v>
      </c>
      <c r="I142" s="2" t="s">
        <v>5837</v>
      </c>
    </row>
    <row r="143" spans="1:9" x14ac:dyDescent="0.2">
      <c r="A143" s="2" t="s">
        <v>5477</v>
      </c>
      <c r="B143" s="2" t="s">
        <v>5035</v>
      </c>
      <c r="C143" s="2">
        <v>-0.1079643</v>
      </c>
      <c r="D143" s="2">
        <v>0.17241192999999999</v>
      </c>
      <c r="E143" s="2" t="s">
        <v>5478</v>
      </c>
      <c r="F143" s="2" t="s">
        <v>5479</v>
      </c>
      <c r="G143" s="2">
        <v>-6.5701099999999998E-2</v>
      </c>
      <c r="H143" s="2" t="s">
        <v>5047</v>
      </c>
      <c r="I143" s="2" t="s">
        <v>5480</v>
      </c>
    </row>
    <row r="144" spans="1:9" x14ac:dyDescent="0.2">
      <c r="A144" s="2" t="s">
        <v>5258</v>
      </c>
      <c r="B144" s="2" t="s">
        <v>5128</v>
      </c>
      <c r="C144" s="2">
        <v>-0.1058944</v>
      </c>
      <c r="D144" s="2">
        <v>0.21844452</v>
      </c>
      <c r="E144" s="2" t="s">
        <v>5259</v>
      </c>
      <c r="F144" s="2" t="s">
        <v>5260</v>
      </c>
      <c r="G144" s="2">
        <v>0.10298407</v>
      </c>
      <c r="H144" s="2" t="s">
        <v>5047</v>
      </c>
      <c r="I144" s="2" t="s">
        <v>5261</v>
      </c>
    </row>
    <row r="145" spans="1:9" x14ac:dyDescent="0.2">
      <c r="A145" s="2" t="s">
        <v>5795</v>
      </c>
      <c r="B145" s="2" t="s">
        <v>5128</v>
      </c>
      <c r="C145" s="2">
        <v>-0.10247050000000001</v>
      </c>
      <c r="D145" s="2">
        <v>6.8353280000000002E-2</v>
      </c>
      <c r="E145" s="2" t="s">
        <v>5796</v>
      </c>
      <c r="F145" s="2" t="s">
        <v>5797</v>
      </c>
      <c r="G145" s="2">
        <v>8.2704819999999998E-2</v>
      </c>
      <c r="H145" s="2" t="s">
        <v>5047</v>
      </c>
      <c r="I145" s="2" t="s">
        <v>5798</v>
      </c>
    </row>
    <row r="146" spans="1:9" x14ac:dyDescent="0.2">
      <c r="A146" s="2" t="s">
        <v>5516</v>
      </c>
      <c r="B146" s="2" t="s">
        <v>5035</v>
      </c>
      <c r="C146" s="2">
        <v>-0.1015644</v>
      </c>
      <c r="D146" s="2">
        <v>0.35940643</v>
      </c>
      <c r="E146" s="2" t="s">
        <v>5517</v>
      </c>
      <c r="F146" s="2" t="s">
        <v>5518</v>
      </c>
      <c r="G146" s="2">
        <v>0.15675896</v>
      </c>
      <c r="H146" s="2" t="s">
        <v>5047</v>
      </c>
      <c r="I146" s="2" t="s">
        <v>5519</v>
      </c>
    </row>
    <row r="147" spans="1:9" x14ac:dyDescent="0.2">
      <c r="A147" s="2" t="s">
        <v>5838</v>
      </c>
      <c r="B147" s="2" t="s">
        <v>5035</v>
      </c>
      <c r="C147" s="2">
        <v>-0.1013034</v>
      </c>
      <c r="D147" s="2">
        <v>0.1180688</v>
      </c>
      <c r="E147" s="2" t="s">
        <v>5839</v>
      </c>
      <c r="F147" s="2" t="s">
        <v>5548</v>
      </c>
      <c r="G147" s="2">
        <v>6.8629389999999998E-2</v>
      </c>
      <c r="H147" s="2" t="s">
        <v>5047</v>
      </c>
      <c r="I147" s="2" t="s">
        <v>5840</v>
      </c>
    </row>
    <row r="148" spans="1:9" x14ac:dyDescent="0.2">
      <c r="A148" s="2" t="s">
        <v>5276</v>
      </c>
      <c r="B148" s="2" t="s">
        <v>5128</v>
      </c>
      <c r="C148" s="2">
        <v>-9.9158899999999994E-2</v>
      </c>
      <c r="D148" s="2">
        <v>0.21396164000000001</v>
      </c>
      <c r="E148" s="2" t="s">
        <v>5277</v>
      </c>
      <c r="F148" s="2" t="s">
        <v>5278</v>
      </c>
      <c r="G148" s="2">
        <v>-0.12181169999999999</v>
      </c>
      <c r="H148" s="2" t="s">
        <v>5047</v>
      </c>
      <c r="I148" s="2" t="s">
        <v>5279</v>
      </c>
    </row>
    <row r="149" spans="1:9" x14ac:dyDescent="0.2">
      <c r="A149" s="2" t="s">
        <v>5132</v>
      </c>
      <c r="B149" s="2" t="s">
        <v>5128</v>
      </c>
      <c r="C149" s="2">
        <v>-9.9044699999999999E-2</v>
      </c>
      <c r="D149" s="2">
        <v>0.61453592000000001</v>
      </c>
      <c r="E149" s="2" t="s">
        <v>5133</v>
      </c>
      <c r="F149" s="2" t="s">
        <v>5134</v>
      </c>
      <c r="G149" s="2">
        <v>-8.4958199999999998E-2</v>
      </c>
      <c r="H149" s="2" t="s">
        <v>5047</v>
      </c>
      <c r="I149" s="2" t="s">
        <v>5135</v>
      </c>
    </row>
    <row r="150" spans="1:9" x14ac:dyDescent="0.2">
      <c r="A150" s="2" t="s">
        <v>5520</v>
      </c>
      <c r="B150" s="2" t="s">
        <v>5035</v>
      </c>
      <c r="C150" s="2">
        <v>-9.8612599999999995E-2</v>
      </c>
      <c r="D150" s="2">
        <v>0.21690254</v>
      </c>
      <c r="E150" s="2" t="s">
        <v>5521</v>
      </c>
      <c r="F150" s="2" t="s">
        <v>5522</v>
      </c>
      <c r="G150" s="2">
        <v>-1.8919999999999999E-2</v>
      </c>
      <c r="H150" s="2" t="s">
        <v>5047</v>
      </c>
      <c r="I150" s="2" t="s">
        <v>5523</v>
      </c>
    </row>
    <row r="151" spans="1:9" x14ac:dyDescent="0.2">
      <c r="A151" s="2" t="s">
        <v>5500</v>
      </c>
      <c r="B151" s="2" t="s">
        <v>5128</v>
      </c>
      <c r="C151" s="2">
        <v>-9.39918E-2</v>
      </c>
      <c r="D151" s="2">
        <v>0.33290863999999998</v>
      </c>
      <c r="E151" s="2" t="s">
        <v>5501</v>
      </c>
      <c r="F151" s="2" t="s">
        <v>5502</v>
      </c>
      <c r="G151" s="2">
        <v>6.5551440000000002E-2</v>
      </c>
      <c r="H151" s="2" t="s">
        <v>5047</v>
      </c>
      <c r="I151" s="2" t="s">
        <v>5503</v>
      </c>
    </row>
    <row r="152" spans="1:9" x14ac:dyDescent="0.2">
      <c r="A152" s="2" t="s">
        <v>5799</v>
      </c>
      <c r="B152" s="2" t="s">
        <v>5035</v>
      </c>
      <c r="C152" s="2">
        <v>-9.2174699999999998E-2</v>
      </c>
      <c r="D152" s="2">
        <v>8.5755399999999996E-2</v>
      </c>
      <c r="E152" s="2" t="s">
        <v>5800</v>
      </c>
      <c r="F152" s="2" t="s">
        <v>5317</v>
      </c>
      <c r="G152" s="2">
        <v>0.14757619999999999</v>
      </c>
      <c r="H152" s="2" t="s">
        <v>5047</v>
      </c>
      <c r="I152" s="2" t="s">
        <v>5801</v>
      </c>
    </row>
    <row r="153" spans="1:9" x14ac:dyDescent="0.2">
      <c r="A153" s="2" t="s">
        <v>5242</v>
      </c>
      <c r="B153" s="2" t="s">
        <v>5035</v>
      </c>
      <c r="C153" s="2">
        <v>-8.9063400000000001E-2</v>
      </c>
      <c r="D153" s="2">
        <v>0.46167825000000001</v>
      </c>
      <c r="E153" s="2" t="s">
        <v>5243</v>
      </c>
      <c r="F153" s="2" t="s">
        <v>5244</v>
      </c>
      <c r="G153" s="2">
        <v>2.1463999999999999E-4</v>
      </c>
      <c r="H153" s="2" t="s">
        <v>5047</v>
      </c>
      <c r="I153" s="2" t="s">
        <v>5245</v>
      </c>
    </row>
    <row r="154" spans="1:9" x14ac:dyDescent="0.2">
      <c r="A154" s="2" t="s">
        <v>5419</v>
      </c>
      <c r="B154" s="2" t="s">
        <v>5035</v>
      </c>
      <c r="C154" s="2">
        <v>-8.8884500000000005E-2</v>
      </c>
      <c r="D154" s="2">
        <v>0.13764541</v>
      </c>
      <c r="E154" s="2" t="s">
        <v>5420</v>
      </c>
      <c r="F154" s="2" t="s">
        <v>5421</v>
      </c>
      <c r="G154" s="2">
        <v>0.15437488999999999</v>
      </c>
      <c r="H154" s="2" t="s">
        <v>5047</v>
      </c>
      <c r="I154" s="2" t="s">
        <v>5422</v>
      </c>
    </row>
    <row r="155" spans="1:9" x14ac:dyDescent="0.2">
      <c r="A155" s="2" t="s">
        <v>5542</v>
      </c>
      <c r="B155" s="2" t="s">
        <v>5035</v>
      </c>
      <c r="C155" s="2">
        <v>-8.5244700000000007E-2</v>
      </c>
      <c r="D155" s="2">
        <v>0.43458467000000001</v>
      </c>
      <c r="E155" s="2" t="s">
        <v>5543</v>
      </c>
      <c r="F155" s="2" t="s">
        <v>5544</v>
      </c>
      <c r="G155" s="2">
        <v>-0.11014</v>
      </c>
      <c r="H155" s="2" t="s">
        <v>5047</v>
      </c>
      <c r="I155" s="2" t="s">
        <v>5545</v>
      </c>
    </row>
    <row r="156" spans="1:9" x14ac:dyDescent="0.2">
      <c r="A156" s="2" t="s">
        <v>5164</v>
      </c>
      <c r="B156" s="2" t="s">
        <v>5035</v>
      </c>
      <c r="C156" s="2">
        <v>-8.4252999999999995E-2</v>
      </c>
      <c r="D156" s="2">
        <v>0.18869831000000001</v>
      </c>
      <c r="E156" s="2" t="s">
        <v>5165</v>
      </c>
      <c r="F156" s="2" t="s">
        <v>5158</v>
      </c>
      <c r="G156" s="2">
        <v>0.11038719</v>
      </c>
      <c r="H156" s="2" t="s">
        <v>5047</v>
      </c>
      <c r="I156" s="2" t="s">
        <v>5841</v>
      </c>
    </row>
    <row r="157" spans="1:9" x14ac:dyDescent="0.2">
      <c r="A157" s="2" t="s">
        <v>5111</v>
      </c>
      <c r="B157" s="2" t="s">
        <v>5035</v>
      </c>
      <c r="C157" s="2">
        <v>-8.4019800000000006E-2</v>
      </c>
      <c r="D157" s="2">
        <v>4.5777400000000003E-2</v>
      </c>
      <c r="E157" s="2" t="s">
        <v>5112</v>
      </c>
      <c r="F157" s="2" t="s">
        <v>5113</v>
      </c>
      <c r="G157" s="2">
        <v>6.0827409999999998E-2</v>
      </c>
      <c r="H157" s="2" t="s">
        <v>5047</v>
      </c>
      <c r="I157" s="2" t="s">
        <v>5114</v>
      </c>
    </row>
    <row r="158" spans="1:9" x14ac:dyDescent="0.2">
      <c r="A158" s="2" t="s">
        <v>5678</v>
      </c>
      <c r="B158" s="2" t="s">
        <v>5035</v>
      </c>
      <c r="C158" s="2">
        <v>-8.2320299999999999E-2</v>
      </c>
      <c r="D158" s="2">
        <v>2.946791E-2</v>
      </c>
      <c r="E158" s="2" t="s">
        <v>5679</v>
      </c>
      <c r="F158" s="2" t="s">
        <v>5453</v>
      </c>
      <c r="G158" s="2">
        <v>-2.2819999999999999E-4</v>
      </c>
      <c r="H158" s="2" t="s">
        <v>5047</v>
      </c>
      <c r="I158" s="2" t="s">
        <v>5680</v>
      </c>
    </row>
    <row r="159" spans="1:9" x14ac:dyDescent="0.2">
      <c r="A159" s="2" t="s">
        <v>5732</v>
      </c>
      <c r="B159" s="2" t="s">
        <v>5035</v>
      </c>
      <c r="C159" s="2">
        <v>-7.7877100000000005E-2</v>
      </c>
      <c r="D159" s="2">
        <v>8.0769359999999998E-2</v>
      </c>
      <c r="E159" s="2" t="s">
        <v>5733</v>
      </c>
      <c r="F159" s="2" t="s">
        <v>5734</v>
      </c>
      <c r="G159" s="2">
        <v>0.16838648000000001</v>
      </c>
      <c r="H159" s="2" t="s">
        <v>5047</v>
      </c>
      <c r="I159" s="2" t="s">
        <v>5735</v>
      </c>
    </row>
    <row r="160" spans="1:9" x14ac:dyDescent="0.2">
      <c r="A160" s="2" t="s">
        <v>5693</v>
      </c>
      <c r="B160" s="2" t="s">
        <v>5128</v>
      </c>
      <c r="C160" s="2">
        <v>-7.7350000000000002E-2</v>
      </c>
      <c r="D160" s="2">
        <v>0.21240976</v>
      </c>
      <c r="E160" s="2" t="s">
        <v>5694</v>
      </c>
      <c r="F160" s="2" t="s">
        <v>5695</v>
      </c>
      <c r="G160" s="2">
        <v>2.5054440000000001E-2</v>
      </c>
      <c r="H160" s="2" t="s">
        <v>5047</v>
      </c>
      <c r="I160" s="2" t="s">
        <v>5696</v>
      </c>
    </row>
    <row r="161" spans="1:9" x14ac:dyDescent="0.2">
      <c r="A161" s="2" t="s">
        <v>5391</v>
      </c>
      <c r="B161" s="2" t="s">
        <v>5035</v>
      </c>
      <c r="C161" s="2">
        <v>-6.9530599999999998E-2</v>
      </c>
      <c r="D161" s="2">
        <v>0.20972231</v>
      </c>
      <c r="E161" s="2" t="s">
        <v>5392</v>
      </c>
      <c r="F161" s="2" t="s">
        <v>5393</v>
      </c>
      <c r="G161" s="2">
        <v>-5.3064699999999999E-2</v>
      </c>
      <c r="H161" s="2" t="s">
        <v>5047</v>
      </c>
      <c r="I161" s="2" t="s">
        <v>5842</v>
      </c>
    </row>
    <row r="162" spans="1:9" x14ac:dyDescent="0.2">
      <c r="A162" s="2" t="s">
        <v>5344</v>
      </c>
      <c r="B162" s="2" t="s">
        <v>5128</v>
      </c>
      <c r="C162" s="2">
        <v>-6.8619399999999997E-2</v>
      </c>
      <c r="D162" s="2">
        <v>8.2819519999999994E-2</v>
      </c>
      <c r="E162" s="2" t="s">
        <v>5345</v>
      </c>
      <c r="F162" s="2" t="s">
        <v>5346</v>
      </c>
      <c r="G162" s="2">
        <v>-3.1353899999999997E-2</v>
      </c>
      <c r="H162" s="2" t="s">
        <v>5047</v>
      </c>
      <c r="I162" s="2" t="s">
        <v>5347</v>
      </c>
    </row>
    <row r="163" spans="1:9" x14ac:dyDescent="0.2">
      <c r="A163" s="2" t="s">
        <v>5415</v>
      </c>
      <c r="B163" s="2" t="s">
        <v>5128</v>
      </c>
      <c r="C163" s="2">
        <v>-6.6907700000000001E-2</v>
      </c>
      <c r="D163" s="2">
        <v>0.12537404999999999</v>
      </c>
      <c r="E163" s="2" t="s">
        <v>5416</v>
      </c>
      <c r="F163" s="2" t="s">
        <v>5417</v>
      </c>
      <c r="G163" s="2">
        <v>-1.2624700000000001E-2</v>
      </c>
      <c r="H163" s="2" t="s">
        <v>5047</v>
      </c>
      <c r="I163" s="2" t="s">
        <v>5418</v>
      </c>
    </row>
    <row r="164" spans="1:9" x14ac:dyDescent="0.2">
      <c r="A164" s="2" t="s">
        <v>5783</v>
      </c>
      <c r="B164" s="2" t="s">
        <v>5128</v>
      </c>
      <c r="C164" s="2">
        <v>-6.5669199999999997E-2</v>
      </c>
      <c r="D164" s="2">
        <v>0.18581573000000001</v>
      </c>
      <c r="E164" s="2" t="s">
        <v>5784</v>
      </c>
      <c r="F164" s="2" t="s">
        <v>5785</v>
      </c>
      <c r="G164" s="2">
        <v>0.23166365</v>
      </c>
      <c r="H164" s="2" t="s">
        <v>5047</v>
      </c>
      <c r="I164" s="2" t="s">
        <v>5786</v>
      </c>
    </row>
    <row r="165" spans="1:9" x14ac:dyDescent="0.2">
      <c r="A165" s="2" t="s">
        <v>5156</v>
      </c>
      <c r="B165" s="2" t="s">
        <v>5035</v>
      </c>
      <c r="C165" s="2">
        <v>-6.4288399999999996E-2</v>
      </c>
      <c r="D165" s="2">
        <v>0.44867948000000002</v>
      </c>
      <c r="E165" s="2" t="s">
        <v>5157</v>
      </c>
      <c r="F165" s="2" t="s">
        <v>5158</v>
      </c>
      <c r="G165" s="2">
        <v>0.11036024</v>
      </c>
      <c r="H165" s="2" t="s">
        <v>5047</v>
      </c>
      <c r="I165" s="2" t="s">
        <v>5843</v>
      </c>
    </row>
    <row r="166" spans="1:9" x14ac:dyDescent="0.2">
      <c r="A166" s="2" t="s">
        <v>5300</v>
      </c>
      <c r="B166" s="2" t="s">
        <v>5035</v>
      </c>
      <c r="C166" s="2">
        <v>-6.3259599999999999E-2</v>
      </c>
      <c r="D166" s="2">
        <v>0.32218633000000002</v>
      </c>
      <c r="E166" s="2" t="s">
        <v>5301</v>
      </c>
      <c r="F166" s="2" t="s">
        <v>5302</v>
      </c>
      <c r="G166" s="2">
        <v>-0.10617939999999999</v>
      </c>
      <c r="H166" s="2" t="s">
        <v>5047</v>
      </c>
      <c r="I166" s="2" t="s">
        <v>5303</v>
      </c>
    </row>
    <row r="167" spans="1:9" x14ac:dyDescent="0.2">
      <c r="A167" s="2" t="s">
        <v>5040</v>
      </c>
      <c r="B167" s="2" t="s">
        <v>5128</v>
      </c>
      <c r="C167" s="2">
        <v>-6.3112100000000004E-2</v>
      </c>
      <c r="D167" s="2">
        <v>0.40990915999999999</v>
      </c>
      <c r="E167" s="2" t="s">
        <v>5041</v>
      </c>
      <c r="F167" s="2" t="s">
        <v>5042</v>
      </c>
      <c r="G167" s="2">
        <v>-7.6997800000000005E-2</v>
      </c>
      <c r="H167" s="2" t="s">
        <v>5047</v>
      </c>
      <c r="I167" s="2" t="s">
        <v>5043</v>
      </c>
    </row>
    <row r="168" spans="1:9" x14ac:dyDescent="0.2">
      <c r="A168" s="2" t="s">
        <v>5288</v>
      </c>
      <c r="B168" s="2" t="s">
        <v>5128</v>
      </c>
      <c r="C168" s="2">
        <v>-6.13439E-2</v>
      </c>
      <c r="D168" s="2">
        <v>0.18487424</v>
      </c>
      <c r="E168" s="2" t="s">
        <v>5289</v>
      </c>
      <c r="F168" s="2" t="s">
        <v>5290</v>
      </c>
      <c r="G168" s="2">
        <v>9.4954880000000005E-2</v>
      </c>
      <c r="H168" s="2" t="s">
        <v>5047</v>
      </c>
      <c r="I168" s="2" t="s">
        <v>5291</v>
      </c>
    </row>
    <row r="169" spans="1:9" x14ac:dyDescent="0.2">
      <c r="A169" s="2" t="s">
        <v>5455</v>
      </c>
      <c r="B169" s="2" t="s">
        <v>5035</v>
      </c>
      <c r="C169" s="2">
        <v>-5.95913E-2</v>
      </c>
      <c r="D169" s="2">
        <v>0.27155750000000001</v>
      </c>
      <c r="E169" s="2" t="s">
        <v>5456</v>
      </c>
      <c r="F169" s="2" t="s">
        <v>5393</v>
      </c>
      <c r="G169" s="2">
        <v>2.797811E-2</v>
      </c>
      <c r="H169" s="2" t="s">
        <v>5047</v>
      </c>
      <c r="I169" s="2" t="s">
        <v>5844</v>
      </c>
    </row>
    <row r="170" spans="1:9" x14ac:dyDescent="0.2">
      <c r="A170" s="2" t="s">
        <v>5144</v>
      </c>
      <c r="B170" s="2" t="s">
        <v>5128</v>
      </c>
      <c r="C170" s="2">
        <v>-5.4788000000000003E-2</v>
      </c>
      <c r="D170" s="2">
        <v>0.75248817999999995</v>
      </c>
      <c r="E170" s="2" t="s">
        <v>5145</v>
      </c>
      <c r="F170" s="2" t="s">
        <v>5146</v>
      </c>
      <c r="G170" s="2">
        <v>-7.5755799999999998E-2</v>
      </c>
      <c r="H170" s="2" t="s">
        <v>5047</v>
      </c>
      <c r="I170" s="2" t="s">
        <v>5147</v>
      </c>
    </row>
    <row r="171" spans="1:9" x14ac:dyDescent="0.2">
      <c r="A171" s="2" t="s">
        <v>5667</v>
      </c>
      <c r="B171" s="2" t="s">
        <v>5128</v>
      </c>
      <c r="C171" s="2">
        <v>-5.4241999999999999E-2</v>
      </c>
      <c r="D171" s="2">
        <v>0.26504605999999997</v>
      </c>
      <c r="E171" s="2" t="s">
        <v>5668</v>
      </c>
      <c r="F171" s="2" t="s">
        <v>5669</v>
      </c>
      <c r="G171" s="2">
        <v>-6.5845500000000001E-2</v>
      </c>
      <c r="H171" s="2" t="s">
        <v>5047</v>
      </c>
      <c r="I171" s="2" t="s">
        <v>5670</v>
      </c>
    </row>
    <row r="172" spans="1:9" x14ac:dyDescent="0.2">
      <c r="A172" s="2" t="s">
        <v>5488</v>
      </c>
      <c r="B172" s="2" t="s">
        <v>5128</v>
      </c>
      <c r="C172" s="2">
        <v>-5.3443400000000002E-2</v>
      </c>
      <c r="D172" s="2">
        <v>0.36560137999999998</v>
      </c>
      <c r="E172" s="2" t="s">
        <v>5489</v>
      </c>
      <c r="F172" s="2" t="s">
        <v>5490</v>
      </c>
      <c r="G172" s="2">
        <v>-8.1383499999999998E-2</v>
      </c>
      <c r="H172" s="2" t="s">
        <v>5047</v>
      </c>
      <c r="I172" s="2" t="s">
        <v>5491</v>
      </c>
    </row>
    <row r="173" spans="1:9" x14ac:dyDescent="0.2">
      <c r="A173" s="2" t="s">
        <v>5659</v>
      </c>
      <c r="B173" s="2" t="s">
        <v>5128</v>
      </c>
      <c r="C173" s="2">
        <v>-5.2471499999999997E-2</v>
      </c>
      <c r="D173" s="2">
        <v>5.0981020000000002E-2</v>
      </c>
      <c r="E173" s="2" t="s">
        <v>5660</v>
      </c>
      <c r="F173" s="2" t="s">
        <v>5661</v>
      </c>
      <c r="G173" s="2">
        <v>0.22446889</v>
      </c>
      <c r="H173" s="2" t="s">
        <v>5038</v>
      </c>
      <c r="I173" s="2" t="s">
        <v>5662</v>
      </c>
    </row>
    <row r="174" spans="1:9" x14ac:dyDescent="0.2">
      <c r="A174" s="2" t="s">
        <v>5546</v>
      </c>
      <c r="B174" s="2" t="s">
        <v>5128</v>
      </c>
      <c r="C174" s="2">
        <v>-5.1529699999999998E-2</v>
      </c>
      <c r="D174" s="2">
        <v>5.4187760000000001E-2</v>
      </c>
      <c r="E174" s="2" t="s">
        <v>5547</v>
      </c>
      <c r="F174" s="2" t="s">
        <v>5548</v>
      </c>
      <c r="G174" s="2">
        <v>0.15539891</v>
      </c>
      <c r="H174" s="2" t="s">
        <v>5047</v>
      </c>
      <c r="I174" s="2" t="s">
        <v>5549</v>
      </c>
    </row>
    <row r="175" spans="1:9" x14ac:dyDescent="0.2">
      <c r="A175" s="2" t="s">
        <v>5359</v>
      </c>
      <c r="B175" s="2" t="s">
        <v>5128</v>
      </c>
      <c r="C175" s="2">
        <v>-4.5582699999999997E-2</v>
      </c>
      <c r="D175" s="2">
        <v>0.11959978</v>
      </c>
      <c r="E175" s="2" t="s">
        <v>5360</v>
      </c>
      <c r="F175" s="2" t="s">
        <v>5361</v>
      </c>
      <c r="G175" s="2">
        <v>-1.0207900000000001E-2</v>
      </c>
      <c r="H175" s="2" t="s">
        <v>5047</v>
      </c>
      <c r="I175" s="2" t="s">
        <v>5362</v>
      </c>
    </row>
    <row r="176" spans="1:9" x14ac:dyDescent="0.2">
      <c r="A176" s="2" t="s">
        <v>5681</v>
      </c>
      <c r="B176" s="2" t="s">
        <v>5128</v>
      </c>
      <c r="C176" s="2">
        <v>-4.5336099999999997E-2</v>
      </c>
      <c r="D176" s="2">
        <v>0.29583511000000001</v>
      </c>
      <c r="E176" s="2" t="s">
        <v>5682</v>
      </c>
      <c r="F176" s="2" t="s">
        <v>5683</v>
      </c>
      <c r="G176" s="2">
        <v>-9.5793000000000003E-2</v>
      </c>
      <c r="H176" s="2" t="s">
        <v>5047</v>
      </c>
      <c r="I176" s="2" t="s">
        <v>5684</v>
      </c>
    </row>
    <row r="177" spans="1:9" x14ac:dyDescent="0.2">
      <c r="A177" s="2" t="s">
        <v>5527</v>
      </c>
      <c r="B177" s="2" t="s">
        <v>5035</v>
      </c>
      <c r="C177" s="2">
        <v>-4.4384100000000003E-2</v>
      </c>
      <c r="D177" s="2">
        <v>6.2298199999999998E-2</v>
      </c>
      <c r="E177" s="2" t="s">
        <v>5528</v>
      </c>
      <c r="F177" s="2" t="s">
        <v>5529</v>
      </c>
      <c r="G177" s="2">
        <v>0</v>
      </c>
      <c r="H177" s="2" t="s">
        <v>5047</v>
      </c>
      <c r="I177" s="2" t="s">
        <v>5530</v>
      </c>
    </row>
    <row r="178" spans="1:9" x14ac:dyDescent="0.2">
      <c r="A178" s="2" t="s">
        <v>5697</v>
      </c>
      <c r="B178" s="2" t="s">
        <v>5035</v>
      </c>
      <c r="C178" s="2">
        <v>-4.30421E-2</v>
      </c>
      <c r="D178" s="2">
        <v>0.42512026000000003</v>
      </c>
      <c r="E178" s="2" t="s">
        <v>5698</v>
      </c>
      <c r="F178" s="2" t="s">
        <v>5699</v>
      </c>
      <c r="G178" s="2">
        <v>-0.1177503</v>
      </c>
      <c r="H178" s="2" t="s">
        <v>5047</v>
      </c>
      <c r="I178" s="2" t="s">
        <v>5700</v>
      </c>
    </row>
    <row r="179" spans="1:9" x14ac:dyDescent="0.2">
      <c r="A179" s="2" t="s">
        <v>5671</v>
      </c>
      <c r="B179" s="2" t="s">
        <v>5035</v>
      </c>
      <c r="C179" s="2">
        <v>-4.2136600000000003E-2</v>
      </c>
      <c r="D179" s="2">
        <v>0.27747031</v>
      </c>
      <c r="E179" s="2" t="s">
        <v>5672</v>
      </c>
      <c r="F179" s="2" t="s">
        <v>5673</v>
      </c>
      <c r="G179" s="2">
        <v>3.7589869999999997E-2</v>
      </c>
      <c r="H179" s="2" t="s">
        <v>5047</v>
      </c>
      <c r="I179" s="2" t="s">
        <v>5674</v>
      </c>
    </row>
    <row r="180" spans="1:9" x14ac:dyDescent="0.2">
      <c r="A180" s="2" t="s">
        <v>5458</v>
      </c>
      <c r="B180" s="2" t="s">
        <v>5035</v>
      </c>
      <c r="C180" s="2">
        <v>-4.1514700000000002E-2</v>
      </c>
      <c r="D180" s="2">
        <v>0.30532044000000003</v>
      </c>
      <c r="E180" s="2" t="s">
        <v>5459</v>
      </c>
      <c r="F180" s="2" t="s">
        <v>5460</v>
      </c>
      <c r="G180" s="2">
        <v>-0.1119279</v>
      </c>
      <c r="H180" s="2" t="s">
        <v>5047</v>
      </c>
      <c r="I180" s="2" t="s">
        <v>5461</v>
      </c>
    </row>
    <row r="181" spans="1:9" x14ac:dyDescent="0.2">
      <c r="A181" s="2" t="s">
        <v>5599</v>
      </c>
      <c r="B181" s="2" t="s">
        <v>5035</v>
      </c>
      <c r="C181" s="2">
        <v>-4.0192199999999997E-2</v>
      </c>
      <c r="D181" s="2">
        <v>4.412932E-2</v>
      </c>
      <c r="E181" s="2" t="s">
        <v>5600</v>
      </c>
      <c r="F181" s="2" t="s">
        <v>5601</v>
      </c>
      <c r="G181" s="2">
        <v>8.2923670000000005E-2</v>
      </c>
      <c r="H181" s="2" t="s">
        <v>5047</v>
      </c>
      <c r="I181" s="2" t="s">
        <v>5602</v>
      </c>
    </row>
    <row r="182" spans="1:9" x14ac:dyDescent="0.2">
      <c r="A182" s="2" t="s">
        <v>5802</v>
      </c>
      <c r="B182" s="2" t="s">
        <v>5035</v>
      </c>
      <c r="C182" s="2">
        <v>-3.9578700000000001E-2</v>
      </c>
      <c r="D182" s="2">
        <v>0.39263509000000002</v>
      </c>
      <c r="E182" s="2" t="s">
        <v>5803</v>
      </c>
      <c r="F182" s="2" t="s">
        <v>5804</v>
      </c>
      <c r="G182" s="2">
        <v>-6.2656000000000003E-2</v>
      </c>
      <c r="H182" s="2" t="s">
        <v>5047</v>
      </c>
      <c r="I182" s="2" t="s">
        <v>5805</v>
      </c>
    </row>
    <row r="183" spans="1:9" x14ac:dyDescent="0.2">
      <c r="A183" s="2" t="s">
        <v>5721</v>
      </c>
      <c r="B183" s="2" t="s">
        <v>5128</v>
      </c>
      <c r="C183" s="2">
        <v>-3.9344499999999998E-2</v>
      </c>
      <c r="D183" s="2">
        <v>9.3644309999999994E-2</v>
      </c>
      <c r="E183" s="2" t="s">
        <v>5722</v>
      </c>
      <c r="F183" s="2" t="s">
        <v>5109</v>
      </c>
      <c r="G183" s="2">
        <v>-4.8797599999999997E-2</v>
      </c>
      <c r="H183" s="2" t="s">
        <v>5047</v>
      </c>
      <c r="I183" s="2" t="s">
        <v>5723</v>
      </c>
    </row>
    <row r="184" spans="1:9" x14ac:dyDescent="0.2">
      <c r="A184" s="2" t="s">
        <v>5728</v>
      </c>
      <c r="B184" s="2" t="s">
        <v>5128</v>
      </c>
      <c r="C184" s="2">
        <v>-3.7227900000000001E-2</v>
      </c>
      <c r="D184" s="2">
        <v>9.9216369999999998E-2</v>
      </c>
      <c r="E184" s="2" t="s">
        <v>5729</v>
      </c>
      <c r="F184" s="2" t="s">
        <v>5730</v>
      </c>
      <c r="G184" s="2">
        <v>1.621355E-2</v>
      </c>
      <c r="H184" s="2" t="s">
        <v>5047</v>
      </c>
      <c r="I184" s="2" t="s">
        <v>5731</v>
      </c>
    </row>
    <row r="185" spans="1:9" x14ac:dyDescent="0.2">
      <c r="A185" s="2" t="s">
        <v>5371</v>
      </c>
      <c r="B185" s="2" t="s">
        <v>5128</v>
      </c>
      <c r="C185" s="2">
        <v>-3.6201499999999998E-2</v>
      </c>
      <c r="D185" s="2">
        <v>0.21864249999999999</v>
      </c>
      <c r="E185" s="2" t="s">
        <v>5372</v>
      </c>
      <c r="F185" s="2" t="s">
        <v>5373</v>
      </c>
      <c r="G185" s="2">
        <v>7.1047700000000005E-2</v>
      </c>
      <c r="H185" s="2" t="s">
        <v>5047</v>
      </c>
      <c r="I185" s="2" t="s">
        <v>5845</v>
      </c>
    </row>
    <row r="186" spans="1:9" x14ac:dyDescent="0.2">
      <c r="A186" s="2" t="s">
        <v>5846</v>
      </c>
      <c r="B186" s="2" t="s">
        <v>5035</v>
      </c>
      <c r="C186" s="2">
        <v>-3.6077999999999999E-2</v>
      </c>
      <c r="D186" s="2">
        <v>2.5211569999999999E-2</v>
      </c>
      <c r="E186" s="2" t="s">
        <v>5847</v>
      </c>
      <c r="F186" s="2" t="s">
        <v>5848</v>
      </c>
      <c r="G186" s="2">
        <v>0.13880066999999999</v>
      </c>
      <c r="H186" s="2" t="s">
        <v>5038</v>
      </c>
      <c r="I186" s="2" t="s">
        <v>5849</v>
      </c>
    </row>
    <row r="187" spans="1:9" x14ac:dyDescent="0.2">
      <c r="A187" s="2" t="s">
        <v>5171</v>
      </c>
      <c r="B187" s="2" t="s">
        <v>5128</v>
      </c>
      <c r="C187" s="2">
        <v>-3.3456199999999998E-2</v>
      </c>
      <c r="D187" s="2">
        <v>0.45959365000000002</v>
      </c>
      <c r="E187" s="2" t="s">
        <v>5172</v>
      </c>
      <c r="F187" s="2" t="s">
        <v>5173</v>
      </c>
      <c r="G187" s="2">
        <v>0.22476929000000001</v>
      </c>
      <c r="H187" s="2" t="s">
        <v>5038</v>
      </c>
      <c r="I187" s="2" t="s">
        <v>5174</v>
      </c>
    </row>
    <row r="188" spans="1:9" x14ac:dyDescent="0.2">
      <c r="A188" s="2" t="s">
        <v>5850</v>
      </c>
      <c r="B188" s="2" t="s">
        <v>5035</v>
      </c>
      <c r="C188" s="2">
        <v>-3.0742200000000001E-2</v>
      </c>
      <c r="D188" s="2">
        <v>2.0680009999999999E-2</v>
      </c>
      <c r="E188" s="2" t="s">
        <v>5851</v>
      </c>
      <c r="F188" s="2" t="s">
        <v>5548</v>
      </c>
      <c r="G188" s="2">
        <v>9.6562770000000006E-2</v>
      </c>
      <c r="H188" s="2" t="s">
        <v>5047</v>
      </c>
      <c r="I188" s="2" t="s">
        <v>5852</v>
      </c>
    </row>
    <row r="189" spans="1:9" x14ac:dyDescent="0.2">
      <c r="A189" s="2" t="s">
        <v>5648</v>
      </c>
      <c r="B189" s="2" t="s">
        <v>5128</v>
      </c>
      <c r="C189" s="2">
        <v>-2.56919E-2</v>
      </c>
      <c r="D189" s="2">
        <v>2.7810919999999999E-2</v>
      </c>
      <c r="E189" s="2" t="s">
        <v>5649</v>
      </c>
      <c r="F189" s="2" t="s">
        <v>5650</v>
      </c>
      <c r="G189" s="2">
        <v>0.22925530999999999</v>
      </c>
      <c r="H189" s="2" t="s">
        <v>5047</v>
      </c>
      <c r="I189" s="2" t="s">
        <v>5651</v>
      </c>
    </row>
    <row r="190" spans="1:9" x14ac:dyDescent="0.2">
      <c r="A190" s="2" t="s">
        <v>5337</v>
      </c>
      <c r="B190" s="2" t="s">
        <v>5128</v>
      </c>
      <c r="C190" s="2">
        <v>-2.5584800000000001E-2</v>
      </c>
      <c r="D190" s="2">
        <v>0.15201062000000001</v>
      </c>
      <c r="E190" s="2" t="s">
        <v>5338</v>
      </c>
      <c r="F190" s="2" t="s">
        <v>5158</v>
      </c>
      <c r="G190" s="2">
        <v>7.8518359999999995E-2</v>
      </c>
      <c r="H190" s="2" t="s">
        <v>5047</v>
      </c>
      <c r="I190" s="2" t="s">
        <v>5853</v>
      </c>
    </row>
    <row r="191" spans="1:9" x14ac:dyDescent="0.2">
      <c r="A191" s="2" t="s">
        <v>5218</v>
      </c>
      <c r="B191" s="2" t="s">
        <v>5128</v>
      </c>
      <c r="C191" s="2">
        <v>-2.5407699999999998E-2</v>
      </c>
      <c r="D191" s="2">
        <v>0.51158634999999997</v>
      </c>
      <c r="E191" s="2" t="s">
        <v>5219</v>
      </c>
      <c r="F191" s="2" t="s">
        <v>5220</v>
      </c>
      <c r="G191" s="2">
        <v>-5.3939000000000001E-3</v>
      </c>
      <c r="H191" s="2" t="s">
        <v>5047</v>
      </c>
      <c r="I191" s="2" t="s">
        <v>5221</v>
      </c>
    </row>
    <row r="192" spans="1:9" x14ac:dyDescent="0.2">
      <c r="A192" s="2" t="s">
        <v>5592</v>
      </c>
      <c r="B192" s="2" t="s">
        <v>5035</v>
      </c>
      <c r="C192" s="2">
        <v>-2.4906000000000001E-2</v>
      </c>
      <c r="D192" s="2">
        <v>5.6358070000000003E-2</v>
      </c>
      <c r="E192" s="2" t="s">
        <v>5593</v>
      </c>
      <c r="F192" s="2" t="s">
        <v>5594</v>
      </c>
      <c r="G192" s="2">
        <v>0.16038153999999999</v>
      </c>
      <c r="H192" s="2" t="s">
        <v>5047</v>
      </c>
      <c r="I192" s="2" t="s">
        <v>5595</v>
      </c>
    </row>
    <row r="193" spans="1:9" x14ac:dyDescent="0.2">
      <c r="A193" s="2" t="s">
        <v>5160</v>
      </c>
      <c r="B193" s="2" t="s">
        <v>5035</v>
      </c>
      <c r="C193" s="2">
        <v>-2.1320200000000001E-2</v>
      </c>
      <c r="D193" s="2">
        <v>0.27630652</v>
      </c>
      <c r="E193" s="2" t="s">
        <v>5161</v>
      </c>
      <c r="F193" s="2" t="s">
        <v>5162</v>
      </c>
      <c r="G193" s="2">
        <v>5.3767870000000002E-2</v>
      </c>
      <c r="H193" s="2" t="s">
        <v>5047</v>
      </c>
      <c r="I193" s="2" t="s">
        <v>5163</v>
      </c>
    </row>
    <row r="194" spans="1:9" x14ac:dyDescent="0.2">
      <c r="A194" s="2" t="s">
        <v>5806</v>
      </c>
      <c r="B194" s="2" t="s">
        <v>5128</v>
      </c>
      <c r="C194" s="2">
        <v>-2.0222400000000001E-2</v>
      </c>
      <c r="D194" s="2">
        <v>5.3024849999999998E-2</v>
      </c>
      <c r="E194" s="2" t="s">
        <v>5807</v>
      </c>
      <c r="F194" s="2" t="s">
        <v>5808</v>
      </c>
      <c r="G194" s="2">
        <v>3.6466239999999997E-2</v>
      </c>
      <c r="H194" s="2" t="s">
        <v>5047</v>
      </c>
      <c r="I194" s="2" t="s">
        <v>5854</v>
      </c>
    </row>
    <row r="195" spans="1:9" x14ac:dyDescent="0.2">
      <c r="A195" s="2" t="s">
        <v>5325</v>
      </c>
      <c r="B195" s="2" t="s">
        <v>5035</v>
      </c>
      <c r="C195" s="2">
        <v>-2.0047800000000001E-2</v>
      </c>
      <c r="D195" s="2">
        <v>0.63007301999999998</v>
      </c>
      <c r="E195" s="2" t="s">
        <v>5326</v>
      </c>
      <c r="F195" s="2" t="s">
        <v>5327</v>
      </c>
      <c r="G195" s="2">
        <v>-3.9321099999999998E-2</v>
      </c>
      <c r="H195" s="2" t="s">
        <v>5047</v>
      </c>
      <c r="I195" s="2" t="s">
        <v>5328</v>
      </c>
    </row>
    <row r="196" spans="1:9" x14ac:dyDescent="0.2">
      <c r="A196" s="2" t="s">
        <v>5538</v>
      </c>
      <c r="B196" s="2" t="s">
        <v>5128</v>
      </c>
      <c r="C196" s="2">
        <v>-1.8399700000000001E-2</v>
      </c>
      <c r="D196" s="2">
        <v>7.0607950000000003E-2</v>
      </c>
      <c r="E196" s="2" t="s">
        <v>5539</v>
      </c>
      <c r="F196" s="2" t="s">
        <v>5540</v>
      </c>
      <c r="G196" s="2">
        <v>1.3265010000000001E-2</v>
      </c>
      <c r="H196" s="2" t="s">
        <v>5047</v>
      </c>
      <c r="I196" s="2" t="s">
        <v>5541</v>
      </c>
    </row>
    <row r="197" spans="1:9" x14ac:dyDescent="0.2">
      <c r="A197" s="2" t="s">
        <v>5736</v>
      </c>
      <c r="B197" s="2" t="s">
        <v>5128</v>
      </c>
      <c r="C197" s="2">
        <v>-1.29938E-2</v>
      </c>
      <c r="D197" s="2">
        <v>0.13806003999999999</v>
      </c>
      <c r="E197" s="2" t="s">
        <v>5737</v>
      </c>
      <c r="F197" s="2" t="s">
        <v>5738</v>
      </c>
      <c r="G197" s="2">
        <v>6.7781449999999993E-2</v>
      </c>
      <c r="H197" s="2" t="s">
        <v>5047</v>
      </c>
      <c r="I197" s="2" t="s">
        <v>5739</v>
      </c>
    </row>
    <row r="198" spans="1:9" x14ac:dyDescent="0.2">
      <c r="A198" s="2" t="s">
        <v>5588</v>
      </c>
      <c r="B198" s="2" t="s">
        <v>5035</v>
      </c>
      <c r="C198" s="2">
        <v>-1.2553399999999999E-2</v>
      </c>
      <c r="D198" s="2">
        <v>0.20621985000000001</v>
      </c>
      <c r="E198" s="2" t="s">
        <v>5589</v>
      </c>
      <c r="F198" s="2" t="s">
        <v>5590</v>
      </c>
      <c r="G198" s="2">
        <v>-3.2100000000000002E-3</v>
      </c>
      <c r="H198" s="2" t="s">
        <v>5047</v>
      </c>
      <c r="I198" s="2" t="s">
        <v>5591</v>
      </c>
    </row>
    <row r="199" spans="1:9" x14ac:dyDescent="0.2">
      <c r="A199" s="2" t="s">
        <v>5572</v>
      </c>
      <c r="B199" s="2" t="s">
        <v>5128</v>
      </c>
      <c r="C199" s="2">
        <v>-9.5843000000000005E-3</v>
      </c>
      <c r="D199" s="2">
        <v>0.22892103</v>
      </c>
      <c r="E199" s="2" t="s">
        <v>5573</v>
      </c>
      <c r="F199" s="2" t="s">
        <v>5574</v>
      </c>
      <c r="G199" s="2">
        <v>8.2773189999999996E-2</v>
      </c>
      <c r="H199" s="2" t="s">
        <v>5047</v>
      </c>
      <c r="I199" s="2" t="s">
        <v>5575</v>
      </c>
    </row>
    <row r="200" spans="1:9" x14ac:dyDescent="0.2">
      <c r="A200" s="2" t="s">
        <v>5451</v>
      </c>
      <c r="B200" s="2" t="s">
        <v>5128</v>
      </c>
      <c r="C200" s="2">
        <v>-5.2265000000000002E-3</v>
      </c>
      <c r="D200" s="2">
        <v>8.3142209999999994E-2</v>
      </c>
      <c r="E200" s="2" t="s">
        <v>5452</v>
      </c>
      <c r="F200" s="2" t="s">
        <v>5453</v>
      </c>
      <c r="G200" s="2">
        <v>-5.1507900000000002E-2</v>
      </c>
      <c r="H200" s="2" t="s">
        <v>5047</v>
      </c>
      <c r="I200" s="2" t="s">
        <v>5454</v>
      </c>
    </row>
    <row r="201" spans="1:9" x14ac:dyDescent="0.2">
      <c r="A201" s="2" t="s">
        <v>5076</v>
      </c>
      <c r="B201" s="2" t="s">
        <v>5128</v>
      </c>
      <c r="C201" s="2">
        <v>-4.7689999999999998E-3</v>
      </c>
      <c r="D201" s="2">
        <v>0.17644936</v>
      </c>
      <c r="E201" s="2" t="s">
        <v>5077</v>
      </c>
      <c r="F201" s="2" t="s">
        <v>5078</v>
      </c>
      <c r="G201" s="2">
        <v>-9.8605499999999999E-2</v>
      </c>
      <c r="H201" s="2" t="s">
        <v>5047</v>
      </c>
      <c r="I201" s="2" t="s">
        <v>5079</v>
      </c>
    </row>
    <row r="202" spans="1:9" x14ac:dyDescent="0.2">
      <c r="A202" s="2" t="s">
        <v>5119</v>
      </c>
      <c r="B202" s="2" t="s">
        <v>5035</v>
      </c>
      <c r="C202" s="2">
        <v>-3.4459E-3</v>
      </c>
      <c r="D202" s="2">
        <v>0.11413064000000001</v>
      </c>
      <c r="E202" s="2" t="s">
        <v>5120</v>
      </c>
      <c r="F202" s="2" t="s">
        <v>5121</v>
      </c>
      <c r="G202" s="2">
        <v>-0.18677589999999999</v>
      </c>
      <c r="H202" s="2" t="s">
        <v>5047</v>
      </c>
      <c r="I202" s="2" t="s">
        <v>5122</v>
      </c>
    </row>
    <row r="203" spans="1:9" x14ac:dyDescent="0.2">
      <c r="A203" s="2" t="s">
        <v>5355</v>
      </c>
      <c r="B203" s="2" t="s">
        <v>5128</v>
      </c>
      <c r="C203" s="2">
        <v>-2.0018000000000002E-3</v>
      </c>
      <c r="D203" s="2">
        <v>7.6266150000000005E-2</v>
      </c>
      <c r="E203" s="2" t="s">
        <v>5356</v>
      </c>
      <c r="F203" s="2" t="s">
        <v>5357</v>
      </c>
      <c r="G203" s="2">
        <v>0</v>
      </c>
      <c r="H203" s="2" t="s">
        <v>5047</v>
      </c>
      <c r="I203" s="2" t="s">
        <v>5358</v>
      </c>
    </row>
  </sheetData>
  <mergeCells count="1">
    <mergeCell ref="A1:I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B685F-64C2-DA40-A6F2-C0ECDE83EDDD}">
  <dimension ref="A1:I203"/>
  <sheetViews>
    <sheetView workbookViewId="0">
      <selection sqref="A1:I1"/>
    </sheetView>
  </sheetViews>
  <sheetFormatPr baseColWidth="10" defaultRowHeight="16" x14ac:dyDescent="0.2"/>
  <cols>
    <col min="1" max="1" width="53.5" bestFit="1" customWidth="1"/>
    <col min="2" max="2" width="7.33203125" bestFit="1" customWidth="1"/>
    <col min="3" max="3" width="12.33203125" bestFit="1" customWidth="1"/>
    <col min="4" max="4" width="12.83203125" bestFit="1" customWidth="1"/>
    <col min="5" max="5" width="20.6640625" bestFit="1" customWidth="1"/>
    <col min="6" max="6" width="41" bestFit="1" customWidth="1"/>
    <col min="7" max="7" width="12.83203125" bestFit="1" customWidth="1"/>
    <col min="8" max="8" width="9.1640625" bestFit="1" customWidth="1"/>
    <col min="9" max="9" width="51.33203125" bestFit="1" customWidth="1"/>
  </cols>
  <sheetData>
    <row r="1" spans="1:9" ht="20" x14ac:dyDescent="0.2">
      <c r="A1" s="45" t="s">
        <v>5855</v>
      </c>
      <c r="B1" s="45"/>
      <c r="C1" s="45"/>
      <c r="D1" s="45"/>
      <c r="E1" s="45"/>
      <c r="F1" s="45"/>
      <c r="G1" s="45"/>
      <c r="H1" s="45"/>
      <c r="I1" s="45"/>
    </row>
    <row r="2" spans="1:9" ht="18" x14ac:dyDescent="0.2">
      <c r="A2" s="7" t="s">
        <v>5026</v>
      </c>
      <c r="B2" s="7" t="s">
        <v>5027</v>
      </c>
      <c r="C2" s="7" t="s">
        <v>5028</v>
      </c>
      <c r="D2" s="7" t="s">
        <v>5029</v>
      </c>
      <c r="E2" s="7" t="s">
        <v>5030</v>
      </c>
      <c r="F2" s="7" t="s">
        <v>5031</v>
      </c>
      <c r="G2" s="7" t="s">
        <v>780</v>
      </c>
      <c r="H2" s="7" t="s">
        <v>5032</v>
      </c>
      <c r="I2" s="7" t="s">
        <v>5033</v>
      </c>
    </row>
    <row r="3" spans="1:9" x14ac:dyDescent="0.2">
      <c r="A3" s="2" t="s">
        <v>5083</v>
      </c>
      <c r="B3" s="2" t="s">
        <v>5035</v>
      </c>
      <c r="C3" s="2">
        <v>-14.91844</v>
      </c>
      <c r="D3" s="2">
        <v>4.3790164200000001</v>
      </c>
      <c r="E3" s="2" t="s">
        <v>5084</v>
      </c>
      <c r="F3" s="2" t="s">
        <v>5085</v>
      </c>
      <c r="G3" s="2">
        <v>0.13623154000000001</v>
      </c>
      <c r="H3" s="2" t="s">
        <v>5047</v>
      </c>
      <c r="I3" s="2" t="s">
        <v>5086</v>
      </c>
    </row>
    <row r="4" spans="1:9" x14ac:dyDescent="0.2">
      <c r="A4" s="2" t="s">
        <v>5123</v>
      </c>
      <c r="B4" s="2" t="s">
        <v>5035</v>
      </c>
      <c r="C4" s="2">
        <v>-14.05401</v>
      </c>
      <c r="D4" s="2">
        <v>3.23271525</v>
      </c>
      <c r="E4" s="2" t="s">
        <v>5124</v>
      </c>
      <c r="F4" s="2" t="s">
        <v>5125</v>
      </c>
      <c r="G4" s="2">
        <v>0.11116379999999999</v>
      </c>
      <c r="H4" s="2" t="s">
        <v>5047</v>
      </c>
      <c r="I4" s="2" t="s">
        <v>5126</v>
      </c>
    </row>
    <row r="5" spans="1:9" x14ac:dyDescent="0.2">
      <c r="A5" s="2" t="s">
        <v>5230</v>
      </c>
      <c r="B5" s="2" t="s">
        <v>5035</v>
      </c>
      <c r="C5" s="2">
        <v>-12.476521999999999</v>
      </c>
      <c r="D5" s="2">
        <v>4.2107629400000004</v>
      </c>
      <c r="E5" s="2" t="s">
        <v>5231</v>
      </c>
      <c r="F5" s="2" t="s">
        <v>5232</v>
      </c>
      <c r="G5" s="2">
        <v>-1.2414400000000001E-2</v>
      </c>
      <c r="H5" s="2" t="s">
        <v>5047</v>
      </c>
      <c r="I5" s="2" t="s">
        <v>5233</v>
      </c>
    </row>
    <row r="6" spans="1:9" x14ac:dyDescent="0.2">
      <c r="A6" s="2" t="s">
        <v>5652</v>
      </c>
      <c r="B6" s="2" t="s">
        <v>5035</v>
      </c>
      <c r="C6" s="2">
        <v>-10.293760000000001</v>
      </c>
      <c r="D6" s="2">
        <v>3.0391214600000001</v>
      </c>
      <c r="E6" s="2" t="s">
        <v>5653</v>
      </c>
      <c r="F6" s="2" t="s">
        <v>5252</v>
      </c>
      <c r="G6" s="2">
        <v>1.1945559999999999E-2</v>
      </c>
      <c r="H6" s="2" t="s">
        <v>5047</v>
      </c>
      <c r="I6" s="2" t="s">
        <v>5654</v>
      </c>
    </row>
    <row r="7" spans="1:9" x14ac:dyDescent="0.2">
      <c r="A7" s="2" t="s">
        <v>5103</v>
      </c>
      <c r="B7" s="2" t="s">
        <v>5035</v>
      </c>
      <c r="C7" s="2">
        <v>-8.2737648999999998</v>
      </c>
      <c r="D7" s="2">
        <v>2.5186595199999999</v>
      </c>
      <c r="E7" s="2" t="s">
        <v>5104</v>
      </c>
      <c r="F7" s="2" t="s">
        <v>5105</v>
      </c>
      <c r="G7" s="2">
        <v>-6.9183999999999999E-3</v>
      </c>
      <c r="H7" s="2" t="s">
        <v>5047</v>
      </c>
      <c r="I7" s="2" t="s">
        <v>5106</v>
      </c>
    </row>
    <row r="8" spans="1:9" x14ac:dyDescent="0.2">
      <c r="A8" s="2" t="s">
        <v>5091</v>
      </c>
      <c r="B8" s="2" t="s">
        <v>5035</v>
      </c>
      <c r="C8" s="2">
        <v>-7.7786635999999998</v>
      </c>
      <c r="D8" s="2">
        <v>2.81084252</v>
      </c>
      <c r="E8" s="2" t="s">
        <v>5092</v>
      </c>
      <c r="F8" s="2" t="s">
        <v>5093</v>
      </c>
      <c r="G8" s="2">
        <v>0.15232166</v>
      </c>
      <c r="H8" s="2" t="s">
        <v>5047</v>
      </c>
      <c r="I8" s="2" t="s">
        <v>5094</v>
      </c>
    </row>
    <row r="9" spans="1:9" x14ac:dyDescent="0.2">
      <c r="A9" s="2" t="s">
        <v>5435</v>
      </c>
      <c r="B9" s="2" t="s">
        <v>5035</v>
      </c>
      <c r="C9" s="2">
        <v>-7.6226282999999997</v>
      </c>
      <c r="D9" s="2">
        <v>2.5435903099999999</v>
      </c>
      <c r="E9" s="2" t="s">
        <v>5436</v>
      </c>
      <c r="F9" s="2" t="s">
        <v>5437</v>
      </c>
      <c r="G9" s="2">
        <v>9.7861649999999994E-2</v>
      </c>
      <c r="H9" s="2" t="s">
        <v>5047</v>
      </c>
      <c r="I9" s="2" t="s">
        <v>5856</v>
      </c>
    </row>
    <row r="10" spans="1:9" x14ac:dyDescent="0.2">
      <c r="A10" s="2" t="s">
        <v>5622</v>
      </c>
      <c r="B10" s="2" t="s">
        <v>5035</v>
      </c>
      <c r="C10" s="2">
        <v>-6.009754</v>
      </c>
      <c r="D10" s="2">
        <v>2.2633345399999998</v>
      </c>
      <c r="E10" s="2" t="s">
        <v>5623</v>
      </c>
      <c r="F10" s="2" t="s">
        <v>5624</v>
      </c>
      <c r="G10" s="2">
        <v>8.2923670000000005E-2</v>
      </c>
      <c r="H10" s="2" t="s">
        <v>5047</v>
      </c>
      <c r="I10" s="2" t="s">
        <v>5625</v>
      </c>
    </row>
    <row r="11" spans="1:9" x14ac:dyDescent="0.2">
      <c r="A11" s="2" t="s">
        <v>5049</v>
      </c>
      <c r="B11" s="2" t="s">
        <v>5035</v>
      </c>
      <c r="C11" s="2">
        <v>-5.5535091000000003</v>
      </c>
      <c r="D11" s="2">
        <v>3.0735151200000002</v>
      </c>
      <c r="E11" s="2" t="s">
        <v>5050</v>
      </c>
      <c r="F11" s="2" t="s">
        <v>5051</v>
      </c>
      <c r="G11" s="2">
        <v>5.8585999999999999E-2</v>
      </c>
      <c r="H11" s="2" t="s">
        <v>5047</v>
      </c>
      <c r="I11" s="2" t="s">
        <v>5052</v>
      </c>
    </row>
    <row r="12" spans="1:9" x14ac:dyDescent="0.2">
      <c r="A12" s="2" t="s">
        <v>5218</v>
      </c>
      <c r="B12" s="2" t="s">
        <v>5035</v>
      </c>
      <c r="C12" s="2">
        <v>-5.0436497999999998</v>
      </c>
      <c r="D12" s="2">
        <v>1.8851361200000001</v>
      </c>
      <c r="E12" s="2" t="s">
        <v>5219</v>
      </c>
      <c r="F12" s="2" t="s">
        <v>5220</v>
      </c>
      <c r="G12" s="2">
        <v>-0.17908080000000001</v>
      </c>
      <c r="H12" s="2" t="s">
        <v>5047</v>
      </c>
      <c r="I12" s="2" t="s">
        <v>5221</v>
      </c>
    </row>
    <row r="13" spans="1:9" x14ac:dyDescent="0.2">
      <c r="A13" s="2" t="s">
        <v>5584</v>
      </c>
      <c r="B13" s="2" t="s">
        <v>5035</v>
      </c>
      <c r="C13" s="2">
        <v>-4.8924589000000003</v>
      </c>
      <c r="D13" s="2">
        <v>1.5768479900000001</v>
      </c>
      <c r="E13" s="2" t="s">
        <v>5585</v>
      </c>
      <c r="F13" s="2" t="s">
        <v>5586</v>
      </c>
      <c r="G13" s="2">
        <v>-7.2323999999999999E-3</v>
      </c>
      <c r="H13" s="2" t="s">
        <v>5047</v>
      </c>
      <c r="I13" s="2" t="s">
        <v>5587</v>
      </c>
    </row>
    <row r="14" spans="1:9" x14ac:dyDescent="0.2">
      <c r="A14" s="2" t="s">
        <v>5395</v>
      </c>
      <c r="B14" s="2" t="s">
        <v>5035</v>
      </c>
      <c r="C14" s="2">
        <v>-4.4927465</v>
      </c>
      <c r="D14" s="2">
        <v>2.5498600200000001</v>
      </c>
      <c r="E14" s="2" t="s">
        <v>5396</v>
      </c>
      <c r="F14" s="2" t="s">
        <v>5397</v>
      </c>
      <c r="G14" s="2">
        <v>-3.4832000000000002E-2</v>
      </c>
      <c r="H14" s="2" t="s">
        <v>5047</v>
      </c>
      <c r="I14" s="2" t="s">
        <v>5398</v>
      </c>
    </row>
    <row r="15" spans="1:9" x14ac:dyDescent="0.2">
      <c r="A15" s="2" t="s">
        <v>5053</v>
      </c>
      <c r="B15" s="2" t="s">
        <v>5035</v>
      </c>
      <c r="C15" s="2">
        <v>-4.4258812000000001</v>
      </c>
      <c r="D15" s="2">
        <v>0.93481855000000003</v>
      </c>
      <c r="E15" s="2" t="s">
        <v>5054</v>
      </c>
      <c r="F15" s="2" t="s">
        <v>5055</v>
      </c>
      <c r="G15" s="2">
        <v>3.206809E-2</v>
      </c>
      <c r="H15" s="2" t="s">
        <v>5047</v>
      </c>
      <c r="I15" s="2" t="s">
        <v>5056</v>
      </c>
    </row>
    <row r="16" spans="1:9" x14ac:dyDescent="0.2">
      <c r="A16" s="2" t="s">
        <v>5198</v>
      </c>
      <c r="B16" s="2" t="s">
        <v>5035</v>
      </c>
      <c r="C16" s="2">
        <v>-3.7330266999999999</v>
      </c>
      <c r="D16" s="2">
        <v>1.80729289</v>
      </c>
      <c r="E16" s="2" t="s">
        <v>5199</v>
      </c>
      <c r="F16" s="2" t="s">
        <v>5200</v>
      </c>
      <c r="G16" s="2">
        <v>-0.10979029999999999</v>
      </c>
      <c r="H16" s="2" t="s">
        <v>5047</v>
      </c>
      <c r="I16" s="2" t="s">
        <v>5201</v>
      </c>
    </row>
    <row r="17" spans="1:9" x14ac:dyDescent="0.2">
      <c r="A17" s="2" t="s">
        <v>5492</v>
      </c>
      <c r="B17" s="2" t="s">
        <v>5035</v>
      </c>
      <c r="C17" s="2">
        <v>-3.5632421999999999</v>
      </c>
      <c r="D17" s="2">
        <v>1.2669716499999999</v>
      </c>
      <c r="E17" s="2" t="s">
        <v>5493</v>
      </c>
      <c r="F17" s="2" t="s">
        <v>5494</v>
      </c>
      <c r="G17" s="2">
        <v>0.21164926000000001</v>
      </c>
      <c r="H17" s="2" t="s">
        <v>5047</v>
      </c>
      <c r="I17" s="2" t="s">
        <v>5495</v>
      </c>
    </row>
    <row r="18" spans="1:9" x14ac:dyDescent="0.2">
      <c r="A18" s="2" t="s">
        <v>5322</v>
      </c>
      <c r="B18" s="2" t="s">
        <v>5035</v>
      </c>
      <c r="C18" s="2">
        <v>-3.5369657000000001</v>
      </c>
      <c r="D18" s="2">
        <v>2.5411288000000001</v>
      </c>
      <c r="E18" s="2" t="s">
        <v>5323</v>
      </c>
      <c r="F18" s="2" t="s">
        <v>5252</v>
      </c>
      <c r="G18" s="2">
        <v>5.5240860000000003E-2</v>
      </c>
      <c r="H18" s="2" t="s">
        <v>5047</v>
      </c>
      <c r="I18" s="2" t="s">
        <v>5324</v>
      </c>
    </row>
    <row r="19" spans="1:9" x14ac:dyDescent="0.2">
      <c r="A19" s="2" t="s">
        <v>5222</v>
      </c>
      <c r="B19" s="2" t="s">
        <v>5035</v>
      </c>
      <c r="C19" s="2">
        <v>-3.2603559999999998</v>
      </c>
      <c r="D19" s="2">
        <v>1.5848272400000001</v>
      </c>
      <c r="E19" s="2" t="s">
        <v>5223</v>
      </c>
      <c r="F19" s="2" t="s">
        <v>5224</v>
      </c>
      <c r="G19" s="2">
        <v>-8.4525400000000001E-2</v>
      </c>
      <c r="H19" s="2" t="s">
        <v>5047</v>
      </c>
      <c r="I19" s="2" t="s">
        <v>5827</v>
      </c>
    </row>
    <row r="20" spans="1:9" x14ac:dyDescent="0.2">
      <c r="A20" s="2" t="s">
        <v>5747</v>
      </c>
      <c r="B20" s="2" t="s">
        <v>5035</v>
      </c>
      <c r="C20" s="2">
        <v>-3.0648849</v>
      </c>
      <c r="D20" s="2">
        <v>1.3496642000000001</v>
      </c>
      <c r="E20" s="2" t="s">
        <v>5748</v>
      </c>
      <c r="F20" s="2" t="s">
        <v>5749</v>
      </c>
      <c r="G20" s="2">
        <v>0.14986804000000001</v>
      </c>
      <c r="H20" s="2" t="s">
        <v>5047</v>
      </c>
      <c r="I20" s="2" t="s">
        <v>5829</v>
      </c>
    </row>
    <row r="21" spans="1:9" x14ac:dyDescent="0.2">
      <c r="A21" s="2" t="s">
        <v>5057</v>
      </c>
      <c r="B21" s="2" t="s">
        <v>5035</v>
      </c>
      <c r="C21" s="2">
        <v>-3.0183037000000001</v>
      </c>
      <c r="D21" s="2">
        <v>1.1963720900000001</v>
      </c>
      <c r="E21" s="2" t="s">
        <v>5058</v>
      </c>
      <c r="F21" s="2" t="s">
        <v>5046</v>
      </c>
      <c r="G21" s="2">
        <v>-0.1000786</v>
      </c>
      <c r="H21" s="2" t="s">
        <v>5047</v>
      </c>
      <c r="I21" s="2" t="s">
        <v>5830</v>
      </c>
    </row>
    <row r="22" spans="1:9" x14ac:dyDescent="0.2">
      <c r="A22" s="2" t="s">
        <v>5040</v>
      </c>
      <c r="B22" s="2" t="s">
        <v>5035</v>
      </c>
      <c r="C22" s="2">
        <v>-2.8859111</v>
      </c>
      <c r="D22" s="2">
        <v>1.2434185900000001</v>
      </c>
      <c r="E22" s="2" t="s">
        <v>5041</v>
      </c>
      <c r="F22" s="2" t="s">
        <v>5042</v>
      </c>
      <c r="G22" s="2">
        <v>-3.1353899999999997E-2</v>
      </c>
      <c r="H22" s="2" t="s">
        <v>5047</v>
      </c>
      <c r="I22" s="2" t="s">
        <v>5043</v>
      </c>
    </row>
    <row r="23" spans="1:9" x14ac:dyDescent="0.2">
      <c r="A23" s="2" t="s">
        <v>5542</v>
      </c>
      <c r="B23" s="2" t="s">
        <v>5035</v>
      </c>
      <c r="C23" s="2">
        <v>-2.7830642000000001</v>
      </c>
      <c r="D23" s="2">
        <v>1.5321326</v>
      </c>
      <c r="E23" s="2" t="s">
        <v>5543</v>
      </c>
      <c r="F23" s="2" t="s">
        <v>5544</v>
      </c>
      <c r="G23" s="2">
        <v>0.17736768999999999</v>
      </c>
      <c r="H23" s="2" t="s">
        <v>5047</v>
      </c>
      <c r="I23" s="2" t="s">
        <v>5545</v>
      </c>
    </row>
    <row r="24" spans="1:9" x14ac:dyDescent="0.2">
      <c r="A24" s="2" t="s">
        <v>5379</v>
      </c>
      <c r="B24" s="2" t="s">
        <v>5035</v>
      </c>
      <c r="C24" s="2">
        <v>-2.6518079999999999</v>
      </c>
      <c r="D24" s="2">
        <v>1.2133846399999999</v>
      </c>
      <c r="E24" s="2" t="s">
        <v>5380</v>
      </c>
      <c r="F24" s="2" t="s">
        <v>5381</v>
      </c>
      <c r="G24" s="2">
        <v>-0.1161331</v>
      </c>
      <c r="H24" s="2" t="s">
        <v>5047</v>
      </c>
      <c r="I24" s="2" t="s">
        <v>5382</v>
      </c>
    </row>
    <row r="25" spans="1:9" x14ac:dyDescent="0.2">
      <c r="A25" s="2" t="s">
        <v>5186</v>
      </c>
      <c r="B25" s="2" t="s">
        <v>5035</v>
      </c>
      <c r="C25" s="2">
        <v>-2.4588660999999998</v>
      </c>
      <c r="D25" s="2">
        <v>1.2210950700000001</v>
      </c>
      <c r="E25" s="2" t="s">
        <v>5187</v>
      </c>
      <c r="F25" s="2" t="s">
        <v>5188</v>
      </c>
      <c r="G25" s="2">
        <v>-8.1383499999999998E-2</v>
      </c>
      <c r="H25" s="2" t="s">
        <v>5047</v>
      </c>
      <c r="I25" s="2" t="s">
        <v>5189</v>
      </c>
    </row>
    <row r="26" spans="1:9" x14ac:dyDescent="0.2">
      <c r="A26" s="2" t="s">
        <v>5242</v>
      </c>
      <c r="B26" s="2" t="s">
        <v>5035</v>
      </c>
      <c r="C26" s="2">
        <v>-2.4381944</v>
      </c>
      <c r="D26" s="2">
        <v>1.4591217000000001</v>
      </c>
      <c r="E26" s="2" t="s">
        <v>5243</v>
      </c>
      <c r="F26" s="2" t="s">
        <v>5244</v>
      </c>
      <c r="G26" s="2">
        <v>2.5054440000000001E-2</v>
      </c>
      <c r="H26" s="2" t="s">
        <v>5047</v>
      </c>
      <c r="I26" s="2" t="s">
        <v>5245</v>
      </c>
    </row>
    <row r="27" spans="1:9" x14ac:dyDescent="0.2">
      <c r="A27" s="2" t="s">
        <v>5701</v>
      </c>
      <c r="B27" s="2" t="s">
        <v>5035</v>
      </c>
      <c r="C27" s="2">
        <v>-2.4272950999999998</v>
      </c>
      <c r="D27" s="2">
        <v>1.3719864500000001</v>
      </c>
      <c r="E27" s="2" t="s">
        <v>5702</v>
      </c>
      <c r="F27" s="2" t="s">
        <v>5703</v>
      </c>
      <c r="G27" s="2">
        <v>0.13499074</v>
      </c>
      <c r="H27" s="2" t="s">
        <v>5047</v>
      </c>
      <c r="I27" s="2" t="s">
        <v>5857</v>
      </c>
    </row>
    <row r="28" spans="1:9" x14ac:dyDescent="0.2">
      <c r="A28" s="2" t="s">
        <v>5387</v>
      </c>
      <c r="B28" s="2" t="s">
        <v>5035</v>
      </c>
      <c r="C28" s="2">
        <v>-2.1219458000000002</v>
      </c>
      <c r="D28" s="2">
        <v>0.77884410999999998</v>
      </c>
      <c r="E28" s="2" t="s">
        <v>5388</v>
      </c>
      <c r="F28" s="2" t="s">
        <v>5389</v>
      </c>
      <c r="G28" s="2">
        <v>-0.2089182</v>
      </c>
      <c r="H28" s="2" t="s">
        <v>5047</v>
      </c>
      <c r="I28" s="2" t="s">
        <v>5390</v>
      </c>
    </row>
    <row r="29" spans="1:9" x14ac:dyDescent="0.2">
      <c r="A29" s="2" t="s">
        <v>5034</v>
      </c>
      <c r="B29" s="2" t="s">
        <v>5035</v>
      </c>
      <c r="C29" s="2">
        <v>-2.1216803999999998</v>
      </c>
      <c r="D29" s="2">
        <v>1.02739315</v>
      </c>
      <c r="E29" s="2" t="s">
        <v>5036</v>
      </c>
      <c r="F29" s="2" t="s">
        <v>5037</v>
      </c>
      <c r="G29" s="2">
        <v>6.948675E-2</v>
      </c>
      <c r="H29" s="2" t="s">
        <v>5047</v>
      </c>
      <c r="I29" s="2" t="s">
        <v>5039</v>
      </c>
    </row>
    <row r="30" spans="1:9" x14ac:dyDescent="0.2">
      <c r="A30" s="2" t="s">
        <v>5724</v>
      </c>
      <c r="B30" s="2" t="s">
        <v>5035</v>
      </c>
      <c r="C30" s="2">
        <v>-1.8628366999999999</v>
      </c>
      <c r="D30" s="2">
        <v>0.88720880000000002</v>
      </c>
      <c r="E30" s="2" t="s">
        <v>5725</v>
      </c>
      <c r="F30" s="2" t="s">
        <v>5726</v>
      </c>
      <c r="G30" s="2">
        <v>0.10229306000000001</v>
      </c>
      <c r="H30" s="2" t="s">
        <v>5047</v>
      </c>
      <c r="I30" s="2" t="s">
        <v>5727</v>
      </c>
    </row>
    <row r="31" spans="1:9" x14ac:dyDescent="0.2">
      <c r="A31" s="2" t="s">
        <v>5226</v>
      </c>
      <c r="B31" s="2" t="s">
        <v>5035</v>
      </c>
      <c r="C31" s="2">
        <v>-1.8270622999999999</v>
      </c>
      <c r="D31" s="2">
        <v>1.59579681</v>
      </c>
      <c r="E31" s="2" t="s">
        <v>5227</v>
      </c>
      <c r="F31" s="2" t="s">
        <v>5228</v>
      </c>
      <c r="G31" s="2">
        <v>8.9440850000000002E-2</v>
      </c>
      <c r="H31" s="2" t="s">
        <v>5047</v>
      </c>
      <c r="I31" s="2" t="s">
        <v>5229</v>
      </c>
    </row>
    <row r="32" spans="1:9" x14ac:dyDescent="0.2">
      <c r="A32" s="2" t="s">
        <v>5779</v>
      </c>
      <c r="B32" s="2" t="s">
        <v>5035</v>
      </c>
      <c r="C32" s="2">
        <v>-1.6206326</v>
      </c>
      <c r="D32" s="2">
        <v>0.91341835000000005</v>
      </c>
      <c r="E32" s="2" t="s">
        <v>5780</v>
      </c>
      <c r="F32" s="2" t="s">
        <v>5781</v>
      </c>
      <c r="G32" s="2">
        <v>0.11697049</v>
      </c>
      <c r="H32" s="2" t="s">
        <v>5047</v>
      </c>
      <c r="I32" s="2" t="s">
        <v>5782</v>
      </c>
    </row>
    <row r="33" spans="1:9" x14ac:dyDescent="0.2">
      <c r="A33" s="2" t="s">
        <v>5500</v>
      </c>
      <c r="B33" s="2" t="s">
        <v>5035</v>
      </c>
      <c r="C33" s="2">
        <v>-1.5535699999999999</v>
      </c>
      <c r="D33" s="2">
        <v>0.93946311000000005</v>
      </c>
      <c r="E33" s="2" t="s">
        <v>5501</v>
      </c>
      <c r="F33" s="2" t="s">
        <v>5502</v>
      </c>
      <c r="G33" s="2">
        <v>0.11457750999999999</v>
      </c>
      <c r="H33" s="2" t="s">
        <v>5047</v>
      </c>
      <c r="I33" s="2" t="s">
        <v>5503</v>
      </c>
    </row>
    <row r="34" spans="1:9" x14ac:dyDescent="0.2">
      <c r="A34" s="2" t="s">
        <v>5524</v>
      </c>
      <c r="B34" s="2" t="s">
        <v>5035</v>
      </c>
      <c r="C34" s="2">
        <v>-1.5390756999999999</v>
      </c>
      <c r="D34" s="2">
        <v>1.33996972</v>
      </c>
      <c r="E34" s="2" t="s">
        <v>5525</v>
      </c>
      <c r="F34" s="2" t="s">
        <v>5274</v>
      </c>
      <c r="G34" s="2">
        <v>0.10077679</v>
      </c>
      <c r="H34" s="2" t="s">
        <v>5047</v>
      </c>
      <c r="I34" s="2" t="s">
        <v>5526</v>
      </c>
    </row>
    <row r="35" spans="1:9" x14ac:dyDescent="0.2">
      <c r="A35" s="2" t="s">
        <v>5160</v>
      </c>
      <c r="B35" s="2" t="s">
        <v>5035</v>
      </c>
      <c r="C35" s="2">
        <v>-1.5088351</v>
      </c>
      <c r="D35" s="2">
        <v>0.76084951999999995</v>
      </c>
      <c r="E35" s="2" t="s">
        <v>5161</v>
      </c>
      <c r="F35" s="2" t="s">
        <v>5162</v>
      </c>
      <c r="G35" s="2">
        <v>7.5465770000000001E-2</v>
      </c>
      <c r="H35" s="2" t="s">
        <v>5047</v>
      </c>
      <c r="I35" s="2" t="s">
        <v>5163</v>
      </c>
    </row>
    <row r="36" spans="1:9" x14ac:dyDescent="0.2">
      <c r="A36" s="2" t="s">
        <v>5363</v>
      </c>
      <c r="B36" s="2" t="s">
        <v>5035</v>
      </c>
      <c r="C36" s="2">
        <v>-1.4698563</v>
      </c>
      <c r="D36" s="2">
        <v>0.63565996000000002</v>
      </c>
      <c r="E36" s="2" t="s">
        <v>5364</v>
      </c>
      <c r="F36" s="2" t="s">
        <v>5365</v>
      </c>
      <c r="G36" s="2">
        <v>-3.20246E-2</v>
      </c>
      <c r="H36" s="2" t="s">
        <v>5047</v>
      </c>
      <c r="I36" s="2" t="s">
        <v>5366</v>
      </c>
    </row>
    <row r="37" spans="1:9" x14ac:dyDescent="0.2">
      <c r="A37" s="2" t="s">
        <v>5427</v>
      </c>
      <c r="B37" s="2" t="s">
        <v>5035</v>
      </c>
      <c r="C37" s="2">
        <v>-1.4504840999999999</v>
      </c>
      <c r="D37" s="2">
        <v>0.88593345999999995</v>
      </c>
      <c r="E37" s="2" t="s">
        <v>5428</v>
      </c>
      <c r="F37" s="2" t="s">
        <v>5429</v>
      </c>
      <c r="G37" s="2">
        <v>4.3990469999999997E-2</v>
      </c>
      <c r="H37" s="2" t="s">
        <v>5047</v>
      </c>
      <c r="I37" s="2" t="s">
        <v>5430</v>
      </c>
    </row>
    <row r="38" spans="1:9" x14ac:dyDescent="0.2">
      <c r="A38" s="2" t="s">
        <v>5352</v>
      </c>
      <c r="B38" s="2" t="s">
        <v>5035</v>
      </c>
      <c r="C38" s="2">
        <v>-1.4263300999999999</v>
      </c>
      <c r="D38" s="2">
        <v>0.72623842999999999</v>
      </c>
      <c r="E38" s="2" t="s">
        <v>5353</v>
      </c>
      <c r="F38" s="2" t="s">
        <v>5220</v>
      </c>
      <c r="G38" s="2">
        <v>3.1678919999999999E-2</v>
      </c>
      <c r="H38" s="2" t="s">
        <v>5047</v>
      </c>
      <c r="I38" s="2" t="s">
        <v>5354</v>
      </c>
    </row>
    <row r="39" spans="1:9" x14ac:dyDescent="0.2">
      <c r="A39" s="2" t="s">
        <v>5190</v>
      </c>
      <c r="B39" s="2" t="s">
        <v>5035</v>
      </c>
      <c r="C39" s="2">
        <v>-1.4172435999999999</v>
      </c>
      <c r="D39" s="2">
        <v>1.09708575</v>
      </c>
      <c r="E39" s="2" t="s">
        <v>5191</v>
      </c>
      <c r="F39" s="2" t="s">
        <v>5192</v>
      </c>
      <c r="G39" s="2">
        <v>-1.1723900000000001E-2</v>
      </c>
      <c r="H39" s="2" t="s">
        <v>5047</v>
      </c>
      <c r="I39" s="2" t="s">
        <v>5193</v>
      </c>
    </row>
    <row r="40" spans="1:9" x14ac:dyDescent="0.2">
      <c r="A40" s="2" t="s">
        <v>5238</v>
      </c>
      <c r="B40" s="2" t="s">
        <v>5035</v>
      </c>
      <c r="C40" s="2">
        <v>-1.3828098</v>
      </c>
      <c r="D40" s="2">
        <v>1.5223310999999999</v>
      </c>
      <c r="E40" s="2" t="s">
        <v>5239</v>
      </c>
      <c r="F40" s="2" t="s">
        <v>5240</v>
      </c>
      <c r="G40" s="2">
        <v>7.01287E-3</v>
      </c>
      <c r="H40" s="2" t="s">
        <v>5047</v>
      </c>
      <c r="I40" s="2" t="s">
        <v>5241</v>
      </c>
    </row>
    <row r="41" spans="1:9" x14ac:dyDescent="0.2">
      <c r="A41" s="2" t="s">
        <v>5087</v>
      </c>
      <c r="B41" s="2" t="s">
        <v>5035</v>
      </c>
      <c r="C41" s="2">
        <v>-1.3611751000000001</v>
      </c>
      <c r="D41" s="2">
        <v>1.0094474200000001</v>
      </c>
      <c r="E41" s="2" t="s">
        <v>5088</v>
      </c>
      <c r="F41" s="2" t="s">
        <v>5089</v>
      </c>
      <c r="G41" s="2">
        <v>-0.14992939999999999</v>
      </c>
      <c r="H41" s="2" t="s">
        <v>5047</v>
      </c>
      <c r="I41" s="2" t="s">
        <v>5090</v>
      </c>
    </row>
    <row r="42" spans="1:9" x14ac:dyDescent="0.2">
      <c r="A42" s="2" t="s">
        <v>5391</v>
      </c>
      <c r="B42" s="2" t="s">
        <v>5035</v>
      </c>
      <c r="C42" s="2">
        <v>-1.3225619</v>
      </c>
      <c r="D42" s="2">
        <v>0.49462684000000001</v>
      </c>
      <c r="E42" s="2" t="s">
        <v>5392</v>
      </c>
      <c r="F42" s="2" t="s">
        <v>5393</v>
      </c>
      <c r="G42" s="2">
        <v>7.345206E-2</v>
      </c>
      <c r="H42" s="2" t="s">
        <v>5047</v>
      </c>
      <c r="I42" s="2" t="s">
        <v>5842</v>
      </c>
    </row>
    <row r="43" spans="1:9" x14ac:dyDescent="0.2">
      <c r="A43" s="2" t="s">
        <v>5484</v>
      </c>
      <c r="B43" s="2" t="s">
        <v>5035</v>
      </c>
      <c r="C43" s="2">
        <v>-1.2621528</v>
      </c>
      <c r="D43" s="2">
        <v>0.56809076000000003</v>
      </c>
      <c r="E43" s="2" t="s">
        <v>5485</v>
      </c>
      <c r="F43" s="2" t="s">
        <v>5486</v>
      </c>
      <c r="G43" s="2">
        <v>5.8802989999999999E-2</v>
      </c>
      <c r="H43" s="2" t="s">
        <v>5047</v>
      </c>
      <c r="I43" s="2" t="s">
        <v>5487</v>
      </c>
    </row>
    <row r="44" spans="1:9" x14ac:dyDescent="0.2">
      <c r="A44" s="2" t="s">
        <v>5171</v>
      </c>
      <c r="B44" s="2" t="s">
        <v>5035</v>
      </c>
      <c r="C44" s="2">
        <v>-1.1644711000000001</v>
      </c>
      <c r="D44" s="2">
        <v>1.11347335</v>
      </c>
      <c r="E44" s="2" t="s">
        <v>5172</v>
      </c>
      <c r="F44" s="2" t="s">
        <v>5173</v>
      </c>
      <c r="G44" s="2">
        <v>8.4532659999999996E-2</v>
      </c>
      <c r="H44" s="2" t="s">
        <v>5047</v>
      </c>
      <c r="I44" s="2" t="s">
        <v>5174</v>
      </c>
    </row>
    <row r="45" spans="1:9" x14ac:dyDescent="0.2">
      <c r="A45" s="2" t="s">
        <v>5534</v>
      </c>
      <c r="B45" s="2" t="s">
        <v>5035</v>
      </c>
      <c r="C45" s="2">
        <v>-1.1593979999999999</v>
      </c>
      <c r="D45" s="2">
        <v>0.88016885</v>
      </c>
      <c r="E45" s="2" t="s">
        <v>5535</v>
      </c>
      <c r="F45" s="2" t="s">
        <v>5536</v>
      </c>
      <c r="G45" s="2">
        <v>2.2777999999999999E-4</v>
      </c>
      <c r="H45" s="2" t="s">
        <v>5047</v>
      </c>
      <c r="I45" s="2" t="s">
        <v>5537</v>
      </c>
    </row>
    <row r="46" spans="1:9" x14ac:dyDescent="0.2">
      <c r="A46" s="2" t="s">
        <v>5728</v>
      </c>
      <c r="B46" s="2" t="s">
        <v>5035</v>
      </c>
      <c r="C46" s="2">
        <v>-1.1585521000000001</v>
      </c>
      <c r="D46" s="2">
        <v>0.36725168000000002</v>
      </c>
      <c r="E46" s="2" t="s">
        <v>5729</v>
      </c>
      <c r="F46" s="2" t="s">
        <v>5730</v>
      </c>
      <c r="G46" s="2">
        <v>-1.3571400000000001E-2</v>
      </c>
      <c r="H46" s="2" t="s">
        <v>5047</v>
      </c>
      <c r="I46" s="2" t="s">
        <v>5731</v>
      </c>
    </row>
    <row r="47" spans="1:9" x14ac:dyDescent="0.2">
      <c r="A47" s="2" t="s">
        <v>5284</v>
      </c>
      <c r="B47" s="2" t="s">
        <v>5035</v>
      </c>
      <c r="C47" s="2">
        <v>-1.0820797</v>
      </c>
      <c r="D47" s="2">
        <v>0.82989853999999996</v>
      </c>
      <c r="E47" s="2" t="s">
        <v>5285</v>
      </c>
      <c r="F47" s="2" t="s">
        <v>5286</v>
      </c>
      <c r="G47" s="2">
        <v>7.9092339999999997E-2</v>
      </c>
      <c r="H47" s="2" t="s">
        <v>5047</v>
      </c>
      <c r="I47" s="2" t="s">
        <v>5287</v>
      </c>
    </row>
    <row r="48" spans="1:9" x14ac:dyDescent="0.2">
      <c r="A48" s="2" t="s">
        <v>5783</v>
      </c>
      <c r="B48" s="2" t="s">
        <v>5035</v>
      </c>
      <c r="C48" s="2">
        <v>-1.0801006</v>
      </c>
      <c r="D48" s="2">
        <v>0.42212419000000001</v>
      </c>
      <c r="E48" s="2" t="s">
        <v>5784</v>
      </c>
      <c r="F48" s="2" t="s">
        <v>5785</v>
      </c>
      <c r="G48" s="2">
        <v>0.13880066999999999</v>
      </c>
      <c r="H48" s="2" t="s">
        <v>5038</v>
      </c>
      <c r="I48" s="2" t="s">
        <v>5786</v>
      </c>
    </row>
    <row r="49" spans="1:9" x14ac:dyDescent="0.2">
      <c r="A49" s="2" t="s">
        <v>5550</v>
      </c>
      <c r="B49" s="2" t="s">
        <v>5035</v>
      </c>
      <c r="C49" s="2">
        <v>-1.0068868</v>
      </c>
      <c r="D49" s="2">
        <v>0.63593586000000002</v>
      </c>
      <c r="E49" s="2" t="s">
        <v>5551</v>
      </c>
      <c r="F49" s="2" t="s">
        <v>5121</v>
      </c>
      <c r="G49" s="2">
        <v>-2.8081700000000001E-2</v>
      </c>
      <c r="H49" s="2" t="s">
        <v>5047</v>
      </c>
      <c r="I49" s="2" t="s">
        <v>5552</v>
      </c>
    </row>
    <row r="50" spans="1:9" x14ac:dyDescent="0.2">
      <c r="A50" s="2" t="s">
        <v>5787</v>
      </c>
      <c r="B50" s="2" t="s">
        <v>5035</v>
      </c>
      <c r="C50" s="2">
        <v>-0.98430980000000001</v>
      </c>
      <c r="D50" s="2">
        <v>0.62785780999999996</v>
      </c>
      <c r="E50" s="2" t="s">
        <v>5788</v>
      </c>
      <c r="F50" s="2" t="s">
        <v>5789</v>
      </c>
      <c r="G50" s="2">
        <v>7.9125490000000007E-2</v>
      </c>
      <c r="H50" s="2" t="s">
        <v>5047</v>
      </c>
      <c r="I50" s="2" t="s">
        <v>5790</v>
      </c>
    </row>
    <row r="51" spans="1:9" x14ac:dyDescent="0.2">
      <c r="A51" s="2" t="s">
        <v>5254</v>
      </c>
      <c r="B51" s="2" t="s">
        <v>5035</v>
      </c>
      <c r="C51" s="2">
        <v>-0.9459052</v>
      </c>
      <c r="D51" s="2">
        <v>1.0317792699999999</v>
      </c>
      <c r="E51" s="2" t="s">
        <v>5255</v>
      </c>
      <c r="F51" s="2" t="s">
        <v>5256</v>
      </c>
      <c r="G51" s="2">
        <v>-0.13224639999999999</v>
      </c>
      <c r="H51" s="2" t="s">
        <v>5047</v>
      </c>
      <c r="I51" s="2" t="s">
        <v>5257</v>
      </c>
    </row>
    <row r="52" spans="1:9" x14ac:dyDescent="0.2">
      <c r="A52" s="2" t="s">
        <v>5214</v>
      </c>
      <c r="B52" s="2" t="s">
        <v>5128</v>
      </c>
      <c r="C52" s="2">
        <v>-0.91390709999999997</v>
      </c>
      <c r="D52" s="2">
        <v>0.16361108999999999</v>
      </c>
      <c r="E52" s="2" t="s">
        <v>5215</v>
      </c>
      <c r="F52" s="2" t="s">
        <v>5216</v>
      </c>
      <c r="G52" s="2">
        <v>3.8269230000000001E-2</v>
      </c>
      <c r="H52" s="2" t="s">
        <v>5047</v>
      </c>
      <c r="I52" s="2" t="s">
        <v>5217</v>
      </c>
    </row>
    <row r="53" spans="1:9" x14ac:dyDescent="0.2">
      <c r="A53" s="2" t="s">
        <v>5810</v>
      </c>
      <c r="B53" s="2" t="s">
        <v>5035</v>
      </c>
      <c r="C53" s="2">
        <v>-0.90761939999999997</v>
      </c>
      <c r="D53" s="2">
        <v>0.42426001000000002</v>
      </c>
      <c r="E53" s="2" t="s">
        <v>5811</v>
      </c>
      <c r="F53" s="2" t="s">
        <v>5812</v>
      </c>
      <c r="G53" s="2">
        <v>0.20085021</v>
      </c>
      <c r="H53" s="2" t="s">
        <v>5047</v>
      </c>
      <c r="I53" s="2" t="s">
        <v>5813</v>
      </c>
    </row>
    <row r="54" spans="1:9" x14ac:dyDescent="0.2">
      <c r="A54" s="2" t="s">
        <v>5614</v>
      </c>
      <c r="B54" s="2" t="s">
        <v>5035</v>
      </c>
      <c r="C54" s="2">
        <v>-0.90175450000000001</v>
      </c>
      <c r="D54" s="2">
        <v>0.60631555999999998</v>
      </c>
      <c r="E54" s="2" t="s">
        <v>5615</v>
      </c>
      <c r="F54" s="2" t="s">
        <v>5616</v>
      </c>
      <c r="G54" s="2">
        <v>9.1919130000000002E-2</v>
      </c>
      <c r="H54" s="2" t="s">
        <v>5047</v>
      </c>
      <c r="I54" s="2" t="s">
        <v>5617</v>
      </c>
    </row>
    <row r="55" spans="1:9" x14ac:dyDescent="0.2">
      <c r="A55" s="2" t="s">
        <v>5611</v>
      </c>
      <c r="B55" s="2" t="s">
        <v>5035</v>
      </c>
      <c r="C55" s="2">
        <v>-0.90109139999999999</v>
      </c>
      <c r="D55" s="2">
        <v>0.3078089</v>
      </c>
      <c r="E55" s="2" t="s">
        <v>5612</v>
      </c>
      <c r="F55" s="2" t="s">
        <v>5413</v>
      </c>
      <c r="G55" s="2">
        <v>-3.7290000000000001E-3</v>
      </c>
      <c r="H55" s="2" t="s">
        <v>5047</v>
      </c>
      <c r="I55" s="2" t="s">
        <v>5823</v>
      </c>
    </row>
    <row r="56" spans="1:9" x14ac:dyDescent="0.2">
      <c r="A56" s="2" t="s">
        <v>5325</v>
      </c>
      <c r="B56" s="2" t="s">
        <v>5035</v>
      </c>
      <c r="C56" s="2">
        <v>-0.88478440000000003</v>
      </c>
      <c r="D56" s="2">
        <v>0.78892055000000005</v>
      </c>
      <c r="E56" s="2" t="s">
        <v>5326</v>
      </c>
      <c r="F56" s="2" t="s">
        <v>5327</v>
      </c>
      <c r="G56" s="2">
        <v>-0.11591559999999999</v>
      </c>
      <c r="H56" s="2" t="s">
        <v>5047</v>
      </c>
      <c r="I56" s="2" t="s">
        <v>5328</v>
      </c>
    </row>
    <row r="57" spans="1:9" x14ac:dyDescent="0.2">
      <c r="A57" s="2" t="s">
        <v>5488</v>
      </c>
      <c r="B57" s="2" t="s">
        <v>5035</v>
      </c>
      <c r="C57" s="2">
        <v>-0.86585160000000005</v>
      </c>
      <c r="D57" s="2">
        <v>0.44922069999999997</v>
      </c>
      <c r="E57" s="2" t="s">
        <v>5489</v>
      </c>
      <c r="F57" s="2" t="s">
        <v>5490</v>
      </c>
      <c r="G57" s="2">
        <v>9.6562770000000006E-2</v>
      </c>
      <c r="H57" s="2" t="s">
        <v>5047</v>
      </c>
      <c r="I57" s="2" t="s">
        <v>5491</v>
      </c>
    </row>
    <row r="58" spans="1:9" x14ac:dyDescent="0.2">
      <c r="A58" s="2" t="s">
        <v>5759</v>
      </c>
      <c r="B58" s="2" t="s">
        <v>5035</v>
      </c>
      <c r="C58" s="2">
        <v>-0.83494349999999995</v>
      </c>
      <c r="D58" s="2">
        <v>0.84536774000000003</v>
      </c>
      <c r="E58" s="2" t="s">
        <v>5760</v>
      </c>
      <c r="F58" s="2" t="s">
        <v>5761</v>
      </c>
      <c r="G58" s="2">
        <v>-5.5693000000000001E-3</v>
      </c>
      <c r="H58" s="2" t="s">
        <v>5047</v>
      </c>
      <c r="I58" s="2" t="s">
        <v>5762</v>
      </c>
    </row>
    <row r="59" spans="1:9" x14ac:dyDescent="0.2">
      <c r="A59" s="2" t="s">
        <v>5095</v>
      </c>
      <c r="B59" s="2" t="s">
        <v>5035</v>
      </c>
      <c r="C59" s="2">
        <v>-0.79539459999999995</v>
      </c>
      <c r="D59" s="2">
        <v>0.28602264999999999</v>
      </c>
      <c r="E59" s="2" t="s">
        <v>5096</v>
      </c>
      <c r="F59" s="2" t="s">
        <v>5097</v>
      </c>
      <c r="G59" s="2">
        <v>6.6684530000000006E-2</v>
      </c>
      <c r="H59" s="2" t="s">
        <v>5047</v>
      </c>
      <c r="I59" s="2" t="s">
        <v>5098</v>
      </c>
    </row>
    <row r="60" spans="1:9" x14ac:dyDescent="0.2">
      <c r="A60" s="2" t="s">
        <v>5194</v>
      </c>
      <c r="B60" s="2" t="s">
        <v>5035</v>
      </c>
      <c r="C60" s="2">
        <v>-0.77660379999999996</v>
      </c>
      <c r="D60" s="2">
        <v>0.67969146999999996</v>
      </c>
      <c r="E60" s="2" t="s">
        <v>5195</v>
      </c>
      <c r="F60" s="2" t="s">
        <v>5196</v>
      </c>
      <c r="G60" s="2">
        <v>7.0951520000000004E-2</v>
      </c>
      <c r="H60" s="2" t="s">
        <v>5047</v>
      </c>
      <c r="I60" s="2" t="s">
        <v>5197</v>
      </c>
    </row>
    <row r="61" spans="1:9" x14ac:dyDescent="0.2">
      <c r="A61" s="2" t="s">
        <v>5697</v>
      </c>
      <c r="B61" s="2" t="s">
        <v>5035</v>
      </c>
      <c r="C61" s="2">
        <v>-0.67855449999999995</v>
      </c>
      <c r="D61" s="2">
        <v>0.57521595000000003</v>
      </c>
      <c r="E61" s="2" t="s">
        <v>5698</v>
      </c>
      <c r="F61" s="2" t="s">
        <v>5699</v>
      </c>
      <c r="G61" s="2">
        <v>-2.29591E-2</v>
      </c>
      <c r="H61" s="2" t="s">
        <v>5047</v>
      </c>
      <c r="I61" s="2" t="s">
        <v>5700</v>
      </c>
    </row>
    <row r="62" spans="1:9" x14ac:dyDescent="0.2">
      <c r="A62" s="2" t="s">
        <v>5292</v>
      </c>
      <c r="B62" s="2" t="s">
        <v>5128</v>
      </c>
      <c r="C62" s="2">
        <v>-0.62591819999999998</v>
      </c>
      <c r="D62" s="2">
        <v>0.28377701</v>
      </c>
      <c r="E62" s="2" t="s">
        <v>5293</v>
      </c>
      <c r="F62" s="2" t="s">
        <v>5294</v>
      </c>
      <c r="G62" s="2">
        <v>4.4564939999999997E-2</v>
      </c>
      <c r="H62" s="2" t="s">
        <v>5047</v>
      </c>
      <c r="I62" s="2" t="s">
        <v>5295</v>
      </c>
    </row>
    <row r="63" spans="1:9" x14ac:dyDescent="0.2">
      <c r="A63" s="2" t="s">
        <v>5607</v>
      </c>
      <c r="B63" s="2" t="s">
        <v>5035</v>
      </c>
      <c r="C63" s="2">
        <v>-0.60151339999999998</v>
      </c>
      <c r="D63" s="2">
        <v>1.21591263</v>
      </c>
      <c r="E63" s="2" t="s">
        <v>5608</v>
      </c>
      <c r="F63" s="2" t="s">
        <v>5609</v>
      </c>
      <c r="G63" s="2">
        <v>0.12204323</v>
      </c>
      <c r="H63" s="2" t="s">
        <v>5047</v>
      </c>
      <c r="I63" s="2" t="s">
        <v>5610</v>
      </c>
    </row>
    <row r="64" spans="1:9" x14ac:dyDescent="0.2">
      <c r="A64" s="2" t="s">
        <v>5375</v>
      </c>
      <c r="B64" s="2" t="s">
        <v>5128</v>
      </c>
      <c r="C64" s="2">
        <v>-0.5692914</v>
      </c>
      <c r="D64" s="2">
        <v>0.30876000999999997</v>
      </c>
      <c r="E64" s="2" t="s">
        <v>5376</v>
      </c>
      <c r="F64" s="2" t="s">
        <v>5377</v>
      </c>
      <c r="G64" s="2">
        <v>-2.1335E-2</v>
      </c>
      <c r="H64" s="2" t="s">
        <v>5047</v>
      </c>
      <c r="I64" s="2" t="s">
        <v>5378</v>
      </c>
    </row>
    <row r="65" spans="1:9" x14ac:dyDescent="0.2">
      <c r="A65" s="2" t="s">
        <v>5250</v>
      </c>
      <c r="B65" s="2" t="s">
        <v>5035</v>
      </c>
      <c r="C65" s="2">
        <v>-0.56919399999999998</v>
      </c>
      <c r="D65" s="2">
        <v>1.0861564800000001</v>
      </c>
      <c r="E65" s="2" t="s">
        <v>5251</v>
      </c>
      <c r="F65" s="2" t="s">
        <v>5252</v>
      </c>
      <c r="G65" s="2">
        <v>-0.22765270000000001</v>
      </c>
      <c r="H65" s="2" t="s">
        <v>5047</v>
      </c>
      <c r="I65" s="2" t="s">
        <v>5253</v>
      </c>
    </row>
    <row r="66" spans="1:9" x14ac:dyDescent="0.2">
      <c r="A66" s="2" t="s">
        <v>5667</v>
      </c>
      <c r="B66" s="2" t="s">
        <v>5035</v>
      </c>
      <c r="C66" s="2">
        <v>-0.55662809999999996</v>
      </c>
      <c r="D66" s="2">
        <v>0.30506041</v>
      </c>
      <c r="E66" s="2" t="s">
        <v>5668</v>
      </c>
      <c r="F66" s="2" t="s">
        <v>5669</v>
      </c>
      <c r="G66" s="2">
        <v>3.3357369999999997E-2</v>
      </c>
      <c r="H66" s="2" t="s">
        <v>5047</v>
      </c>
      <c r="I66" s="2" t="s">
        <v>5670</v>
      </c>
    </row>
    <row r="67" spans="1:9" x14ac:dyDescent="0.2">
      <c r="A67" s="2" t="s">
        <v>5767</v>
      </c>
      <c r="B67" s="2" t="s">
        <v>5128</v>
      </c>
      <c r="C67" s="2">
        <v>-0.52965819999999997</v>
      </c>
      <c r="D67" s="2">
        <v>0.29653172999999999</v>
      </c>
      <c r="E67" s="2" t="s">
        <v>5768</v>
      </c>
      <c r="F67" s="2" t="s">
        <v>5769</v>
      </c>
      <c r="G67" s="2">
        <v>-0.1714176</v>
      </c>
      <c r="H67" s="2" t="s">
        <v>5047</v>
      </c>
      <c r="I67" s="2" t="s">
        <v>5770</v>
      </c>
    </row>
    <row r="68" spans="1:9" x14ac:dyDescent="0.2">
      <c r="A68" s="2" t="s">
        <v>5099</v>
      </c>
      <c r="B68" s="2" t="s">
        <v>5035</v>
      </c>
      <c r="C68" s="2">
        <v>-0.52758190000000005</v>
      </c>
      <c r="D68" s="2">
        <v>0.62816523999999996</v>
      </c>
      <c r="E68" s="2" t="s">
        <v>5100</v>
      </c>
      <c r="F68" s="2" t="s">
        <v>5101</v>
      </c>
      <c r="G68" s="2">
        <v>8.7031590000000006E-2</v>
      </c>
      <c r="H68" s="2" t="s">
        <v>5047</v>
      </c>
      <c r="I68" s="2" t="s">
        <v>5102</v>
      </c>
    </row>
    <row r="69" spans="1:9" x14ac:dyDescent="0.2">
      <c r="A69" s="2" t="s">
        <v>5210</v>
      </c>
      <c r="B69" s="2" t="s">
        <v>5128</v>
      </c>
      <c r="C69" s="2">
        <v>-0.51106689999999999</v>
      </c>
      <c r="D69" s="2">
        <v>0.31097549000000002</v>
      </c>
      <c r="E69" s="2" t="s">
        <v>5211</v>
      </c>
      <c r="F69" s="2" t="s">
        <v>5212</v>
      </c>
      <c r="G69" s="2">
        <v>6.3464300000000001E-2</v>
      </c>
      <c r="H69" s="2" t="s">
        <v>5047</v>
      </c>
      <c r="I69" s="2" t="s">
        <v>5213</v>
      </c>
    </row>
    <row r="70" spans="1:9" x14ac:dyDescent="0.2">
      <c r="A70" s="2" t="s">
        <v>5276</v>
      </c>
      <c r="B70" s="2" t="s">
        <v>5128</v>
      </c>
      <c r="C70" s="2">
        <v>-0.4844677</v>
      </c>
      <c r="D70" s="2">
        <v>0.18187464</v>
      </c>
      <c r="E70" s="2" t="s">
        <v>5277</v>
      </c>
      <c r="F70" s="2" t="s">
        <v>5278</v>
      </c>
      <c r="G70" s="2">
        <v>-5.1189499999999999E-2</v>
      </c>
      <c r="H70" s="2" t="s">
        <v>5047</v>
      </c>
      <c r="I70" s="2" t="s">
        <v>5279</v>
      </c>
    </row>
    <row r="71" spans="1:9" x14ac:dyDescent="0.2">
      <c r="A71" s="2" t="s">
        <v>5423</v>
      </c>
      <c r="B71" s="2" t="s">
        <v>5035</v>
      </c>
      <c r="C71" s="2">
        <v>-0.4742188</v>
      </c>
      <c r="D71" s="2">
        <v>0.42157924000000002</v>
      </c>
      <c r="E71" s="2" t="s">
        <v>5424</v>
      </c>
      <c r="F71" s="2" t="s">
        <v>5425</v>
      </c>
      <c r="G71" s="2">
        <v>-1.8919999999999999E-2</v>
      </c>
      <c r="H71" s="2" t="s">
        <v>5047</v>
      </c>
      <c r="I71" s="2" t="s">
        <v>5426</v>
      </c>
    </row>
    <row r="72" spans="1:9" x14ac:dyDescent="0.2">
      <c r="A72" s="2" t="s">
        <v>5473</v>
      </c>
      <c r="B72" s="2" t="s">
        <v>5035</v>
      </c>
      <c r="C72" s="2">
        <v>-0.46248080000000003</v>
      </c>
      <c r="D72" s="2">
        <v>0.85435446000000004</v>
      </c>
      <c r="E72" s="2" t="s">
        <v>5474</v>
      </c>
      <c r="F72" s="2" t="s">
        <v>5475</v>
      </c>
      <c r="G72" s="2">
        <v>0.13667484999999999</v>
      </c>
      <c r="H72" s="2" t="s">
        <v>5047</v>
      </c>
      <c r="I72" s="2" t="s">
        <v>5476</v>
      </c>
    </row>
    <row r="73" spans="1:9" x14ac:dyDescent="0.2">
      <c r="A73" s="2" t="s">
        <v>5127</v>
      </c>
      <c r="B73" s="2" t="s">
        <v>5128</v>
      </c>
      <c r="C73" s="2">
        <v>-0.456982</v>
      </c>
      <c r="D73" s="2">
        <v>0.33348591999999999</v>
      </c>
      <c r="E73" s="2" t="s">
        <v>5129</v>
      </c>
      <c r="F73" s="2" t="s">
        <v>5130</v>
      </c>
      <c r="G73" s="2">
        <v>0.15954834000000001</v>
      </c>
      <c r="H73" s="2" t="s">
        <v>5047</v>
      </c>
      <c r="I73" s="2" t="s">
        <v>5131</v>
      </c>
    </row>
    <row r="74" spans="1:9" x14ac:dyDescent="0.2">
      <c r="A74" s="2" t="s">
        <v>5262</v>
      </c>
      <c r="B74" s="2" t="s">
        <v>5035</v>
      </c>
      <c r="C74" s="2">
        <v>-0.44833000000000001</v>
      </c>
      <c r="D74" s="2">
        <v>0.15640235999999999</v>
      </c>
      <c r="E74" s="2" t="s">
        <v>5263</v>
      </c>
      <c r="F74" s="2" t="s">
        <v>5252</v>
      </c>
      <c r="G74" s="2">
        <v>0.1377575</v>
      </c>
      <c r="H74" s="2" t="s">
        <v>5047</v>
      </c>
      <c r="I74" s="2" t="s">
        <v>5264</v>
      </c>
    </row>
    <row r="75" spans="1:9" x14ac:dyDescent="0.2">
      <c r="A75" s="2" t="s">
        <v>5064</v>
      </c>
      <c r="B75" s="2" t="s">
        <v>5035</v>
      </c>
      <c r="C75" s="2">
        <v>-0.43467709999999998</v>
      </c>
      <c r="D75" s="2">
        <v>0.52965739000000001</v>
      </c>
      <c r="E75" s="2" t="s">
        <v>5065</v>
      </c>
      <c r="F75" s="2" t="s">
        <v>5066</v>
      </c>
      <c r="G75" s="2">
        <v>1.8027339999999999E-2</v>
      </c>
      <c r="H75" s="2" t="s">
        <v>5047</v>
      </c>
      <c r="I75" s="2" t="s">
        <v>5836</v>
      </c>
    </row>
    <row r="76" spans="1:9" x14ac:dyDescent="0.2">
      <c r="A76" s="2" t="s">
        <v>5717</v>
      </c>
      <c r="B76" s="2" t="s">
        <v>5035</v>
      </c>
      <c r="C76" s="2">
        <v>-0.43379000000000001</v>
      </c>
      <c r="D76" s="2">
        <v>0.13859198</v>
      </c>
      <c r="E76" s="2" t="s">
        <v>5718</v>
      </c>
      <c r="F76" s="2" t="s">
        <v>5719</v>
      </c>
      <c r="G76" s="2">
        <v>-6.8429999999999999E-4</v>
      </c>
      <c r="H76" s="2" t="s">
        <v>5047</v>
      </c>
      <c r="I76" s="2" t="s">
        <v>5720</v>
      </c>
    </row>
    <row r="77" spans="1:9" x14ac:dyDescent="0.2">
      <c r="A77" s="2" t="s">
        <v>5576</v>
      </c>
      <c r="B77" s="2" t="s">
        <v>5128</v>
      </c>
      <c r="C77" s="2">
        <v>-0.41067559999999997</v>
      </c>
      <c r="D77" s="2">
        <v>0.11788706</v>
      </c>
      <c r="E77" s="2" t="s">
        <v>5577</v>
      </c>
      <c r="F77" s="2" t="s">
        <v>5578</v>
      </c>
      <c r="G77" s="2">
        <v>-2.4083500000000001E-2</v>
      </c>
      <c r="H77" s="2" t="s">
        <v>5047</v>
      </c>
      <c r="I77" s="2" t="s">
        <v>5579</v>
      </c>
    </row>
    <row r="78" spans="1:9" x14ac:dyDescent="0.2">
      <c r="A78" s="2" t="s">
        <v>5280</v>
      </c>
      <c r="B78" s="2" t="s">
        <v>5035</v>
      </c>
      <c r="C78" s="2">
        <v>-0.40752329999999998</v>
      </c>
      <c r="D78" s="2">
        <v>0.30124515000000002</v>
      </c>
      <c r="E78" s="2" t="s">
        <v>5281</v>
      </c>
      <c r="F78" s="2" t="s">
        <v>5282</v>
      </c>
      <c r="G78" s="2">
        <v>-0.1237772</v>
      </c>
      <c r="H78" s="2" t="s">
        <v>5047</v>
      </c>
      <c r="I78" s="2" t="s">
        <v>5283</v>
      </c>
    </row>
    <row r="79" spans="1:9" x14ac:dyDescent="0.2">
      <c r="A79" s="2" t="s">
        <v>5179</v>
      </c>
      <c r="B79" s="2" t="s">
        <v>5035</v>
      </c>
      <c r="C79" s="2">
        <v>-0.4030569</v>
      </c>
      <c r="D79" s="2">
        <v>0.62812855000000001</v>
      </c>
      <c r="E79" s="2" t="s">
        <v>5180</v>
      </c>
      <c r="F79" s="2" t="s">
        <v>5181</v>
      </c>
      <c r="G79" s="2">
        <v>0.19059659000000001</v>
      </c>
      <c r="H79" s="2" t="s">
        <v>5047</v>
      </c>
      <c r="I79" s="2" t="s">
        <v>5182</v>
      </c>
    </row>
    <row r="80" spans="1:9" x14ac:dyDescent="0.2">
      <c r="A80" s="2" t="s">
        <v>5640</v>
      </c>
      <c r="B80" s="2" t="s">
        <v>5035</v>
      </c>
      <c r="C80" s="2">
        <v>-0.39860970000000001</v>
      </c>
      <c r="D80" s="2">
        <v>0.20674111000000001</v>
      </c>
      <c r="E80" s="2" t="s">
        <v>5641</v>
      </c>
      <c r="F80" s="2" t="s">
        <v>5642</v>
      </c>
      <c r="G80" s="2">
        <v>0</v>
      </c>
      <c r="H80" s="2" t="s">
        <v>5047</v>
      </c>
      <c r="I80" s="2" t="s">
        <v>5643</v>
      </c>
    </row>
    <row r="81" spans="1:9" x14ac:dyDescent="0.2">
      <c r="A81" s="2" t="s">
        <v>5580</v>
      </c>
      <c r="B81" s="2" t="s">
        <v>5035</v>
      </c>
      <c r="C81" s="2">
        <v>-0.3847584</v>
      </c>
      <c r="D81" s="2">
        <v>0.17521249</v>
      </c>
      <c r="E81" s="2" t="s">
        <v>5581</v>
      </c>
      <c r="F81" s="2" t="s">
        <v>5582</v>
      </c>
      <c r="G81" s="2">
        <v>0</v>
      </c>
      <c r="H81" s="2" t="s">
        <v>5047</v>
      </c>
      <c r="I81" s="2" t="s">
        <v>5583</v>
      </c>
    </row>
    <row r="82" spans="1:9" x14ac:dyDescent="0.2">
      <c r="A82" s="2" t="s">
        <v>5359</v>
      </c>
      <c r="B82" s="2" t="s">
        <v>5035</v>
      </c>
      <c r="C82" s="2">
        <v>-0.38344400000000001</v>
      </c>
      <c r="D82" s="2">
        <v>0.16793317999999999</v>
      </c>
      <c r="E82" s="2" t="s">
        <v>5360</v>
      </c>
      <c r="F82" s="2" t="s">
        <v>5361</v>
      </c>
      <c r="G82" s="2">
        <v>2.147928E-2</v>
      </c>
      <c r="H82" s="2" t="s">
        <v>5047</v>
      </c>
      <c r="I82" s="2" t="s">
        <v>5362</v>
      </c>
    </row>
    <row r="83" spans="1:9" x14ac:dyDescent="0.2">
      <c r="A83" s="2" t="s">
        <v>5115</v>
      </c>
      <c r="B83" s="2" t="s">
        <v>5035</v>
      </c>
      <c r="C83" s="2">
        <v>-0.37584000000000001</v>
      </c>
      <c r="D83" s="2">
        <v>0.58244408000000003</v>
      </c>
      <c r="E83" s="2" t="s">
        <v>5116</v>
      </c>
      <c r="F83" s="2" t="s">
        <v>5117</v>
      </c>
      <c r="G83" s="2">
        <v>1.95877E-2</v>
      </c>
      <c r="H83" s="2" t="s">
        <v>5047</v>
      </c>
      <c r="I83" s="2" t="s">
        <v>5118</v>
      </c>
    </row>
    <row r="84" spans="1:9" x14ac:dyDescent="0.2">
      <c r="A84" s="2" t="s">
        <v>5367</v>
      </c>
      <c r="B84" s="2" t="s">
        <v>5128</v>
      </c>
      <c r="C84" s="2">
        <v>-0.3659097</v>
      </c>
      <c r="D84" s="2">
        <v>0.24645475</v>
      </c>
      <c r="E84" s="2" t="s">
        <v>5368</v>
      </c>
      <c r="F84" s="2" t="s">
        <v>5369</v>
      </c>
      <c r="G84" s="2">
        <v>2.821328E-2</v>
      </c>
      <c r="H84" s="2" t="s">
        <v>5047</v>
      </c>
      <c r="I84" s="2" t="s">
        <v>5370</v>
      </c>
    </row>
    <row r="85" spans="1:9" x14ac:dyDescent="0.2">
      <c r="A85" s="2" t="s">
        <v>5561</v>
      </c>
      <c r="B85" s="2" t="s">
        <v>5035</v>
      </c>
      <c r="C85" s="2">
        <v>-0.36285509999999999</v>
      </c>
      <c r="D85" s="2">
        <v>0.22650011</v>
      </c>
      <c r="E85" s="2" t="s">
        <v>5562</v>
      </c>
      <c r="F85" s="2" t="s">
        <v>5563</v>
      </c>
      <c r="G85" s="2">
        <v>0.15675896</v>
      </c>
      <c r="H85" s="2" t="s">
        <v>5047</v>
      </c>
      <c r="I85" s="2" t="s">
        <v>5564</v>
      </c>
    </row>
    <row r="86" spans="1:9" x14ac:dyDescent="0.2">
      <c r="A86" s="2" t="s">
        <v>5383</v>
      </c>
      <c r="B86" s="2" t="s">
        <v>5035</v>
      </c>
      <c r="C86" s="2">
        <v>-0.34977409999999998</v>
      </c>
      <c r="D86" s="2">
        <v>0.35504593000000001</v>
      </c>
      <c r="E86" s="2" t="s">
        <v>5384</v>
      </c>
      <c r="F86" s="2" t="s">
        <v>5385</v>
      </c>
      <c r="G86" s="2">
        <v>-0.10016510000000001</v>
      </c>
      <c r="H86" s="2" t="s">
        <v>5047</v>
      </c>
      <c r="I86" s="2" t="s">
        <v>5386</v>
      </c>
    </row>
    <row r="87" spans="1:9" x14ac:dyDescent="0.2">
      <c r="A87" s="2" t="s">
        <v>5705</v>
      </c>
      <c r="B87" s="2" t="s">
        <v>5128</v>
      </c>
      <c r="C87" s="2">
        <v>-0.3330689</v>
      </c>
      <c r="D87" s="2">
        <v>8.6716150000000006E-2</v>
      </c>
      <c r="E87" s="2" t="s">
        <v>5706</v>
      </c>
      <c r="F87" s="2" t="s">
        <v>5707</v>
      </c>
      <c r="G87" s="2">
        <v>0.13469959000000001</v>
      </c>
      <c r="H87" s="2" t="s">
        <v>5047</v>
      </c>
      <c r="I87" s="2" t="s">
        <v>5708</v>
      </c>
    </row>
    <row r="88" spans="1:9" x14ac:dyDescent="0.2">
      <c r="A88" s="2" t="s">
        <v>5148</v>
      </c>
      <c r="B88" s="2" t="s">
        <v>5128</v>
      </c>
      <c r="C88" s="2">
        <v>-0.32222869999999998</v>
      </c>
      <c r="D88" s="2">
        <v>0.17836070000000001</v>
      </c>
      <c r="E88" s="2" t="s">
        <v>5149</v>
      </c>
      <c r="F88" s="2" t="s">
        <v>5150</v>
      </c>
      <c r="G88" s="2">
        <v>0.23120266</v>
      </c>
      <c r="H88" s="2" t="s">
        <v>5038</v>
      </c>
      <c r="I88" s="2" t="s">
        <v>5151</v>
      </c>
    </row>
    <row r="89" spans="1:9" x14ac:dyDescent="0.2">
      <c r="A89" s="2" t="s">
        <v>5569</v>
      </c>
      <c r="B89" s="2" t="s">
        <v>5128</v>
      </c>
      <c r="C89" s="2">
        <v>-0.3167122</v>
      </c>
      <c r="D89" s="2">
        <v>0.35006563000000002</v>
      </c>
      <c r="E89" s="2" t="s">
        <v>5570</v>
      </c>
      <c r="F89" s="2" t="s">
        <v>5252</v>
      </c>
      <c r="G89" s="2">
        <v>8.2455970000000003E-2</v>
      </c>
      <c r="H89" s="2" t="s">
        <v>5047</v>
      </c>
      <c r="I89" s="2" t="s">
        <v>5571</v>
      </c>
    </row>
    <row r="90" spans="1:9" x14ac:dyDescent="0.2">
      <c r="A90" s="2" t="s">
        <v>5258</v>
      </c>
      <c r="B90" s="2" t="s">
        <v>5128</v>
      </c>
      <c r="C90" s="2">
        <v>-0.31605660000000002</v>
      </c>
      <c r="D90" s="2">
        <v>0.17917192000000001</v>
      </c>
      <c r="E90" s="2" t="s">
        <v>5259</v>
      </c>
      <c r="F90" s="2" t="s">
        <v>5260</v>
      </c>
      <c r="G90" s="2">
        <v>9.4360189999999997E-2</v>
      </c>
      <c r="H90" s="2" t="s">
        <v>5047</v>
      </c>
      <c r="I90" s="2" t="s">
        <v>5261</v>
      </c>
    </row>
    <row r="91" spans="1:9" x14ac:dyDescent="0.2">
      <c r="A91" s="2" t="s">
        <v>5206</v>
      </c>
      <c r="B91" s="2" t="s">
        <v>5128</v>
      </c>
      <c r="C91" s="2">
        <v>-0.30941160000000001</v>
      </c>
      <c r="D91" s="2">
        <v>0.11369973</v>
      </c>
      <c r="E91" s="2" t="s">
        <v>5207</v>
      </c>
      <c r="F91" s="2" t="s">
        <v>5208</v>
      </c>
      <c r="G91" s="2">
        <v>-0.1119279</v>
      </c>
      <c r="H91" s="2" t="s">
        <v>5047</v>
      </c>
      <c r="I91" s="2" t="s">
        <v>5209</v>
      </c>
    </row>
    <row r="92" spans="1:9" x14ac:dyDescent="0.2">
      <c r="A92" s="2" t="s">
        <v>5618</v>
      </c>
      <c r="B92" s="2" t="s">
        <v>5128</v>
      </c>
      <c r="C92" s="2">
        <v>-0.30436390000000002</v>
      </c>
      <c r="D92" s="2">
        <v>0.17600263999999999</v>
      </c>
      <c r="E92" s="2" t="s">
        <v>5619</v>
      </c>
      <c r="F92" s="2" t="s">
        <v>5620</v>
      </c>
      <c r="G92" s="2">
        <v>0.18241491000000001</v>
      </c>
      <c r="H92" s="2" t="s">
        <v>5047</v>
      </c>
      <c r="I92" s="2" t="s">
        <v>5621</v>
      </c>
    </row>
    <row r="93" spans="1:9" x14ac:dyDescent="0.2">
      <c r="A93" s="2" t="s">
        <v>5136</v>
      </c>
      <c r="B93" s="2" t="s">
        <v>5128</v>
      </c>
      <c r="C93" s="2">
        <v>-0.29747400000000002</v>
      </c>
      <c r="D93" s="2">
        <v>0.49541770000000002</v>
      </c>
      <c r="E93" s="2" t="s">
        <v>5137</v>
      </c>
      <c r="F93" s="2" t="s">
        <v>5138</v>
      </c>
      <c r="G93" s="2">
        <v>0.15439652000000001</v>
      </c>
      <c r="H93" s="2" t="s">
        <v>5047</v>
      </c>
      <c r="I93" s="2" t="s">
        <v>5139</v>
      </c>
    </row>
    <row r="94" spans="1:9" x14ac:dyDescent="0.2">
      <c r="A94" s="2" t="s">
        <v>5655</v>
      </c>
      <c r="B94" s="2" t="s">
        <v>5035</v>
      </c>
      <c r="C94" s="2">
        <v>-0.29049770000000003</v>
      </c>
      <c r="D94" s="2">
        <v>0.16790910000000001</v>
      </c>
      <c r="E94" s="2" t="s">
        <v>5656</v>
      </c>
      <c r="F94" s="2" t="s">
        <v>5657</v>
      </c>
      <c r="G94" s="2">
        <v>6.3268560000000001E-2</v>
      </c>
      <c r="H94" s="2" t="s">
        <v>5047</v>
      </c>
      <c r="I94" s="2" t="s">
        <v>5658</v>
      </c>
    </row>
    <row r="95" spans="1:9" x14ac:dyDescent="0.2">
      <c r="A95" s="2" t="s">
        <v>5504</v>
      </c>
      <c r="B95" s="2" t="s">
        <v>5128</v>
      </c>
      <c r="C95" s="2">
        <v>-0.28941689999999998</v>
      </c>
      <c r="D95" s="2">
        <v>0.16297369</v>
      </c>
      <c r="E95" s="2" t="s">
        <v>5505</v>
      </c>
      <c r="F95" s="2" t="s">
        <v>5506</v>
      </c>
      <c r="G95" s="2">
        <v>6.0827409999999998E-2</v>
      </c>
      <c r="H95" s="2" t="s">
        <v>5047</v>
      </c>
      <c r="I95" s="2" t="s">
        <v>5507</v>
      </c>
    </row>
    <row r="96" spans="1:9" x14ac:dyDescent="0.2">
      <c r="A96" s="2" t="s">
        <v>5557</v>
      </c>
      <c r="B96" s="2" t="s">
        <v>5128</v>
      </c>
      <c r="C96" s="2">
        <v>-0.28876639999999998</v>
      </c>
      <c r="D96" s="2">
        <v>9.2274300000000004E-2</v>
      </c>
      <c r="E96" s="2" t="s">
        <v>5558</v>
      </c>
      <c r="F96" s="2" t="s">
        <v>5559</v>
      </c>
      <c r="G96" s="2">
        <v>0.15017593000000001</v>
      </c>
      <c r="H96" s="2" t="s">
        <v>5047</v>
      </c>
      <c r="I96" s="2" t="s">
        <v>5560</v>
      </c>
    </row>
    <row r="97" spans="1:9" x14ac:dyDescent="0.2">
      <c r="A97" s="2" t="s">
        <v>5439</v>
      </c>
      <c r="B97" s="2" t="s">
        <v>5128</v>
      </c>
      <c r="C97" s="2">
        <v>-0.28779559999999998</v>
      </c>
      <c r="D97" s="2">
        <v>0.43631503999999999</v>
      </c>
      <c r="E97" s="2" t="s">
        <v>5440</v>
      </c>
      <c r="F97" s="2" t="s">
        <v>5441</v>
      </c>
      <c r="G97" s="2">
        <v>0.27841577000000001</v>
      </c>
      <c r="H97" s="2" t="s">
        <v>5047</v>
      </c>
      <c r="I97" s="2" t="s">
        <v>5442</v>
      </c>
    </row>
    <row r="98" spans="1:9" x14ac:dyDescent="0.2">
      <c r="A98" s="2" t="s">
        <v>5675</v>
      </c>
      <c r="B98" s="2" t="s">
        <v>5035</v>
      </c>
      <c r="C98" s="2">
        <v>-0.26119890000000001</v>
      </c>
      <c r="D98" s="2">
        <v>0.52042909999999998</v>
      </c>
      <c r="E98" s="2" t="s">
        <v>5676</v>
      </c>
      <c r="F98" s="2" t="s">
        <v>5196</v>
      </c>
      <c r="G98" s="2">
        <v>3.4231730000000002E-2</v>
      </c>
      <c r="H98" s="2" t="s">
        <v>5047</v>
      </c>
      <c r="I98" s="2" t="s">
        <v>5677</v>
      </c>
    </row>
    <row r="99" spans="1:9" x14ac:dyDescent="0.2">
      <c r="A99" s="2" t="s">
        <v>5736</v>
      </c>
      <c r="B99" s="2" t="s">
        <v>5035</v>
      </c>
      <c r="C99" s="2">
        <v>-0.2565248</v>
      </c>
      <c r="D99" s="2">
        <v>0.10985727000000001</v>
      </c>
      <c r="E99" s="2" t="s">
        <v>5737</v>
      </c>
      <c r="F99" s="2" t="s">
        <v>5738</v>
      </c>
      <c r="G99" s="2">
        <v>1.7682E-2</v>
      </c>
      <c r="H99" s="2" t="s">
        <v>5047</v>
      </c>
      <c r="I99" s="2" t="s">
        <v>5739</v>
      </c>
    </row>
    <row r="100" spans="1:9" x14ac:dyDescent="0.2">
      <c r="A100" s="2" t="s">
        <v>5399</v>
      </c>
      <c r="B100" s="2" t="s">
        <v>5035</v>
      </c>
      <c r="C100" s="2">
        <v>-0.24449419999999999</v>
      </c>
      <c r="D100" s="2">
        <v>0.21242728</v>
      </c>
      <c r="E100" s="2" t="s">
        <v>5400</v>
      </c>
      <c r="F100" s="2" t="s">
        <v>5401</v>
      </c>
      <c r="G100" s="2">
        <v>-0.1229808</v>
      </c>
      <c r="H100" s="2" t="s">
        <v>5047</v>
      </c>
      <c r="I100" s="2" t="s">
        <v>5402</v>
      </c>
    </row>
    <row r="101" spans="1:9" x14ac:dyDescent="0.2">
      <c r="A101" s="2" t="s">
        <v>5572</v>
      </c>
      <c r="B101" s="2" t="s">
        <v>5128</v>
      </c>
      <c r="C101" s="2">
        <v>-0.24284620000000001</v>
      </c>
      <c r="D101" s="2">
        <v>0.16990556000000001</v>
      </c>
      <c r="E101" s="2" t="s">
        <v>5573</v>
      </c>
      <c r="F101" s="2" t="s">
        <v>5574</v>
      </c>
      <c r="G101" s="2">
        <v>5.0835699999999998E-2</v>
      </c>
      <c r="H101" s="2" t="s">
        <v>5047</v>
      </c>
      <c r="I101" s="2" t="s">
        <v>5575</v>
      </c>
    </row>
    <row r="102" spans="1:9" x14ac:dyDescent="0.2">
      <c r="A102" s="2" t="s">
        <v>5838</v>
      </c>
      <c r="B102" s="2" t="s">
        <v>5035</v>
      </c>
      <c r="C102" s="2">
        <v>-0.24132300000000001</v>
      </c>
      <c r="D102" s="2">
        <v>0.10497113</v>
      </c>
      <c r="E102" s="2" t="s">
        <v>5839</v>
      </c>
      <c r="F102" s="2" t="s">
        <v>5548</v>
      </c>
      <c r="G102" s="2">
        <v>-5.2262799999999998E-2</v>
      </c>
      <c r="H102" s="2" t="s">
        <v>5047</v>
      </c>
      <c r="I102" s="2" t="s">
        <v>5840</v>
      </c>
    </row>
    <row r="103" spans="1:9" x14ac:dyDescent="0.2">
      <c r="A103" s="2" t="s">
        <v>5407</v>
      </c>
      <c r="B103" s="2" t="s">
        <v>5035</v>
      </c>
      <c r="C103" s="2">
        <v>-0.2386848</v>
      </c>
      <c r="D103" s="2">
        <v>0.16702761999999999</v>
      </c>
      <c r="E103" s="2" t="s">
        <v>5408</v>
      </c>
      <c r="F103" s="2" t="s">
        <v>5409</v>
      </c>
      <c r="G103" s="2">
        <v>0</v>
      </c>
      <c r="H103" s="2" t="s">
        <v>5047</v>
      </c>
      <c r="I103" s="2" t="s">
        <v>5410</v>
      </c>
    </row>
    <row r="104" spans="1:9" x14ac:dyDescent="0.2">
      <c r="A104" s="2" t="s">
        <v>5300</v>
      </c>
      <c r="B104" s="2" t="s">
        <v>5035</v>
      </c>
      <c r="C104" s="2">
        <v>-0.23504449999999999</v>
      </c>
      <c r="D104" s="2">
        <v>0.31235368000000002</v>
      </c>
      <c r="E104" s="2" t="s">
        <v>5301</v>
      </c>
      <c r="F104" s="2" t="s">
        <v>5302</v>
      </c>
      <c r="G104" s="2">
        <v>-1.5592699999999999E-2</v>
      </c>
      <c r="H104" s="2" t="s">
        <v>5047</v>
      </c>
      <c r="I104" s="2" t="s">
        <v>5303</v>
      </c>
    </row>
    <row r="105" spans="1:9" x14ac:dyDescent="0.2">
      <c r="A105" s="2" t="s">
        <v>5596</v>
      </c>
      <c r="B105" s="2" t="s">
        <v>5035</v>
      </c>
      <c r="C105" s="2">
        <v>-0.23404069999999999</v>
      </c>
      <c r="D105" s="2">
        <v>0.35360404000000001</v>
      </c>
      <c r="E105" s="2" t="s">
        <v>5597</v>
      </c>
      <c r="F105" s="2" t="s">
        <v>5055</v>
      </c>
      <c r="G105" s="2">
        <v>-5.2317599999999999E-2</v>
      </c>
      <c r="H105" s="2" t="s">
        <v>5047</v>
      </c>
      <c r="I105" s="2" t="s">
        <v>5598</v>
      </c>
    </row>
    <row r="106" spans="1:9" x14ac:dyDescent="0.2">
      <c r="A106" s="2" t="s">
        <v>5175</v>
      </c>
      <c r="B106" s="2" t="s">
        <v>5128</v>
      </c>
      <c r="C106" s="2">
        <v>-0.23313639999999999</v>
      </c>
      <c r="D106" s="2">
        <v>0.33883721999999999</v>
      </c>
      <c r="E106" s="2" t="s">
        <v>5176</v>
      </c>
      <c r="F106" s="2" t="s">
        <v>5177</v>
      </c>
      <c r="G106" s="2">
        <v>2.1463999999999999E-4</v>
      </c>
      <c r="H106" s="2" t="s">
        <v>5047</v>
      </c>
      <c r="I106" s="2" t="s">
        <v>5178</v>
      </c>
    </row>
    <row r="107" spans="1:9" x14ac:dyDescent="0.2">
      <c r="A107" s="2" t="s">
        <v>5512</v>
      </c>
      <c r="B107" s="2" t="s">
        <v>5128</v>
      </c>
      <c r="C107" s="2">
        <v>-0.23278650000000001</v>
      </c>
      <c r="D107" s="2">
        <v>5.2373919999999997E-2</v>
      </c>
      <c r="E107" s="2" t="s">
        <v>5513</v>
      </c>
      <c r="F107" s="2" t="s">
        <v>5514</v>
      </c>
      <c r="G107" s="2">
        <v>7.576956E-2</v>
      </c>
      <c r="H107" s="2" t="s">
        <v>5047</v>
      </c>
      <c r="I107" s="2" t="s">
        <v>5833</v>
      </c>
    </row>
    <row r="108" spans="1:9" x14ac:dyDescent="0.2">
      <c r="A108" s="2" t="s">
        <v>5202</v>
      </c>
      <c r="B108" s="2" t="s">
        <v>5128</v>
      </c>
      <c r="C108" s="2">
        <v>-0.22153300000000001</v>
      </c>
      <c r="D108" s="2">
        <v>5.9392500000000001E-2</v>
      </c>
      <c r="E108" s="2" t="s">
        <v>5203</v>
      </c>
      <c r="F108" s="2" t="s">
        <v>5204</v>
      </c>
      <c r="G108" s="2">
        <v>1.7241860000000001E-2</v>
      </c>
      <c r="H108" s="2" t="s">
        <v>5047</v>
      </c>
      <c r="I108" s="2" t="s">
        <v>5205</v>
      </c>
    </row>
    <row r="109" spans="1:9" x14ac:dyDescent="0.2">
      <c r="A109" s="2" t="s">
        <v>5348</v>
      </c>
      <c r="B109" s="2" t="s">
        <v>5128</v>
      </c>
      <c r="C109" s="2">
        <v>-0.2166846</v>
      </c>
      <c r="D109" s="2">
        <v>0.25310131000000002</v>
      </c>
      <c r="E109" s="2" t="s">
        <v>5349</v>
      </c>
      <c r="F109" s="2" t="s">
        <v>5350</v>
      </c>
      <c r="G109" s="2">
        <v>0.15739395</v>
      </c>
      <c r="H109" s="2" t="s">
        <v>5047</v>
      </c>
      <c r="I109" s="2" t="s">
        <v>5351</v>
      </c>
    </row>
    <row r="110" spans="1:9" x14ac:dyDescent="0.2">
      <c r="A110" s="2" t="s">
        <v>5265</v>
      </c>
      <c r="B110" s="2" t="s">
        <v>5128</v>
      </c>
      <c r="C110" s="2">
        <v>-0.2129344</v>
      </c>
      <c r="D110" s="2">
        <v>0.21973371</v>
      </c>
      <c r="E110" s="2" t="s">
        <v>5266</v>
      </c>
      <c r="F110" s="2" t="s">
        <v>5173</v>
      </c>
      <c r="G110" s="2">
        <v>-9.5634999999999998E-2</v>
      </c>
      <c r="H110" s="2" t="s">
        <v>5047</v>
      </c>
      <c r="I110" s="2" t="s">
        <v>5267</v>
      </c>
    </row>
    <row r="111" spans="1:9" x14ac:dyDescent="0.2">
      <c r="A111" s="2" t="s">
        <v>5072</v>
      </c>
      <c r="B111" s="2" t="s">
        <v>5035</v>
      </c>
      <c r="C111" s="2">
        <v>-0.2061375</v>
      </c>
      <c r="D111" s="2">
        <v>0.32467346000000002</v>
      </c>
      <c r="E111" s="2" t="s">
        <v>5073</v>
      </c>
      <c r="F111" s="2" t="s">
        <v>5074</v>
      </c>
      <c r="G111" s="2">
        <v>-8.8446200000000003E-2</v>
      </c>
      <c r="H111" s="2" t="s">
        <v>5047</v>
      </c>
      <c r="I111" s="2" t="s">
        <v>5075</v>
      </c>
    </row>
    <row r="112" spans="1:9" x14ac:dyDescent="0.2">
      <c r="A112" s="2" t="s">
        <v>5132</v>
      </c>
      <c r="B112" s="2" t="s">
        <v>5128</v>
      </c>
      <c r="C112" s="2">
        <v>-0.2054299</v>
      </c>
      <c r="D112" s="2">
        <v>0.32448125</v>
      </c>
      <c r="E112" s="2" t="s">
        <v>5133</v>
      </c>
      <c r="F112" s="2" t="s">
        <v>5134</v>
      </c>
      <c r="G112" s="2">
        <v>2.5288699999999999E-3</v>
      </c>
      <c r="H112" s="2" t="s">
        <v>5047</v>
      </c>
      <c r="I112" s="2" t="s">
        <v>5135</v>
      </c>
    </row>
    <row r="113" spans="1:9" x14ac:dyDescent="0.2">
      <c r="A113" s="2" t="s">
        <v>5693</v>
      </c>
      <c r="B113" s="2" t="s">
        <v>5128</v>
      </c>
      <c r="C113" s="2">
        <v>-0.20400950000000001</v>
      </c>
      <c r="D113" s="2">
        <v>0.16988759</v>
      </c>
      <c r="E113" s="2" t="s">
        <v>5694</v>
      </c>
      <c r="F113" s="2" t="s">
        <v>5695</v>
      </c>
      <c r="G113" s="2">
        <v>1.3170569999999999E-2</v>
      </c>
      <c r="H113" s="2" t="s">
        <v>5047</v>
      </c>
      <c r="I113" s="2" t="s">
        <v>5696</v>
      </c>
    </row>
    <row r="114" spans="1:9" x14ac:dyDescent="0.2">
      <c r="A114" s="2" t="s">
        <v>5268</v>
      </c>
      <c r="B114" s="2" t="s">
        <v>5128</v>
      </c>
      <c r="C114" s="2">
        <v>-0.19742960000000001</v>
      </c>
      <c r="D114" s="2">
        <v>0.26159832999999999</v>
      </c>
      <c r="E114" s="2" t="s">
        <v>5269</v>
      </c>
      <c r="F114" s="2" t="s">
        <v>5270</v>
      </c>
      <c r="G114" s="2">
        <v>0.14609936000000001</v>
      </c>
      <c r="H114" s="2" t="s">
        <v>5038</v>
      </c>
      <c r="I114" s="2" t="s">
        <v>5271</v>
      </c>
    </row>
    <row r="115" spans="1:9" x14ac:dyDescent="0.2">
      <c r="A115" s="2" t="s">
        <v>5308</v>
      </c>
      <c r="B115" s="2" t="s">
        <v>5035</v>
      </c>
      <c r="C115" s="2">
        <v>-0.1967257</v>
      </c>
      <c r="D115" s="2">
        <v>0.31359185000000001</v>
      </c>
      <c r="E115" s="2" t="s">
        <v>5309</v>
      </c>
      <c r="F115" s="2" t="s">
        <v>5158</v>
      </c>
      <c r="G115" s="2">
        <v>1.811484E-2</v>
      </c>
      <c r="H115" s="2" t="s">
        <v>5047</v>
      </c>
      <c r="I115" s="2" t="s">
        <v>5832</v>
      </c>
    </row>
    <row r="116" spans="1:9" x14ac:dyDescent="0.2">
      <c r="A116" s="2" t="s">
        <v>5443</v>
      </c>
      <c r="B116" s="2" t="s">
        <v>5035</v>
      </c>
      <c r="C116" s="2">
        <v>-0.19552</v>
      </c>
      <c r="D116" s="2">
        <v>0.86852794</v>
      </c>
      <c r="E116" s="2" t="s">
        <v>5444</v>
      </c>
      <c r="F116" s="2" t="s">
        <v>5445</v>
      </c>
      <c r="G116" s="2">
        <v>-0.18677589999999999</v>
      </c>
      <c r="H116" s="2" t="s">
        <v>5047</v>
      </c>
      <c r="I116" s="2" t="s">
        <v>5446</v>
      </c>
    </row>
    <row r="117" spans="1:9" x14ac:dyDescent="0.2">
      <c r="A117" s="2" t="s">
        <v>5296</v>
      </c>
      <c r="B117" s="2" t="s">
        <v>5128</v>
      </c>
      <c r="C117" s="2">
        <v>-0.18940380000000001</v>
      </c>
      <c r="D117" s="2">
        <v>0.27643780000000001</v>
      </c>
      <c r="E117" s="2" t="s">
        <v>5297</v>
      </c>
      <c r="F117" s="2" t="s">
        <v>5298</v>
      </c>
      <c r="G117" s="2">
        <v>-1.1930400000000001E-2</v>
      </c>
      <c r="H117" s="2" t="s">
        <v>5047</v>
      </c>
      <c r="I117" s="2" t="s">
        <v>5299</v>
      </c>
    </row>
    <row r="118" spans="1:9" x14ac:dyDescent="0.2">
      <c r="A118" s="2" t="s">
        <v>5520</v>
      </c>
      <c r="B118" s="2" t="s">
        <v>5035</v>
      </c>
      <c r="C118" s="2">
        <v>-0.18743119999999999</v>
      </c>
      <c r="D118" s="2">
        <v>0.36596431000000001</v>
      </c>
      <c r="E118" s="2" t="s">
        <v>5521</v>
      </c>
      <c r="F118" s="2" t="s">
        <v>5522</v>
      </c>
      <c r="G118" s="2">
        <v>0.15501123999999999</v>
      </c>
      <c r="H118" s="2" t="s">
        <v>5047</v>
      </c>
      <c r="I118" s="2" t="s">
        <v>5523</v>
      </c>
    </row>
    <row r="119" spans="1:9" x14ac:dyDescent="0.2">
      <c r="A119" s="2" t="s">
        <v>5272</v>
      </c>
      <c r="B119" s="2" t="s">
        <v>5128</v>
      </c>
      <c r="C119" s="2">
        <v>-0.18444569999999999</v>
      </c>
      <c r="D119" s="2">
        <v>0.38932809000000002</v>
      </c>
      <c r="E119" s="2" t="s">
        <v>5273</v>
      </c>
      <c r="F119" s="2" t="s">
        <v>5274</v>
      </c>
      <c r="G119" s="2">
        <v>-1.47882E-2</v>
      </c>
      <c r="H119" s="2" t="s">
        <v>5047</v>
      </c>
      <c r="I119" s="2" t="s">
        <v>5275</v>
      </c>
    </row>
    <row r="120" spans="1:9" x14ac:dyDescent="0.2">
      <c r="A120" s="2" t="s">
        <v>5076</v>
      </c>
      <c r="B120" s="2" t="s">
        <v>5128</v>
      </c>
      <c r="C120" s="2">
        <v>-0.18308740000000001</v>
      </c>
      <c r="D120" s="2">
        <v>0.12098261</v>
      </c>
      <c r="E120" s="2" t="s">
        <v>5077</v>
      </c>
      <c r="F120" s="2" t="s">
        <v>5078</v>
      </c>
      <c r="G120" s="2">
        <v>0.15276060999999999</v>
      </c>
      <c r="H120" s="2" t="s">
        <v>5047</v>
      </c>
      <c r="I120" s="2" t="s">
        <v>5079</v>
      </c>
    </row>
    <row r="121" spans="1:9" x14ac:dyDescent="0.2">
      <c r="A121" s="2" t="s">
        <v>5234</v>
      </c>
      <c r="B121" s="2" t="s">
        <v>5128</v>
      </c>
      <c r="C121" s="2">
        <v>-0.1797185</v>
      </c>
      <c r="D121" s="2">
        <v>0.26852493999999999</v>
      </c>
      <c r="E121" s="2" t="s">
        <v>5235</v>
      </c>
      <c r="F121" s="2" t="s">
        <v>5236</v>
      </c>
      <c r="G121" s="2">
        <v>3.2885100000000001E-3</v>
      </c>
      <c r="H121" s="2" t="s">
        <v>5047</v>
      </c>
      <c r="I121" s="2" t="s">
        <v>5237</v>
      </c>
    </row>
    <row r="122" spans="1:9" x14ac:dyDescent="0.2">
      <c r="A122" s="2" t="s">
        <v>5333</v>
      </c>
      <c r="B122" s="2" t="s">
        <v>5035</v>
      </c>
      <c r="C122" s="2">
        <v>-0.1760399</v>
      </c>
      <c r="D122" s="2">
        <v>0.43561635999999998</v>
      </c>
      <c r="E122" s="2" t="s">
        <v>5334</v>
      </c>
      <c r="F122" s="2" t="s">
        <v>5335</v>
      </c>
      <c r="G122" s="2">
        <v>5.3767870000000002E-2</v>
      </c>
      <c r="H122" s="2" t="s">
        <v>5047</v>
      </c>
      <c r="I122" s="2" t="s">
        <v>5336</v>
      </c>
    </row>
    <row r="123" spans="1:9" x14ac:dyDescent="0.2">
      <c r="A123" s="2" t="s">
        <v>5508</v>
      </c>
      <c r="B123" s="2" t="s">
        <v>5128</v>
      </c>
      <c r="C123" s="2">
        <v>-0.17513300000000001</v>
      </c>
      <c r="D123" s="2">
        <v>0.10768097</v>
      </c>
      <c r="E123" s="2" t="s">
        <v>5509</v>
      </c>
      <c r="F123" s="2" t="s">
        <v>5510</v>
      </c>
      <c r="G123" s="2">
        <v>-8.2150100000000004E-2</v>
      </c>
      <c r="H123" s="2" t="s">
        <v>5047</v>
      </c>
      <c r="I123" s="2" t="s">
        <v>5511</v>
      </c>
    </row>
    <row r="124" spans="1:9" x14ac:dyDescent="0.2">
      <c r="A124" s="2" t="s">
        <v>5447</v>
      </c>
      <c r="B124" s="2" t="s">
        <v>5128</v>
      </c>
      <c r="C124" s="2">
        <v>-0.171069</v>
      </c>
      <c r="D124" s="2">
        <v>0.29800162000000002</v>
      </c>
      <c r="E124" s="2" t="s">
        <v>5448</v>
      </c>
      <c r="F124" s="2" t="s">
        <v>5449</v>
      </c>
      <c r="G124" s="2">
        <v>-8.8242200000000007E-2</v>
      </c>
      <c r="H124" s="2" t="s">
        <v>5047</v>
      </c>
      <c r="I124" s="2" t="s">
        <v>5450</v>
      </c>
    </row>
    <row r="125" spans="1:9" x14ac:dyDescent="0.2">
      <c r="A125" s="2" t="s">
        <v>5516</v>
      </c>
      <c r="B125" s="2" t="s">
        <v>5035</v>
      </c>
      <c r="C125" s="2">
        <v>-0.16643930000000001</v>
      </c>
      <c r="D125" s="2">
        <v>0.42414563999999999</v>
      </c>
      <c r="E125" s="2" t="s">
        <v>5517</v>
      </c>
      <c r="F125" s="2" t="s">
        <v>5518</v>
      </c>
      <c r="G125" s="2">
        <v>-7.2818599999999997E-2</v>
      </c>
      <c r="H125" s="2" t="s">
        <v>5047</v>
      </c>
      <c r="I125" s="2" t="s">
        <v>5519</v>
      </c>
    </row>
    <row r="126" spans="1:9" x14ac:dyDescent="0.2">
      <c r="A126" s="2" t="s">
        <v>5167</v>
      </c>
      <c r="B126" s="2" t="s">
        <v>5035</v>
      </c>
      <c r="C126" s="2">
        <v>-0.1647499</v>
      </c>
      <c r="D126" s="2">
        <v>0.41711208999999999</v>
      </c>
      <c r="E126" s="2" t="s">
        <v>5168</v>
      </c>
      <c r="F126" s="2" t="s">
        <v>5169</v>
      </c>
      <c r="G126" s="2">
        <v>7.183225E-2</v>
      </c>
      <c r="H126" s="2" t="s">
        <v>5047</v>
      </c>
      <c r="I126" s="2" t="s">
        <v>5170</v>
      </c>
    </row>
    <row r="127" spans="1:9" x14ac:dyDescent="0.2">
      <c r="A127" s="2" t="s">
        <v>5329</v>
      </c>
      <c r="B127" s="2" t="s">
        <v>5128</v>
      </c>
      <c r="C127" s="2">
        <v>-0.15307380000000001</v>
      </c>
      <c r="D127" s="2">
        <v>0.28470698</v>
      </c>
      <c r="E127" s="2" t="s">
        <v>5330</v>
      </c>
      <c r="F127" s="2" t="s">
        <v>5331</v>
      </c>
      <c r="G127" s="2">
        <v>-0.13939589999999999</v>
      </c>
      <c r="H127" s="2" t="s">
        <v>5047</v>
      </c>
      <c r="I127" s="2" t="s">
        <v>5332</v>
      </c>
    </row>
    <row r="128" spans="1:9" x14ac:dyDescent="0.2">
      <c r="A128" s="2" t="s">
        <v>5818</v>
      </c>
      <c r="B128" s="2" t="s">
        <v>5128</v>
      </c>
      <c r="C128" s="2">
        <v>-0.1480262</v>
      </c>
      <c r="D128" s="2">
        <v>6.8819950000000005E-2</v>
      </c>
      <c r="E128" s="2" t="s">
        <v>5819</v>
      </c>
      <c r="F128" s="2" t="s">
        <v>5820</v>
      </c>
      <c r="G128" s="2">
        <v>-3.4038199999999998E-2</v>
      </c>
      <c r="H128" s="2" t="s">
        <v>5047</v>
      </c>
      <c r="I128" s="2" t="s">
        <v>5821</v>
      </c>
    </row>
    <row r="129" spans="1:9" x14ac:dyDescent="0.2">
      <c r="A129" s="2" t="s">
        <v>5156</v>
      </c>
      <c r="B129" s="2" t="s">
        <v>5128</v>
      </c>
      <c r="C129" s="2">
        <v>-0.14296130000000001</v>
      </c>
      <c r="D129" s="2">
        <v>0.37802301999999999</v>
      </c>
      <c r="E129" s="2" t="s">
        <v>5157</v>
      </c>
      <c r="F129" s="2" t="s">
        <v>5158</v>
      </c>
      <c r="G129" s="2">
        <v>-0.23583119999999999</v>
      </c>
      <c r="H129" s="2" t="s">
        <v>5047</v>
      </c>
      <c r="I129" s="2" t="s">
        <v>5843</v>
      </c>
    </row>
    <row r="130" spans="1:9" x14ac:dyDescent="0.2">
      <c r="A130" s="2" t="s">
        <v>5315</v>
      </c>
      <c r="B130" s="2" t="s">
        <v>5128</v>
      </c>
      <c r="C130" s="2">
        <v>-0.1333203</v>
      </c>
      <c r="D130" s="2">
        <v>9.2384069999999999E-2</v>
      </c>
      <c r="E130" s="2" t="s">
        <v>5316</v>
      </c>
      <c r="F130" s="2" t="s">
        <v>5317</v>
      </c>
      <c r="G130" s="2">
        <v>1.8169230000000001E-2</v>
      </c>
      <c r="H130" s="2" t="s">
        <v>5047</v>
      </c>
      <c r="I130" s="2" t="s">
        <v>5318</v>
      </c>
    </row>
    <row r="131" spans="1:9" x14ac:dyDescent="0.2">
      <c r="A131" s="2" t="s">
        <v>5319</v>
      </c>
      <c r="B131" s="2" t="s">
        <v>5035</v>
      </c>
      <c r="C131" s="2">
        <v>-0.13319310000000001</v>
      </c>
      <c r="D131" s="2">
        <v>0.16315692000000001</v>
      </c>
      <c r="E131" s="2" t="s">
        <v>5320</v>
      </c>
      <c r="F131" s="2" t="s">
        <v>5252</v>
      </c>
      <c r="G131" s="2">
        <v>6.8629389999999998E-2</v>
      </c>
      <c r="H131" s="2" t="s">
        <v>5047</v>
      </c>
      <c r="I131" s="2" t="s">
        <v>5321</v>
      </c>
    </row>
    <row r="132" spans="1:9" x14ac:dyDescent="0.2">
      <c r="A132" s="2" t="s">
        <v>5644</v>
      </c>
      <c r="B132" s="2" t="s">
        <v>5128</v>
      </c>
      <c r="C132" s="2">
        <v>-0.13254189999999999</v>
      </c>
      <c r="D132" s="2">
        <v>0.32281120000000002</v>
      </c>
      <c r="E132" s="2" t="s">
        <v>5645</v>
      </c>
      <c r="F132" s="2" t="s">
        <v>5646</v>
      </c>
      <c r="G132" s="2">
        <v>-3.7635200000000001E-2</v>
      </c>
      <c r="H132" s="2" t="s">
        <v>5047</v>
      </c>
      <c r="I132" s="2" t="s">
        <v>5647</v>
      </c>
    </row>
    <row r="133" spans="1:9" x14ac:dyDescent="0.2">
      <c r="A133" s="2" t="s">
        <v>5546</v>
      </c>
      <c r="B133" s="2" t="s">
        <v>5128</v>
      </c>
      <c r="C133" s="2">
        <v>-0.1313821</v>
      </c>
      <c r="D133" s="2">
        <v>5.3429049999999999E-2</v>
      </c>
      <c r="E133" s="2" t="s">
        <v>5547</v>
      </c>
      <c r="F133" s="2" t="s">
        <v>5548</v>
      </c>
      <c r="G133" s="2">
        <v>0.20314177999999999</v>
      </c>
      <c r="H133" s="2" t="s">
        <v>5047</v>
      </c>
      <c r="I133" s="2" t="s">
        <v>5549</v>
      </c>
    </row>
    <row r="134" spans="1:9" x14ac:dyDescent="0.2">
      <c r="A134" s="2" t="s">
        <v>5340</v>
      </c>
      <c r="B134" s="2" t="s">
        <v>5128</v>
      </c>
      <c r="C134" s="2">
        <v>-0.13058529999999999</v>
      </c>
      <c r="D134" s="2">
        <v>8.8997090000000001E-2</v>
      </c>
      <c r="E134" s="2" t="s">
        <v>5341</v>
      </c>
      <c r="F134" s="2" t="s">
        <v>5342</v>
      </c>
      <c r="G134" s="2">
        <v>0</v>
      </c>
      <c r="H134" s="2" t="s">
        <v>5047</v>
      </c>
      <c r="I134" s="2" t="s">
        <v>5343</v>
      </c>
    </row>
    <row r="135" spans="1:9" x14ac:dyDescent="0.2">
      <c r="A135" s="2" t="s">
        <v>5751</v>
      </c>
      <c r="B135" s="2" t="s">
        <v>5128</v>
      </c>
      <c r="C135" s="2">
        <v>-0.1284341</v>
      </c>
      <c r="D135" s="2">
        <v>0.17295136999999999</v>
      </c>
      <c r="E135" s="2" t="s">
        <v>5752</v>
      </c>
      <c r="F135" s="2" t="s">
        <v>5753</v>
      </c>
      <c r="G135" s="2">
        <v>6.9479429999999995E-2</v>
      </c>
      <c r="H135" s="2" t="s">
        <v>5047</v>
      </c>
      <c r="I135" s="2" t="s">
        <v>5754</v>
      </c>
    </row>
    <row r="136" spans="1:9" x14ac:dyDescent="0.2">
      <c r="A136" s="2" t="s">
        <v>5419</v>
      </c>
      <c r="B136" s="2" t="s">
        <v>5128</v>
      </c>
      <c r="C136" s="2">
        <v>-0.1268109</v>
      </c>
      <c r="D136" s="2">
        <v>4.9736929999999999E-2</v>
      </c>
      <c r="E136" s="2" t="s">
        <v>5420</v>
      </c>
      <c r="F136" s="2" t="s">
        <v>5421</v>
      </c>
      <c r="G136" s="2">
        <v>-2.6530600000000001E-2</v>
      </c>
      <c r="H136" s="2" t="s">
        <v>5047</v>
      </c>
      <c r="I136" s="2" t="s">
        <v>5422</v>
      </c>
    </row>
    <row r="137" spans="1:9" x14ac:dyDescent="0.2">
      <c r="A137" s="2" t="s">
        <v>5068</v>
      </c>
      <c r="B137" s="2" t="s">
        <v>5128</v>
      </c>
      <c r="C137" s="2">
        <v>-0.12598760000000001</v>
      </c>
      <c r="D137" s="2">
        <v>6.3639520000000005E-2</v>
      </c>
      <c r="E137" s="2" t="s">
        <v>5069</v>
      </c>
      <c r="F137" s="2" t="s">
        <v>5070</v>
      </c>
      <c r="G137" s="2">
        <v>4.3024180000000002E-2</v>
      </c>
      <c r="H137" s="2" t="s">
        <v>5047</v>
      </c>
      <c r="I137" s="2" t="s">
        <v>5071</v>
      </c>
    </row>
    <row r="138" spans="1:9" x14ac:dyDescent="0.2">
      <c r="A138" s="2" t="s">
        <v>5659</v>
      </c>
      <c r="B138" s="2" t="s">
        <v>5128</v>
      </c>
      <c r="C138" s="2">
        <v>-0.1187613</v>
      </c>
      <c r="D138" s="2">
        <v>5.6181450000000001E-2</v>
      </c>
      <c r="E138" s="2" t="s">
        <v>5660</v>
      </c>
      <c r="F138" s="2" t="s">
        <v>5661</v>
      </c>
      <c r="G138" s="2">
        <v>-9.1683500000000001E-2</v>
      </c>
      <c r="H138" s="2" t="s">
        <v>5047</v>
      </c>
      <c r="I138" s="2" t="s">
        <v>5662</v>
      </c>
    </row>
    <row r="139" spans="1:9" x14ac:dyDescent="0.2">
      <c r="A139" s="2" t="s">
        <v>5431</v>
      </c>
      <c r="B139" s="2" t="s">
        <v>5035</v>
      </c>
      <c r="C139" s="2">
        <v>-0.1179354</v>
      </c>
      <c r="D139" s="2">
        <v>7.3205439999999997E-2</v>
      </c>
      <c r="E139" s="2" t="s">
        <v>5432</v>
      </c>
      <c r="F139" s="2" t="s">
        <v>5433</v>
      </c>
      <c r="G139" s="2">
        <v>0.13902144999999999</v>
      </c>
      <c r="H139" s="2" t="s">
        <v>5047</v>
      </c>
      <c r="I139" s="2" t="s">
        <v>5434</v>
      </c>
    </row>
    <row r="140" spans="1:9" x14ac:dyDescent="0.2">
      <c r="A140" s="2" t="s">
        <v>5060</v>
      </c>
      <c r="B140" s="2" t="s">
        <v>5035</v>
      </c>
      <c r="C140" s="2">
        <v>-0.1173361</v>
      </c>
      <c r="D140" s="2">
        <v>0.29985336000000001</v>
      </c>
      <c r="E140" s="2" t="s">
        <v>5061</v>
      </c>
      <c r="F140" s="2" t="s">
        <v>5062</v>
      </c>
      <c r="G140" s="2">
        <v>0.17498726000000001</v>
      </c>
      <c r="H140" s="2" t="s">
        <v>5047</v>
      </c>
      <c r="I140" s="2" t="s">
        <v>5824</v>
      </c>
    </row>
    <row r="141" spans="1:9" x14ac:dyDescent="0.2">
      <c r="A141" s="2" t="s">
        <v>5629</v>
      </c>
      <c r="B141" s="2" t="s">
        <v>5035</v>
      </c>
      <c r="C141" s="2">
        <v>-0.11523269999999999</v>
      </c>
      <c r="D141" s="2">
        <v>0.33143826999999998</v>
      </c>
      <c r="E141" s="2" t="s">
        <v>5630</v>
      </c>
      <c r="F141" s="2" t="s">
        <v>5631</v>
      </c>
      <c r="G141" s="2">
        <v>2.933349E-2</v>
      </c>
      <c r="H141" s="2" t="s">
        <v>5047</v>
      </c>
      <c r="I141" s="2" t="s">
        <v>5632</v>
      </c>
    </row>
    <row r="142" spans="1:9" x14ac:dyDescent="0.2">
      <c r="A142" s="2" t="s">
        <v>5183</v>
      </c>
      <c r="B142" s="2" t="s">
        <v>5035</v>
      </c>
      <c r="C142" s="2">
        <v>-0.1140523</v>
      </c>
      <c r="D142" s="2">
        <v>0.43261812999999999</v>
      </c>
      <c r="E142" s="2" t="s">
        <v>5184</v>
      </c>
      <c r="F142" s="2" t="s">
        <v>5046</v>
      </c>
      <c r="G142" s="2">
        <v>8.224484E-2</v>
      </c>
      <c r="H142" s="2" t="s">
        <v>5047</v>
      </c>
      <c r="I142" s="2" t="s">
        <v>5826</v>
      </c>
    </row>
    <row r="143" spans="1:9" x14ac:dyDescent="0.2">
      <c r="A143" s="2" t="s">
        <v>5411</v>
      </c>
      <c r="B143" s="2" t="s">
        <v>5035</v>
      </c>
      <c r="C143" s="2">
        <v>-0.1133478</v>
      </c>
      <c r="D143" s="2">
        <v>0.11075570999999999</v>
      </c>
      <c r="E143" s="2" t="s">
        <v>5412</v>
      </c>
      <c r="F143" s="2" t="s">
        <v>5413</v>
      </c>
      <c r="G143" s="2">
        <v>0</v>
      </c>
      <c r="H143" s="2" t="s">
        <v>5047</v>
      </c>
      <c r="I143" s="2" t="s">
        <v>5834</v>
      </c>
    </row>
    <row r="144" spans="1:9" x14ac:dyDescent="0.2">
      <c r="A144" s="2" t="s">
        <v>5371</v>
      </c>
      <c r="B144" s="2" t="s">
        <v>5128</v>
      </c>
      <c r="C144" s="2">
        <v>-0.1123041</v>
      </c>
      <c r="D144" s="2">
        <v>0.18532014999999999</v>
      </c>
      <c r="E144" s="2" t="s">
        <v>5372</v>
      </c>
      <c r="F144" s="2" t="s">
        <v>5373</v>
      </c>
      <c r="G144" s="2">
        <v>-7.9598699999999994E-2</v>
      </c>
      <c r="H144" s="2" t="s">
        <v>5047</v>
      </c>
      <c r="I144" s="2" t="s">
        <v>5845</v>
      </c>
    </row>
    <row r="145" spans="1:9" x14ac:dyDescent="0.2">
      <c r="A145" s="2" t="s">
        <v>5799</v>
      </c>
      <c r="B145" s="2" t="s">
        <v>5035</v>
      </c>
      <c r="C145" s="2">
        <v>-0.1094704</v>
      </c>
      <c r="D145" s="2">
        <v>0.10231886</v>
      </c>
      <c r="E145" s="2" t="s">
        <v>5800</v>
      </c>
      <c r="F145" s="2" t="s">
        <v>5317</v>
      </c>
      <c r="G145" s="2">
        <v>-7.6997800000000005E-2</v>
      </c>
      <c r="H145" s="2" t="s">
        <v>5047</v>
      </c>
      <c r="I145" s="2" t="s">
        <v>5801</v>
      </c>
    </row>
    <row r="146" spans="1:9" x14ac:dyDescent="0.2">
      <c r="A146" s="2" t="s">
        <v>5806</v>
      </c>
      <c r="B146" s="2" t="s">
        <v>5128</v>
      </c>
      <c r="C146" s="2">
        <v>-0.10664659999999999</v>
      </c>
      <c r="D146" s="2">
        <v>4.8091929999999998E-2</v>
      </c>
      <c r="E146" s="2" t="s">
        <v>5807</v>
      </c>
      <c r="F146" s="2" t="s">
        <v>5808</v>
      </c>
      <c r="G146" s="2">
        <v>8.9157710000000001E-2</v>
      </c>
      <c r="H146" s="2" t="s">
        <v>5047</v>
      </c>
      <c r="I146" s="2" t="s">
        <v>5854</v>
      </c>
    </row>
    <row r="147" spans="1:9" x14ac:dyDescent="0.2">
      <c r="A147" s="2" t="s">
        <v>5477</v>
      </c>
      <c r="B147" s="2" t="s">
        <v>5035</v>
      </c>
      <c r="C147" s="2">
        <v>-0.1048367</v>
      </c>
      <c r="D147" s="2">
        <v>7.9602279999999997E-2</v>
      </c>
      <c r="E147" s="2" t="s">
        <v>5478</v>
      </c>
      <c r="F147" s="2" t="s">
        <v>5479</v>
      </c>
      <c r="G147" s="2">
        <v>0</v>
      </c>
      <c r="H147" s="2" t="s">
        <v>5047</v>
      </c>
      <c r="I147" s="2" t="s">
        <v>5480</v>
      </c>
    </row>
    <row r="148" spans="1:9" x14ac:dyDescent="0.2">
      <c r="A148" s="2" t="s">
        <v>5681</v>
      </c>
      <c r="B148" s="2" t="s">
        <v>5128</v>
      </c>
      <c r="C148" s="2">
        <v>-0.1017878</v>
      </c>
      <c r="D148" s="2">
        <v>0.16751215999999999</v>
      </c>
      <c r="E148" s="2" t="s">
        <v>5682</v>
      </c>
      <c r="F148" s="2" t="s">
        <v>5683</v>
      </c>
      <c r="G148" s="2">
        <v>0.17378262999999999</v>
      </c>
      <c r="H148" s="2" t="s">
        <v>5038</v>
      </c>
      <c r="I148" s="2" t="s">
        <v>5684</v>
      </c>
    </row>
    <row r="149" spans="1:9" x14ac:dyDescent="0.2">
      <c r="A149" s="2" t="s">
        <v>5565</v>
      </c>
      <c r="B149" s="2" t="s">
        <v>5035</v>
      </c>
      <c r="C149" s="2">
        <v>-0.1008902</v>
      </c>
      <c r="D149" s="2">
        <v>0.13971508999999999</v>
      </c>
      <c r="E149" s="2" t="s">
        <v>5566</v>
      </c>
      <c r="F149" s="2" t="s">
        <v>5567</v>
      </c>
      <c r="G149" s="2">
        <v>-8.5788000000000003E-2</v>
      </c>
      <c r="H149" s="2" t="s">
        <v>5047</v>
      </c>
      <c r="I149" s="2" t="s">
        <v>5568</v>
      </c>
    </row>
    <row r="150" spans="1:9" x14ac:dyDescent="0.2">
      <c r="A150" s="2" t="s">
        <v>5496</v>
      </c>
      <c r="B150" s="2" t="s">
        <v>5035</v>
      </c>
      <c r="C150" s="2">
        <v>-9.3268199999999996E-2</v>
      </c>
      <c r="D150" s="2">
        <v>0.11262932</v>
      </c>
      <c r="E150" s="2" t="s">
        <v>5497</v>
      </c>
      <c r="F150" s="2" t="s">
        <v>5498</v>
      </c>
      <c r="G150" s="2">
        <v>8.5514439999999997E-2</v>
      </c>
      <c r="H150" s="2" t="s">
        <v>5047</v>
      </c>
      <c r="I150" s="2" t="s">
        <v>5499</v>
      </c>
    </row>
    <row r="151" spans="1:9" x14ac:dyDescent="0.2">
      <c r="A151" s="2" t="s">
        <v>5403</v>
      </c>
      <c r="B151" s="2" t="s">
        <v>5035</v>
      </c>
      <c r="C151" s="2">
        <v>-9.2753699999999994E-2</v>
      </c>
      <c r="D151" s="2">
        <v>0.77665223000000005</v>
      </c>
      <c r="E151" s="2" t="s">
        <v>5404</v>
      </c>
      <c r="F151" s="2" t="s">
        <v>5405</v>
      </c>
      <c r="G151" s="2">
        <v>-6.2656000000000003E-2</v>
      </c>
      <c r="H151" s="2" t="s">
        <v>5047</v>
      </c>
      <c r="I151" s="2" t="s">
        <v>5406</v>
      </c>
    </row>
    <row r="152" spans="1:9" x14ac:dyDescent="0.2">
      <c r="A152" s="2" t="s">
        <v>5553</v>
      </c>
      <c r="B152" s="2" t="s">
        <v>5035</v>
      </c>
      <c r="C152" s="2">
        <v>-9.0712100000000004E-2</v>
      </c>
      <c r="D152" s="2">
        <v>0.39744611000000002</v>
      </c>
      <c r="E152" s="2" t="s">
        <v>5554</v>
      </c>
      <c r="F152" s="2" t="s">
        <v>5555</v>
      </c>
      <c r="G152" s="2">
        <v>3.7623650000000002E-2</v>
      </c>
      <c r="H152" s="2" t="s">
        <v>5047</v>
      </c>
      <c r="I152" s="2" t="s">
        <v>5556</v>
      </c>
    </row>
    <row r="153" spans="1:9" x14ac:dyDescent="0.2">
      <c r="A153" s="2" t="s">
        <v>5850</v>
      </c>
      <c r="B153" s="2" t="s">
        <v>5035</v>
      </c>
      <c r="C153" s="2">
        <v>-8.7505200000000005E-2</v>
      </c>
      <c r="D153" s="2">
        <v>4.5023929999999997E-2</v>
      </c>
      <c r="E153" s="2" t="s">
        <v>5851</v>
      </c>
      <c r="F153" s="2" t="s">
        <v>5548</v>
      </c>
      <c r="G153" s="2">
        <v>2.3466799999999999E-3</v>
      </c>
      <c r="H153" s="2" t="s">
        <v>5047</v>
      </c>
      <c r="I153" s="2" t="s">
        <v>5852</v>
      </c>
    </row>
    <row r="154" spans="1:9" x14ac:dyDescent="0.2">
      <c r="A154" s="2" t="s">
        <v>5044</v>
      </c>
      <c r="B154" s="2" t="s">
        <v>5035</v>
      </c>
      <c r="C154" s="2">
        <v>-8.5156599999999999E-2</v>
      </c>
      <c r="D154" s="2">
        <v>0.66703276</v>
      </c>
      <c r="E154" s="2" t="s">
        <v>5045</v>
      </c>
      <c r="F154" s="2" t="s">
        <v>5046</v>
      </c>
      <c r="G154" s="2">
        <v>-9.1560799999999998E-2</v>
      </c>
      <c r="H154" s="2" t="s">
        <v>5047</v>
      </c>
      <c r="I154" s="2" t="s">
        <v>5828</v>
      </c>
    </row>
    <row r="155" spans="1:9" x14ac:dyDescent="0.2">
      <c r="A155" s="2" t="s">
        <v>5119</v>
      </c>
      <c r="B155" s="2" t="s">
        <v>5035</v>
      </c>
      <c r="C155" s="2">
        <v>-8.3991999999999997E-2</v>
      </c>
      <c r="D155" s="2">
        <v>8.7499370000000007E-2</v>
      </c>
      <c r="E155" s="2" t="s">
        <v>5120</v>
      </c>
      <c r="F155" s="2" t="s">
        <v>5121</v>
      </c>
      <c r="G155" s="2">
        <v>9.3750379999999994E-2</v>
      </c>
      <c r="H155" s="2" t="s">
        <v>5047</v>
      </c>
      <c r="I155" s="2" t="s">
        <v>5122</v>
      </c>
    </row>
    <row r="156" spans="1:9" x14ac:dyDescent="0.2">
      <c r="A156" s="2" t="s">
        <v>5246</v>
      </c>
      <c r="B156" s="2" t="s">
        <v>5035</v>
      </c>
      <c r="C156" s="2">
        <v>-8.2023700000000005E-2</v>
      </c>
      <c r="D156" s="2">
        <v>0.37515768999999999</v>
      </c>
      <c r="E156" s="2" t="s">
        <v>5247</v>
      </c>
      <c r="F156" s="2" t="s">
        <v>5248</v>
      </c>
      <c r="G156" s="2">
        <v>3.199507E-2</v>
      </c>
      <c r="H156" s="2" t="s">
        <v>5047</v>
      </c>
      <c r="I156" s="2" t="s">
        <v>5249</v>
      </c>
    </row>
    <row r="157" spans="1:9" x14ac:dyDescent="0.2">
      <c r="A157" s="2" t="s">
        <v>5337</v>
      </c>
      <c r="B157" s="2" t="s">
        <v>5035</v>
      </c>
      <c r="C157" s="2">
        <v>-8.0679799999999996E-2</v>
      </c>
      <c r="D157" s="2">
        <v>0.17797692000000001</v>
      </c>
      <c r="E157" s="2" t="s">
        <v>5338</v>
      </c>
      <c r="F157" s="2" t="s">
        <v>5158</v>
      </c>
      <c r="G157" s="2">
        <v>-0.18137790000000001</v>
      </c>
      <c r="H157" s="2" t="s">
        <v>5047</v>
      </c>
      <c r="I157" s="2" t="s">
        <v>5853</v>
      </c>
    </row>
    <row r="158" spans="1:9" x14ac:dyDescent="0.2">
      <c r="A158" s="2" t="s">
        <v>5455</v>
      </c>
      <c r="B158" s="2" t="s">
        <v>5128</v>
      </c>
      <c r="C158" s="2">
        <v>-7.9022700000000001E-2</v>
      </c>
      <c r="D158" s="2">
        <v>0.16800144</v>
      </c>
      <c r="E158" s="2" t="s">
        <v>5456</v>
      </c>
      <c r="F158" s="2" t="s">
        <v>5393</v>
      </c>
      <c r="G158" s="2">
        <v>0.10815534</v>
      </c>
      <c r="H158" s="2" t="s">
        <v>5047</v>
      </c>
      <c r="I158" s="2" t="s">
        <v>5844</v>
      </c>
    </row>
    <row r="159" spans="1:9" x14ac:dyDescent="0.2">
      <c r="A159" s="2" t="s">
        <v>5288</v>
      </c>
      <c r="B159" s="2" t="s">
        <v>5035</v>
      </c>
      <c r="C159" s="2">
        <v>-7.8834399999999999E-2</v>
      </c>
      <c r="D159" s="2">
        <v>0.28734873</v>
      </c>
      <c r="E159" s="2" t="s">
        <v>5289</v>
      </c>
      <c r="F159" s="2" t="s">
        <v>5290</v>
      </c>
      <c r="G159" s="2">
        <v>-9.6637899999999999E-2</v>
      </c>
      <c r="H159" s="2" t="s">
        <v>5047</v>
      </c>
      <c r="I159" s="2" t="s">
        <v>5291</v>
      </c>
    </row>
    <row r="160" spans="1:9" x14ac:dyDescent="0.2">
      <c r="A160" s="2" t="s">
        <v>5791</v>
      </c>
      <c r="B160" s="2" t="s">
        <v>5128</v>
      </c>
      <c r="C160" s="2">
        <v>-7.7742699999999998E-2</v>
      </c>
      <c r="D160" s="2">
        <v>5.4238429999999997E-2</v>
      </c>
      <c r="E160" s="2" t="s">
        <v>5792</v>
      </c>
      <c r="F160" s="2" t="s">
        <v>5793</v>
      </c>
      <c r="G160" s="2">
        <v>0</v>
      </c>
      <c r="H160" s="2" t="s">
        <v>5047</v>
      </c>
      <c r="I160" s="2" t="s">
        <v>5794</v>
      </c>
    </row>
    <row r="161" spans="1:9" x14ac:dyDescent="0.2">
      <c r="A161" s="2" t="s">
        <v>5144</v>
      </c>
      <c r="B161" s="2" t="s">
        <v>5128</v>
      </c>
      <c r="C161" s="2">
        <v>-7.7271300000000001E-2</v>
      </c>
      <c r="D161" s="2">
        <v>0.48452266999999999</v>
      </c>
      <c r="E161" s="2" t="s">
        <v>5145</v>
      </c>
      <c r="F161" s="2" t="s">
        <v>5146</v>
      </c>
      <c r="G161" s="2">
        <v>8.2704819999999998E-2</v>
      </c>
      <c r="H161" s="2" t="s">
        <v>5047</v>
      </c>
      <c r="I161" s="2" t="s">
        <v>5147</v>
      </c>
    </row>
    <row r="162" spans="1:9" x14ac:dyDescent="0.2">
      <c r="A162" s="2" t="s">
        <v>5469</v>
      </c>
      <c r="B162" s="2" t="s">
        <v>5035</v>
      </c>
      <c r="C162" s="2">
        <v>-7.7260899999999993E-2</v>
      </c>
      <c r="D162" s="2">
        <v>0.21378668000000001</v>
      </c>
      <c r="E162" s="2" t="s">
        <v>5470</v>
      </c>
      <c r="F162" s="2" t="s">
        <v>5471</v>
      </c>
      <c r="G162" s="2">
        <v>0.1210382</v>
      </c>
      <c r="H162" s="2" t="s">
        <v>5047</v>
      </c>
      <c r="I162" s="2" t="s">
        <v>5472</v>
      </c>
    </row>
    <row r="163" spans="1:9" x14ac:dyDescent="0.2">
      <c r="A163" s="2" t="s">
        <v>5636</v>
      </c>
      <c r="B163" s="2" t="s">
        <v>5128</v>
      </c>
      <c r="C163" s="2">
        <v>-7.4745599999999995E-2</v>
      </c>
      <c r="D163" s="2">
        <v>4.6013220000000001E-2</v>
      </c>
      <c r="E163" s="2" t="s">
        <v>5637</v>
      </c>
      <c r="F163" s="2" t="s">
        <v>5638</v>
      </c>
      <c r="G163" s="2">
        <v>0</v>
      </c>
      <c r="H163" s="2" t="s">
        <v>5047</v>
      </c>
      <c r="I163" s="2" t="s">
        <v>5639</v>
      </c>
    </row>
    <row r="164" spans="1:9" x14ac:dyDescent="0.2">
      <c r="A164" s="2" t="s">
        <v>5599</v>
      </c>
      <c r="B164" s="2" t="s">
        <v>5035</v>
      </c>
      <c r="C164" s="2">
        <v>-6.3729800000000003E-2</v>
      </c>
      <c r="D164" s="2">
        <v>3.8528850000000003E-2</v>
      </c>
      <c r="E164" s="2" t="s">
        <v>5600</v>
      </c>
      <c r="F164" s="2" t="s">
        <v>5601</v>
      </c>
      <c r="G164" s="2">
        <v>0.23341445</v>
      </c>
      <c r="H164" s="2" t="s">
        <v>5047</v>
      </c>
      <c r="I164" s="2" t="s">
        <v>5602</v>
      </c>
    </row>
    <row r="165" spans="1:9" x14ac:dyDescent="0.2">
      <c r="A165" s="2" t="s">
        <v>5603</v>
      </c>
      <c r="B165" s="2" t="s">
        <v>5128</v>
      </c>
      <c r="C165" s="2">
        <v>-6.2301299999999997E-2</v>
      </c>
      <c r="D165" s="2">
        <v>0.25419456000000001</v>
      </c>
      <c r="E165" s="2" t="s">
        <v>5604</v>
      </c>
      <c r="F165" s="2" t="s">
        <v>5605</v>
      </c>
      <c r="G165" s="2">
        <v>0.10254497999999999</v>
      </c>
      <c r="H165" s="2" t="s">
        <v>5047</v>
      </c>
      <c r="I165" s="2" t="s">
        <v>5606</v>
      </c>
    </row>
    <row r="166" spans="1:9" x14ac:dyDescent="0.2">
      <c r="A166" s="2" t="s">
        <v>5795</v>
      </c>
      <c r="B166" s="2" t="s">
        <v>5128</v>
      </c>
      <c r="C166" s="2">
        <v>-5.6719499999999999E-2</v>
      </c>
      <c r="D166" s="2">
        <v>0.11425326</v>
      </c>
      <c r="E166" s="2" t="s">
        <v>5796</v>
      </c>
      <c r="F166" s="2" t="s">
        <v>5797</v>
      </c>
      <c r="G166" s="2">
        <v>0.15539891</v>
      </c>
      <c r="H166" s="2" t="s">
        <v>5047</v>
      </c>
      <c r="I166" s="2" t="s">
        <v>5798</v>
      </c>
    </row>
    <row r="167" spans="1:9" x14ac:dyDescent="0.2">
      <c r="A167" s="2" t="s">
        <v>5415</v>
      </c>
      <c r="B167" s="2" t="s">
        <v>5128</v>
      </c>
      <c r="C167" s="2">
        <v>-5.6604099999999997E-2</v>
      </c>
      <c r="D167" s="2">
        <v>0.11902478</v>
      </c>
      <c r="E167" s="2" t="s">
        <v>5416</v>
      </c>
      <c r="F167" s="2" t="s">
        <v>5417</v>
      </c>
      <c r="G167" s="2">
        <v>-0.1202633</v>
      </c>
      <c r="H167" s="2" t="s">
        <v>5047</v>
      </c>
      <c r="I167" s="2" t="s">
        <v>5418</v>
      </c>
    </row>
    <row r="168" spans="1:9" x14ac:dyDescent="0.2">
      <c r="A168" s="2" t="s">
        <v>5451</v>
      </c>
      <c r="B168" s="2" t="s">
        <v>5035</v>
      </c>
      <c r="C168" s="2">
        <v>-5.4314599999999998E-2</v>
      </c>
      <c r="D168" s="2">
        <v>5.0261269999999997E-2</v>
      </c>
      <c r="E168" s="2" t="s">
        <v>5452</v>
      </c>
      <c r="F168" s="2" t="s">
        <v>5453</v>
      </c>
      <c r="G168" s="2">
        <v>-3.9145199999999998E-2</v>
      </c>
      <c r="H168" s="2" t="s">
        <v>5047</v>
      </c>
      <c r="I168" s="2" t="s">
        <v>5454</v>
      </c>
    </row>
    <row r="169" spans="1:9" x14ac:dyDescent="0.2">
      <c r="A169" s="2" t="s">
        <v>5814</v>
      </c>
      <c r="B169" s="2" t="s">
        <v>5035</v>
      </c>
      <c r="C169" s="2">
        <v>-5.4288200000000002E-2</v>
      </c>
      <c r="D169" s="2">
        <v>0.10627873</v>
      </c>
      <c r="E169" s="2" t="s">
        <v>5815</v>
      </c>
      <c r="F169" s="2" t="s">
        <v>5816</v>
      </c>
      <c r="G169" s="2">
        <v>0.16838648000000001</v>
      </c>
      <c r="H169" s="2" t="s">
        <v>5047</v>
      </c>
      <c r="I169" s="2" t="s">
        <v>5817</v>
      </c>
    </row>
    <row r="170" spans="1:9" x14ac:dyDescent="0.2">
      <c r="A170" s="2" t="s">
        <v>5458</v>
      </c>
      <c r="B170" s="2" t="s">
        <v>5035</v>
      </c>
      <c r="C170" s="2">
        <v>-5.3527100000000001E-2</v>
      </c>
      <c r="D170" s="2">
        <v>0.24141887000000001</v>
      </c>
      <c r="E170" s="2" t="s">
        <v>5459</v>
      </c>
      <c r="F170" s="2" t="s">
        <v>5460</v>
      </c>
      <c r="G170" s="2">
        <v>0.21577789</v>
      </c>
      <c r="H170" s="2" t="s">
        <v>5038</v>
      </c>
      <c r="I170" s="2" t="s">
        <v>5461</v>
      </c>
    </row>
    <row r="171" spans="1:9" x14ac:dyDescent="0.2">
      <c r="A171" s="2" t="s">
        <v>5626</v>
      </c>
      <c r="B171" s="2" t="s">
        <v>5035</v>
      </c>
      <c r="C171" s="2">
        <v>-5.3388999999999999E-2</v>
      </c>
      <c r="D171" s="2">
        <v>0.15464001999999999</v>
      </c>
      <c r="E171" s="2" t="s">
        <v>5627</v>
      </c>
      <c r="F171" s="2" t="s">
        <v>5169</v>
      </c>
      <c r="G171" s="2">
        <v>-5.79625E-2</v>
      </c>
      <c r="H171" s="2" t="s">
        <v>5047</v>
      </c>
      <c r="I171" s="2" t="s">
        <v>5628</v>
      </c>
    </row>
    <row r="172" spans="1:9" x14ac:dyDescent="0.2">
      <c r="A172" s="2" t="s">
        <v>5775</v>
      </c>
      <c r="B172" s="2" t="s">
        <v>5128</v>
      </c>
      <c r="C172" s="2">
        <v>-5.2437600000000001E-2</v>
      </c>
      <c r="D172" s="2">
        <v>7.9209660000000001E-2</v>
      </c>
      <c r="E172" s="2" t="s">
        <v>5776</v>
      </c>
      <c r="F172" s="2" t="s">
        <v>5777</v>
      </c>
      <c r="G172" s="2">
        <v>-0.13141700000000001</v>
      </c>
      <c r="H172" s="2" t="s">
        <v>5047</v>
      </c>
      <c r="I172" s="2" t="s">
        <v>5778</v>
      </c>
    </row>
    <row r="173" spans="1:9" x14ac:dyDescent="0.2">
      <c r="A173" s="2" t="s">
        <v>5763</v>
      </c>
      <c r="B173" s="2" t="s">
        <v>5128</v>
      </c>
      <c r="C173" s="2">
        <v>-5.0832599999999999E-2</v>
      </c>
      <c r="D173" s="2">
        <v>0.11040466</v>
      </c>
      <c r="E173" s="2" t="s">
        <v>5764</v>
      </c>
      <c r="F173" s="2" t="s">
        <v>5765</v>
      </c>
      <c r="G173" s="2">
        <v>0.16474546000000001</v>
      </c>
      <c r="H173" s="2" t="s">
        <v>5047</v>
      </c>
      <c r="I173" s="2" t="s">
        <v>5766</v>
      </c>
    </row>
    <row r="174" spans="1:9" x14ac:dyDescent="0.2">
      <c r="A174" s="2" t="s">
        <v>5538</v>
      </c>
      <c r="B174" s="2" t="s">
        <v>5128</v>
      </c>
      <c r="C174" s="2">
        <v>-5.0676699999999998E-2</v>
      </c>
      <c r="D174" s="2">
        <v>6.4060160000000005E-2</v>
      </c>
      <c r="E174" s="2" t="s">
        <v>5539</v>
      </c>
      <c r="F174" s="2" t="s">
        <v>5540</v>
      </c>
      <c r="G174" s="2">
        <v>6.3107670000000005E-2</v>
      </c>
      <c r="H174" s="2" t="s">
        <v>5047</v>
      </c>
      <c r="I174" s="2" t="s">
        <v>5541</v>
      </c>
    </row>
    <row r="175" spans="1:9" x14ac:dyDescent="0.2">
      <c r="A175" s="2" t="s">
        <v>5846</v>
      </c>
      <c r="B175" s="2" t="s">
        <v>5128</v>
      </c>
      <c r="C175" s="2">
        <v>-4.9889999999999997E-2</v>
      </c>
      <c r="D175" s="2">
        <v>4.3270870000000003E-2</v>
      </c>
      <c r="E175" s="2" t="s">
        <v>5847</v>
      </c>
      <c r="F175" s="2" t="s">
        <v>5848</v>
      </c>
      <c r="G175" s="2">
        <v>-3.9321099999999998E-2</v>
      </c>
      <c r="H175" s="2" t="s">
        <v>5047</v>
      </c>
      <c r="I175" s="2" t="s">
        <v>5849</v>
      </c>
    </row>
    <row r="176" spans="1:9" x14ac:dyDescent="0.2">
      <c r="A176" s="2" t="s">
        <v>5721</v>
      </c>
      <c r="B176" s="2" t="s">
        <v>5035</v>
      </c>
      <c r="C176" s="2">
        <v>-4.4191099999999997E-2</v>
      </c>
      <c r="D176" s="2">
        <v>9.2008569999999998E-2</v>
      </c>
      <c r="E176" s="2" t="s">
        <v>5722</v>
      </c>
      <c r="F176" s="2" t="s">
        <v>5109</v>
      </c>
      <c r="G176" s="2">
        <v>4.70207E-3</v>
      </c>
      <c r="H176" s="2" t="s">
        <v>5047</v>
      </c>
      <c r="I176" s="2" t="s">
        <v>5723</v>
      </c>
    </row>
    <row r="177" spans="1:9" x14ac:dyDescent="0.2">
      <c r="A177" s="2" t="s">
        <v>5462</v>
      </c>
      <c r="B177" s="2" t="s">
        <v>5128</v>
      </c>
      <c r="C177" s="2">
        <v>-4.3180099999999999E-2</v>
      </c>
      <c r="D177" s="2">
        <v>0.10154085</v>
      </c>
      <c r="E177" s="2" t="s">
        <v>5463</v>
      </c>
      <c r="F177" s="2" t="s">
        <v>5464</v>
      </c>
      <c r="G177" s="2">
        <v>0.33150774</v>
      </c>
      <c r="H177" s="2" t="s">
        <v>5047</v>
      </c>
      <c r="I177" s="2" t="s">
        <v>5465</v>
      </c>
    </row>
    <row r="178" spans="1:9" x14ac:dyDescent="0.2">
      <c r="A178" s="2" t="s">
        <v>5592</v>
      </c>
      <c r="B178" s="2" t="s">
        <v>5128</v>
      </c>
      <c r="C178" s="2">
        <v>-4.04249E-2</v>
      </c>
      <c r="D178" s="2">
        <v>3.665786E-2</v>
      </c>
      <c r="E178" s="2" t="s">
        <v>5593</v>
      </c>
      <c r="F178" s="2" t="s">
        <v>5594</v>
      </c>
      <c r="G178" s="2">
        <v>0</v>
      </c>
      <c r="H178" s="2" t="s">
        <v>5047</v>
      </c>
      <c r="I178" s="2" t="s">
        <v>5595</v>
      </c>
    </row>
    <row r="179" spans="1:9" x14ac:dyDescent="0.2">
      <c r="A179" s="2" t="s">
        <v>5466</v>
      </c>
      <c r="B179" s="2" t="s">
        <v>5128</v>
      </c>
      <c r="C179" s="2">
        <v>-3.9764599999999997E-2</v>
      </c>
      <c r="D179" s="2">
        <v>0.10316743</v>
      </c>
      <c r="E179" s="2" t="s">
        <v>5467</v>
      </c>
      <c r="F179" s="2" t="s">
        <v>5252</v>
      </c>
      <c r="G179" s="2">
        <v>0.13978352999999999</v>
      </c>
      <c r="H179" s="2" t="s">
        <v>5047</v>
      </c>
      <c r="I179" s="2" t="s">
        <v>5468</v>
      </c>
    </row>
    <row r="180" spans="1:9" x14ac:dyDescent="0.2">
      <c r="A180" s="2" t="s">
        <v>5802</v>
      </c>
      <c r="B180" s="2" t="s">
        <v>5035</v>
      </c>
      <c r="C180" s="2">
        <v>-3.7241900000000001E-2</v>
      </c>
      <c r="D180" s="2">
        <v>0.37684255</v>
      </c>
      <c r="E180" s="2" t="s">
        <v>5803</v>
      </c>
      <c r="F180" s="2" t="s">
        <v>5804</v>
      </c>
      <c r="G180" s="2">
        <v>9.5246700000000004E-2</v>
      </c>
      <c r="H180" s="2" t="s">
        <v>5047</v>
      </c>
      <c r="I180" s="2" t="s">
        <v>5805</v>
      </c>
    </row>
    <row r="181" spans="1:9" x14ac:dyDescent="0.2">
      <c r="A181" s="2" t="s">
        <v>5080</v>
      </c>
      <c r="B181" s="2" t="s">
        <v>5035</v>
      </c>
      <c r="C181" s="2">
        <v>-3.5048000000000003E-2</v>
      </c>
      <c r="D181" s="2">
        <v>0.11935534</v>
      </c>
      <c r="E181" s="2" t="s">
        <v>5081</v>
      </c>
      <c r="F181" s="2" t="s">
        <v>5046</v>
      </c>
      <c r="G181" s="2">
        <v>-9.6429500000000001E-2</v>
      </c>
      <c r="H181" s="2" t="s">
        <v>5047</v>
      </c>
      <c r="I181" s="2" t="s">
        <v>5835</v>
      </c>
    </row>
    <row r="182" spans="1:9" x14ac:dyDescent="0.2">
      <c r="A182" s="2" t="s">
        <v>5304</v>
      </c>
      <c r="B182" s="2" t="s">
        <v>5128</v>
      </c>
      <c r="C182" s="2">
        <v>-3.41891E-2</v>
      </c>
      <c r="D182" s="2">
        <v>0.18084939</v>
      </c>
      <c r="E182" s="2" t="s">
        <v>5305</v>
      </c>
      <c r="F182" s="2" t="s">
        <v>5306</v>
      </c>
      <c r="G182" s="2">
        <v>9.0386400000000006E-3</v>
      </c>
      <c r="H182" s="2" t="s">
        <v>5047</v>
      </c>
      <c r="I182" s="2" t="s">
        <v>5307</v>
      </c>
    </row>
    <row r="183" spans="1:9" x14ac:dyDescent="0.2">
      <c r="A183" s="2" t="s">
        <v>5648</v>
      </c>
      <c r="B183" s="2" t="s">
        <v>5035</v>
      </c>
      <c r="C183" s="2">
        <v>-3.4056999999999997E-2</v>
      </c>
      <c r="D183" s="2">
        <v>3.8519150000000002E-2</v>
      </c>
      <c r="E183" s="2" t="s">
        <v>5649</v>
      </c>
      <c r="F183" s="2" t="s">
        <v>5650</v>
      </c>
      <c r="G183" s="2">
        <v>0</v>
      </c>
      <c r="H183" s="2" t="s">
        <v>5047</v>
      </c>
      <c r="I183" s="2" t="s">
        <v>5651</v>
      </c>
    </row>
    <row r="184" spans="1:9" x14ac:dyDescent="0.2">
      <c r="A184" s="2" t="s">
        <v>5689</v>
      </c>
      <c r="B184" s="2" t="s">
        <v>5035</v>
      </c>
      <c r="C184" s="2">
        <v>-3.3203299999999998E-2</v>
      </c>
      <c r="D184" s="2">
        <v>0.12580195</v>
      </c>
      <c r="E184" s="2" t="s">
        <v>5690</v>
      </c>
      <c r="F184" s="2" t="s">
        <v>5691</v>
      </c>
      <c r="G184" s="2">
        <v>0.16875325999999999</v>
      </c>
      <c r="H184" s="2" t="s">
        <v>5047</v>
      </c>
      <c r="I184" s="2" t="s">
        <v>5692</v>
      </c>
    </row>
    <row r="185" spans="1:9" x14ac:dyDescent="0.2">
      <c r="A185" s="2" t="s">
        <v>5355</v>
      </c>
      <c r="B185" s="2" t="s">
        <v>5035</v>
      </c>
      <c r="C185" s="2">
        <v>-3.1183900000000001E-2</v>
      </c>
      <c r="D185" s="2">
        <v>3.2836419999999998E-2</v>
      </c>
      <c r="E185" s="2" t="s">
        <v>5356</v>
      </c>
      <c r="F185" s="2" t="s">
        <v>5357</v>
      </c>
      <c r="G185" s="2">
        <v>0</v>
      </c>
      <c r="H185" s="2" t="s">
        <v>5047</v>
      </c>
      <c r="I185" s="2" t="s">
        <v>5358</v>
      </c>
    </row>
    <row r="186" spans="1:9" x14ac:dyDescent="0.2">
      <c r="A186" s="2" t="s">
        <v>5671</v>
      </c>
      <c r="B186" s="2" t="s">
        <v>5128</v>
      </c>
      <c r="C186" s="2">
        <v>-2.9394300000000002E-2</v>
      </c>
      <c r="D186" s="2">
        <v>0.16256701000000001</v>
      </c>
      <c r="E186" s="2" t="s">
        <v>5672</v>
      </c>
      <c r="F186" s="2" t="s">
        <v>5673</v>
      </c>
      <c r="G186" s="2">
        <v>4.3401420000000003E-2</v>
      </c>
      <c r="H186" s="2" t="s">
        <v>5047</v>
      </c>
      <c r="I186" s="2" t="s">
        <v>5674</v>
      </c>
    </row>
    <row r="187" spans="1:9" x14ac:dyDescent="0.2">
      <c r="A187" s="2" t="s">
        <v>5152</v>
      </c>
      <c r="B187" s="2" t="s">
        <v>5128</v>
      </c>
      <c r="C187" s="2">
        <v>-2.3474700000000001E-2</v>
      </c>
      <c r="D187" s="2">
        <v>8.0434329999999998E-2</v>
      </c>
      <c r="E187" s="2" t="s">
        <v>5153</v>
      </c>
      <c r="F187" s="2" t="s">
        <v>5154</v>
      </c>
      <c r="G187" s="2">
        <v>0</v>
      </c>
      <c r="H187" s="2" t="s">
        <v>5047</v>
      </c>
      <c r="I187" s="2" t="s">
        <v>5155</v>
      </c>
    </row>
    <row r="188" spans="1:9" x14ac:dyDescent="0.2">
      <c r="A188" s="2" t="s">
        <v>5111</v>
      </c>
      <c r="B188" s="2" t="s">
        <v>5035</v>
      </c>
      <c r="C188" s="2">
        <v>-2.0976499999999999E-2</v>
      </c>
      <c r="D188" s="2">
        <v>3.894529E-2</v>
      </c>
      <c r="E188" s="2" t="s">
        <v>5112</v>
      </c>
      <c r="F188" s="2" t="s">
        <v>5113</v>
      </c>
      <c r="G188" s="2">
        <v>-4.7956600000000002E-2</v>
      </c>
      <c r="H188" s="2" t="s">
        <v>5047</v>
      </c>
      <c r="I188" s="2" t="s">
        <v>5114</v>
      </c>
    </row>
    <row r="189" spans="1:9" x14ac:dyDescent="0.2">
      <c r="A189" s="2" t="s">
        <v>5713</v>
      </c>
      <c r="B189" s="2" t="s">
        <v>5128</v>
      </c>
      <c r="C189" s="2">
        <v>-1.7986499999999999E-2</v>
      </c>
      <c r="D189" s="2">
        <v>6.0192170000000003E-2</v>
      </c>
      <c r="E189" s="2" t="s">
        <v>5714</v>
      </c>
      <c r="F189" s="2" t="s">
        <v>5715</v>
      </c>
      <c r="G189" s="2">
        <v>7.4643840000000003E-2</v>
      </c>
      <c r="H189" s="2" t="s">
        <v>5047</v>
      </c>
      <c r="I189" s="2" t="s">
        <v>5716</v>
      </c>
    </row>
    <row r="190" spans="1:9" x14ac:dyDescent="0.2">
      <c r="A190" s="2" t="s">
        <v>5678</v>
      </c>
      <c r="B190" s="2" t="s">
        <v>5128</v>
      </c>
      <c r="C190" s="2">
        <v>-1.7499299999999999E-2</v>
      </c>
      <c r="D190" s="2">
        <v>5.2889529999999997E-2</v>
      </c>
      <c r="E190" s="2" t="s">
        <v>5679</v>
      </c>
      <c r="F190" s="2" t="s">
        <v>5453</v>
      </c>
      <c r="G190" s="2">
        <v>8.0878599999999995E-2</v>
      </c>
      <c r="H190" s="2" t="s">
        <v>5047</v>
      </c>
      <c r="I190" s="2" t="s">
        <v>5680</v>
      </c>
    </row>
    <row r="191" spans="1:9" x14ac:dyDescent="0.2">
      <c r="A191" s="2" t="s">
        <v>5740</v>
      </c>
      <c r="B191" s="2" t="s">
        <v>5128</v>
      </c>
      <c r="C191" s="2">
        <v>-1.6382299999999999E-2</v>
      </c>
      <c r="D191" s="2">
        <v>4.8117670000000001E-2</v>
      </c>
      <c r="E191" s="2" t="s">
        <v>5741</v>
      </c>
      <c r="F191" s="2" t="s">
        <v>5742</v>
      </c>
      <c r="G191" s="2">
        <v>8.4160750000000006E-2</v>
      </c>
      <c r="H191" s="2" t="s">
        <v>5047</v>
      </c>
      <c r="I191" s="2" t="s">
        <v>5743</v>
      </c>
    </row>
    <row r="192" spans="1:9" x14ac:dyDescent="0.2">
      <c r="A192" s="2" t="s">
        <v>5344</v>
      </c>
      <c r="B192" s="2" t="s">
        <v>5035</v>
      </c>
      <c r="C192" s="2">
        <v>-1.6275999999999999E-2</v>
      </c>
      <c r="D192" s="2">
        <v>0.12125956</v>
      </c>
      <c r="E192" s="2" t="s">
        <v>5345</v>
      </c>
      <c r="F192" s="2" t="s">
        <v>5346</v>
      </c>
      <c r="G192" s="2">
        <v>-2.74083E-2</v>
      </c>
      <c r="H192" s="2" t="s">
        <v>5047</v>
      </c>
      <c r="I192" s="2" t="s">
        <v>5347</v>
      </c>
    </row>
    <row r="193" spans="1:9" x14ac:dyDescent="0.2">
      <c r="A193" s="2" t="s">
        <v>5107</v>
      </c>
      <c r="B193" s="2" t="s">
        <v>5035</v>
      </c>
      <c r="C193" s="2">
        <v>-1.5768600000000001E-2</v>
      </c>
      <c r="D193" s="2">
        <v>0.51028273000000002</v>
      </c>
      <c r="E193" s="2" t="s">
        <v>5108</v>
      </c>
      <c r="F193" s="2" t="s">
        <v>5109</v>
      </c>
      <c r="G193" s="2">
        <v>-0.10434019999999999</v>
      </c>
      <c r="H193" s="2" t="s">
        <v>5047</v>
      </c>
      <c r="I193" s="2" t="s">
        <v>5110</v>
      </c>
    </row>
    <row r="194" spans="1:9" x14ac:dyDescent="0.2">
      <c r="A194" s="2" t="s">
        <v>5744</v>
      </c>
      <c r="B194" s="2" t="s">
        <v>5128</v>
      </c>
      <c r="C194" s="2">
        <v>-1.3689099999999999E-2</v>
      </c>
      <c r="D194" s="2">
        <v>0.19359027000000001</v>
      </c>
      <c r="E194" s="2" t="s">
        <v>5745</v>
      </c>
      <c r="F194" s="2" t="s">
        <v>5134</v>
      </c>
      <c r="G194" s="2">
        <v>-0.122471</v>
      </c>
      <c r="H194" s="2" t="s">
        <v>5047</v>
      </c>
      <c r="I194" s="2" t="s">
        <v>5746</v>
      </c>
    </row>
    <row r="195" spans="1:9" x14ac:dyDescent="0.2">
      <c r="A195" s="2" t="s">
        <v>5709</v>
      </c>
      <c r="B195" s="2" t="s">
        <v>5128</v>
      </c>
      <c r="C195" s="2">
        <v>-1.2937799999999999E-2</v>
      </c>
      <c r="D195" s="2">
        <v>0.10403422</v>
      </c>
      <c r="E195" s="2" t="s">
        <v>5710</v>
      </c>
      <c r="F195" s="2" t="s">
        <v>5711</v>
      </c>
      <c r="G195" s="2">
        <v>-1.9479799999999999E-2</v>
      </c>
      <c r="H195" s="2" t="s">
        <v>5047</v>
      </c>
      <c r="I195" s="2" t="s">
        <v>5712</v>
      </c>
    </row>
    <row r="196" spans="1:9" x14ac:dyDescent="0.2">
      <c r="A196" s="2" t="s">
        <v>5732</v>
      </c>
      <c r="B196" s="2" t="s">
        <v>5128</v>
      </c>
      <c r="C196" s="2">
        <v>-1.21642E-2</v>
      </c>
      <c r="D196" s="2">
        <v>0.12585523000000001</v>
      </c>
      <c r="E196" s="2" t="s">
        <v>5733</v>
      </c>
      <c r="F196" s="2" t="s">
        <v>5734</v>
      </c>
      <c r="G196" s="2">
        <v>9.7162499999999999E-2</v>
      </c>
      <c r="H196" s="2" t="s">
        <v>5047</v>
      </c>
      <c r="I196" s="2" t="s">
        <v>5735</v>
      </c>
    </row>
    <row r="197" spans="1:9" x14ac:dyDescent="0.2">
      <c r="A197" s="2" t="s">
        <v>5527</v>
      </c>
      <c r="B197" s="2" t="s">
        <v>5128</v>
      </c>
      <c r="C197" s="2">
        <v>-1.04916E-2</v>
      </c>
      <c r="D197" s="2">
        <v>7.571804E-2</v>
      </c>
      <c r="E197" s="2" t="s">
        <v>5528</v>
      </c>
      <c r="F197" s="2" t="s">
        <v>5529</v>
      </c>
      <c r="G197" s="2">
        <v>0</v>
      </c>
      <c r="H197" s="2" t="s">
        <v>5047</v>
      </c>
      <c r="I197" s="2" t="s">
        <v>5530</v>
      </c>
    </row>
    <row r="198" spans="1:9" x14ac:dyDescent="0.2">
      <c r="A198" s="2" t="s">
        <v>5140</v>
      </c>
      <c r="B198" s="2" t="s">
        <v>5035</v>
      </c>
      <c r="C198" s="2">
        <v>-9.1012999999999997E-3</v>
      </c>
      <c r="D198" s="2">
        <v>0.38034754999999998</v>
      </c>
      <c r="E198" s="2" t="s">
        <v>5141</v>
      </c>
      <c r="F198" s="2" t="s">
        <v>5142</v>
      </c>
      <c r="G198" s="2">
        <v>-5.5044500000000003E-2</v>
      </c>
      <c r="H198" s="2" t="s">
        <v>5047</v>
      </c>
      <c r="I198" s="2" t="s">
        <v>5143</v>
      </c>
    </row>
    <row r="199" spans="1:9" x14ac:dyDescent="0.2">
      <c r="A199" s="2" t="s">
        <v>5531</v>
      </c>
      <c r="B199" s="2" t="s">
        <v>5128</v>
      </c>
      <c r="C199" s="2">
        <v>-9.0562000000000004E-3</v>
      </c>
      <c r="D199" s="2">
        <v>0.16504889</v>
      </c>
      <c r="E199" s="2" t="s">
        <v>5532</v>
      </c>
      <c r="F199" s="2" t="s">
        <v>5393</v>
      </c>
      <c r="G199" s="2">
        <v>5.7308039999999998E-2</v>
      </c>
      <c r="H199" s="2" t="s">
        <v>5047</v>
      </c>
      <c r="I199" s="2" t="s">
        <v>5825</v>
      </c>
    </row>
    <row r="200" spans="1:9" x14ac:dyDescent="0.2">
      <c r="A200" s="2" t="s">
        <v>5311</v>
      </c>
      <c r="B200" s="2" t="s">
        <v>5128</v>
      </c>
      <c r="C200" s="2">
        <v>-6.8691000000000004E-3</v>
      </c>
      <c r="D200" s="2">
        <v>0.24142087000000001</v>
      </c>
      <c r="E200" s="2" t="s">
        <v>5312</v>
      </c>
      <c r="F200" s="2" t="s">
        <v>5313</v>
      </c>
      <c r="G200" s="2">
        <v>5.733663E-2</v>
      </c>
      <c r="H200" s="2" t="s">
        <v>5047</v>
      </c>
      <c r="I200" s="2" t="s">
        <v>5831</v>
      </c>
    </row>
    <row r="201" spans="1:9" x14ac:dyDescent="0.2">
      <c r="A201" s="2" t="s">
        <v>5588</v>
      </c>
      <c r="B201" s="2" t="s">
        <v>5128</v>
      </c>
      <c r="C201" s="2">
        <v>-6.3321000000000002E-3</v>
      </c>
      <c r="D201" s="2">
        <v>0.20468696</v>
      </c>
      <c r="E201" s="2" t="s">
        <v>5589</v>
      </c>
      <c r="F201" s="2" t="s">
        <v>5590</v>
      </c>
      <c r="G201" s="2">
        <v>0.13504257</v>
      </c>
      <c r="H201" s="2" t="s">
        <v>5047</v>
      </c>
      <c r="I201" s="2" t="s">
        <v>5591</v>
      </c>
    </row>
    <row r="202" spans="1:9" x14ac:dyDescent="0.2">
      <c r="A202" s="2" t="s">
        <v>5164</v>
      </c>
      <c r="B202" s="2" t="s">
        <v>5035</v>
      </c>
      <c r="C202" s="2">
        <v>-5.8323000000000003E-3</v>
      </c>
      <c r="D202" s="2">
        <v>0.10570802</v>
      </c>
      <c r="E202" s="2" t="s">
        <v>5165</v>
      </c>
      <c r="F202" s="2" t="s">
        <v>5158</v>
      </c>
      <c r="G202" s="2">
        <v>7.6328179999999995E-2</v>
      </c>
      <c r="H202" s="2" t="s">
        <v>5047</v>
      </c>
      <c r="I202" s="2" t="s">
        <v>5841</v>
      </c>
    </row>
    <row r="203" spans="1:9" x14ac:dyDescent="0.2">
      <c r="A203" s="2" t="s">
        <v>5481</v>
      </c>
      <c r="B203" s="2" t="s">
        <v>5128</v>
      </c>
      <c r="C203" s="2">
        <v>-4.6322000000000004E-3</v>
      </c>
      <c r="D203" s="2">
        <v>3.8090529999999997E-2</v>
      </c>
      <c r="E203" s="2" t="s">
        <v>5482</v>
      </c>
      <c r="F203" s="2" t="s">
        <v>5158</v>
      </c>
      <c r="G203" s="2">
        <v>-4.9548000000000002E-2</v>
      </c>
      <c r="H203" s="2" t="s">
        <v>5047</v>
      </c>
      <c r="I203" s="2" t="s">
        <v>5837</v>
      </c>
    </row>
  </sheetData>
  <mergeCells count="1">
    <mergeCell ref="A1:I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9CC1C-9070-1B47-9350-248E14E29916}">
  <dimension ref="A1:I201"/>
  <sheetViews>
    <sheetView workbookViewId="0">
      <selection sqref="A1:I1"/>
    </sheetView>
  </sheetViews>
  <sheetFormatPr baseColWidth="10" defaultRowHeight="16" x14ac:dyDescent="0.2"/>
  <cols>
    <col min="1" max="1" width="53.5" bestFit="1" customWidth="1"/>
    <col min="2" max="2" width="7.33203125" bestFit="1" customWidth="1"/>
    <col min="3" max="3" width="14.6640625" bestFit="1" customWidth="1"/>
    <col min="4" max="4" width="14" bestFit="1" customWidth="1"/>
    <col min="5" max="5" width="20.6640625" bestFit="1" customWidth="1"/>
    <col min="6" max="6" width="41" bestFit="1" customWidth="1"/>
    <col min="7" max="7" width="14.6640625" bestFit="1" customWidth="1"/>
    <col min="8" max="8" width="9.1640625" bestFit="1" customWidth="1"/>
    <col min="9" max="9" width="51.33203125" bestFit="1" customWidth="1"/>
  </cols>
  <sheetData>
    <row r="1" spans="1:9" ht="20" x14ac:dyDescent="0.2">
      <c r="A1" s="45" t="s">
        <v>5858</v>
      </c>
      <c r="B1" s="45"/>
      <c r="C1" s="45"/>
      <c r="D1" s="45"/>
      <c r="E1" s="45"/>
      <c r="F1" s="45"/>
      <c r="G1" s="45"/>
      <c r="H1" s="45"/>
      <c r="I1" s="45"/>
    </row>
    <row r="2" spans="1:9" ht="18" x14ac:dyDescent="0.2">
      <c r="A2" s="7" t="s">
        <v>5026</v>
      </c>
      <c r="B2" s="7" t="s">
        <v>5027</v>
      </c>
      <c r="C2" s="7" t="s">
        <v>5028</v>
      </c>
      <c r="D2" s="7" t="s">
        <v>5029</v>
      </c>
      <c r="E2" s="7" t="s">
        <v>5030</v>
      </c>
      <c r="F2" s="7" t="s">
        <v>5031</v>
      </c>
      <c r="G2" s="7" t="s">
        <v>780</v>
      </c>
      <c r="H2" s="7" t="s">
        <v>5032</v>
      </c>
      <c r="I2" s="7" t="s">
        <v>5033</v>
      </c>
    </row>
    <row r="3" spans="1:9" x14ac:dyDescent="0.2">
      <c r="A3" s="2" t="s">
        <v>5403</v>
      </c>
      <c r="B3" s="2" t="s">
        <v>5035</v>
      </c>
      <c r="C3" s="2">
        <v>-3.8557099434089599</v>
      </c>
      <c r="D3" s="2">
        <v>2.0346931666750301</v>
      </c>
      <c r="E3" s="2" t="s">
        <v>5404</v>
      </c>
      <c r="F3" s="2" t="s">
        <v>5405</v>
      </c>
      <c r="G3" s="2">
        <v>9.5430779504985797E-2</v>
      </c>
      <c r="H3" s="2" t="s">
        <v>5047</v>
      </c>
      <c r="I3" s="2" t="s">
        <v>5406</v>
      </c>
    </row>
    <row r="4" spans="1:9" x14ac:dyDescent="0.2">
      <c r="A4" s="2" t="s">
        <v>5561</v>
      </c>
      <c r="B4" s="2" t="s">
        <v>5035</v>
      </c>
      <c r="C4" s="2">
        <v>-2.2232893590327998</v>
      </c>
      <c r="D4" s="2">
        <v>0.90858960715825199</v>
      </c>
      <c r="E4" s="2" t="s">
        <v>5562</v>
      </c>
      <c r="F4" s="2" t="s">
        <v>5563</v>
      </c>
      <c r="G4" s="2">
        <v>0.138782261988904</v>
      </c>
      <c r="H4" s="2" t="s">
        <v>5047</v>
      </c>
      <c r="I4" s="2" t="s">
        <v>5859</v>
      </c>
    </row>
    <row r="5" spans="1:9" x14ac:dyDescent="0.2">
      <c r="A5" s="2" t="s">
        <v>5049</v>
      </c>
      <c r="B5" s="2" t="s">
        <v>5035</v>
      </c>
      <c r="C5" s="2">
        <v>-1.31241540306047</v>
      </c>
      <c r="D5" s="2">
        <v>0.928616309391469</v>
      </c>
      <c r="E5" s="2" t="s">
        <v>5050</v>
      </c>
      <c r="F5" s="2" t="s">
        <v>5051</v>
      </c>
      <c r="G5" s="2">
        <v>-4.2435990868906502E-2</v>
      </c>
      <c r="H5" s="2" t="s">
        <v>5047</v>
      </c>
      <c r="I5" s="2" t="s">
        <v>5052</v>
      </c>
    </row>
    <row r="6" spans="1:9" x14ac:dyDescent="0.2">
      <c r="A6" s="2" t="s">
        <v>5622</v>
      </c>
      <c r="B6" s="2" t="s">
        <v>5035</v>
      </c>
      <c r="C6" s="2">
        <v>-0.88475749299326301</v>
      </c>
      <c r="D6" s="2">
        <v>0.74213393427545404</v>
      </c>
      <c r="E6" s="2" t="s">
        <v>5623</v>
      </c>
      <c r="F6" s="2" t="s">
        <v>5624</v>
      </c>
      <c r="G6" s="2">
        <v>-9.0140522453435595E-2</v>
      </c>
      <c r="H6" s="2" t="s">
        <v>5047</v>
      </c>
      <c r="I6" s="2" t="s">
        <v>5625</v>
      </c>
    </row>
    <row r="7" spans="1:9" x14ac:dyDescent="0.2">
      <c r="A7" s="2" t="s">
        <v>5186</v>
      </c>
      <c r="B7" s="2" t="s">
        <v>5035</v>
      </c>
      <c r="C7" s="2">
        <v>-0.83584429175760799</v>
      </c>
      <c r="D7" s="2">
        <v>1.03171586872869</v>
      </c>
      <c r="E7" s="2" t="s">
        <v>5187</v>
      </c>
      <c r="F7" s="2" t="s">
        <v>5188</v>
      </c>
      <c r="G7" s="2">
        <v>-0.13115355044079</v>
      </c>
      <c r="H7" s="2" t="s">
        <v>5047</v>
      </c>
      <c r="I7" s="2" t="s">
        <v>5189</v>
      </c>
    </row>
    <row r="8" spans="1:9" x14ac:dyDescent="0.2">
      <c r="A8" s="2" t="s">
        <v>5136</v>
      </c>
      <c r="B8" s="2" t="s">
        <v>5128</v>
      </c>
      <c r="C8" s="2">
        <v>-0.727287092173171</v>
      </c>
      <c r="D8" s="2">
        <v>0.15312770245125301</v>
      </c>
      <c r="E8" s="2" t="s">
        <v>5137</v>
      </c>
      <c r="F8" s="2" t="s">
        <v>5138</v>
      </c>
      <c r="G8" s="2">
        <v>-0.13006018578020301</v>
      </c>
      <c r="H8" s="2" t="s">
        <v>5047</v>
      </c>
      <c r="I8" s="2" t="s">
        <v>5139</v>
      </c>
    </row>
    <row r="9" spans="1:9" x14ac:dyDescent="0.2">
      <c r="A9" s="2" t="s">
        <v>5814</v>
      </c>
      <c r="B9" s="2" t="s">
        <v>5035</v>
      </c>
      <c r="C9" s="2">
        <v>-0.71054852896340004</v>
      </c>
      <c r="D9" s="2">
        <v>0.35241897224716001</v>
      </c>
      <c r="E9" s="2" t="s">
        <v>5815</v>
      </c>
      <c r="F9" s="2" t="s">
        <v>5816</v>
      </c>
      <c r="G9" s="2">
        <v>-0.111509992910154</v>
      </c>
      <c r="H9" s="2" t="s">
        <v>5047</v>
      </c>
      <c r="I9" s="2" t="s">
        <v>5817</v>
      </c>
    </row>
    <row r="10" spans="1:9" x14ac:dyDescent="0.2">
      <c r="A10" s="2" t="s">
        <v>5325</v>
      </c>
      <c r="B10" s="2" t="s">
        <v>5128</v>
      </c>
      <c r="C10" s="2">
        <v>-0.67435924737841502</v>
      </c>
      <c r="D10" s="2">
        <v>0.221607788681014</v>
      </c>
      <c r="E10" s="2" t="s">
        <v>5326</v>
      </c>
      <c r="F10" s="2" t="s">
        <v>5327</v>
      </c>
      <c r="G10" s="2">
        <v>-0.19965686619308201</v>
      </c>
      <c r="H10" s="2" t="s">
        <v>5047</v>
      </c>
      <c r="I10" s="2" t="s">
        <v>5328</v>
      </c>
    </row>
    <row r="11" spans="1:9" x14ac:dyDescent="0.2">
      <c r="A11" s="2" t="s">
        <v>5542</v>
      </c>
      <c r="B11" s="2" t="s">
        <v>5128</v>
      </c>
      <c r="C11" s="2">
        <v>-0.67230908756664798</v>
      </c>
      <c r="D11" s="2">
        <v>0.13593273659785299</v>
      </c>
      <c r="E11" s="2" t="s">
        <v>5543</v>
      </c>
      <c r="F11" s="2" t="s">
        <v>5544</v>
      </c>
      <c r="G11" s="2">
        <v>-2.8145375932252001E-3</v>
      </c>
      <c r="H11" s="2" t="s">
        <v>5047</v>
      </c>
      <c r="I11" s="2" t="s">
        <v>5545</v>
      </c>
    </row>
    <row r="12" spans="1:9" x14ac:dyDescent="0.2">
      <c r="A12" s="2" t="s">
        <v>5144</v>
      </c>
      <c r="B12" s="2" t="s">
        <v>5128</v>
      </c>
      <c r="C12" s="2">
        <v>-0.63191694450721103</v>
      </c>
      <c r="D12" s="2">
        <v>0.29788412143732801</v>
      </c>
      <c r="E12" s="2" t="s">
        <v>5145</v>
      </c>
      <c r="F12" s="2" t="s">
        <v>5146</v>
      </c>
      <c r="G12" s="2">
        <v>-0.103622157213922</v>
      </c>
      <c r="H12" s="2" t="s">
        <v>5047</v>
      </c>
      <c r="I12" s="2" t="s">
        <v>5147</v>
      </c>
    </row>
    <row r="13" spans="1:9" x14ac:dyDescent="0.2">
      <c r="A13" s="2" t="s">
        <v>5123</v>
      </c>
      <c r="B13" s="2" t="s">
        <v>5035</v>
      </c>
      <c r="C13" s="2">
        <v>-0.62749260550042896</v>
      </c>
      <c r="D13" s="2">
        <v>0.44318960381566402</v>
      </c>
      <c r="E13" s="2" t="s">
        <v>5124</v>
      </c>
      <c r="F13" s="2" t="s">
        <v>5125</v>
      </c>
      <c r="G13" s="2">
        <v>6.5451878989831597E-2</v>
      </c>
      <c r="H13" s="2" t="s">
        <v>5047</v>
      </c>
      <c r="I13" s="2" t="s">
        <v>5126</v>
      </c>
    </row>
    <row r="14" spans="1:9" x14ac:dyDescent="0.2">
      <c r="A14" s="2" t="s">
        <v>5115</v>
      </c>
      <c r="B14" s="2" t="s">
        <v>5035</v>
      </c>
      <c r="C14" s="2">
        <v>-0.61933345954489405</v>
      </c>
      <c r="D14" s="2">
        <v>0.77181836270283699</v>
      </c>
      <c r="E14" s="2" t="s">
        <v>5116</v>
      </c>
      <c r="F14" s="2" t="s">
        <v>5117</v>
      </c>
      <c r="G14" s="2">
        <v>-4.8094769777806599E-2</v>
      </c>
      <c r="H14" s="2" t="s">
        <v>5047</v>
      </c>
      <c r="I14" s="2" t="s">
        <v>5118</v>
      </c>
    </row>
    <row r="15" spans="1:9" x14ac:dyDescent="0.2">
      <c r="A15" s="2" t="s">
        <v>5210</v>
      </c>
      <c r="B15" s="2" t="s">
        <v>5128</v>
      </c>
      <c r="C15" s="2">
        <v>-0.595426633014982</v>
      </c>
      <c r="D15" s="2">
        <v>0.24837684967637899</v>
      </c>
      <c r="E15" s="2" t="s">
        <v>5211</v>
      </c>
      <c r="F15" s="2" t="s">
        <v>5212</v>
      </c>
      <c r="G15" s="2">
        <v>-1.02972480775891E-2</v>
      </c>
      <c r="H15" s="2" t="s">
        <v>5047</v>
      </c>
      <c r="I15" s="2" t="s">
        <v>5213</v>
      </c>
    </row>
    <row r="16" spans="1:9" x14ac:dyDescent="0.2">
      <c r="A16" s="2" t="s">
        <v>5087</v>
      </c>
      <c r="B16" s="2" t="s">
        <v>5128</v>
      </c>
      <c r="C16" s="2">
        <v>-0.5858654406171</v>
      </c>
      <c r="D16" s="2">
        <v>0.16665334288966899</v>
      </c>
      <c r="E16" s="2" t="s">
        <v>5088</v>
      </c>
      <c r="F16" s="2" t="s">
        <v>5089</v>
      </c>
      <c r="G16" s="2">
        <v>-0.112991380816942</v>
      </c>
      <c r="H16" s="2" t="s">
        <v>5047</v>
      </c>
      <c r="I16" s="2" t="s">
        <v>5090</v>
      </c>
    </row>
    <row r="17" spans="1:9" x14ac:dyDescent="0.2">
      <c r="A17" s="2" t="s">
        <v>5132</v>
      </c>
      <c r="B17" s="2" t="s">
        <v>5128</v>
      </c>
      <c r="C17" s="2">
        <v>-0.55912364232115597</v>
      </c>
      <c r="D17" s="2">
        <v>0.14495044222309</v>
      </c>
      <c r="E17" s="2" t="s">
        <v>5133</v>
      </c>
      <c r="F17" s="2" t="s">
        <v>5134</v>
      </c>
      <c r="G17" s="2">
        <v>4.8965933147295602E-2</v>
      </c>
      <c r="H17" s="2" t="s">
        <v>5047</v>
      </c>
      <c r="I17" s="2" t="s">
        <v>5135</v>
      </c>
    </row>
    <row r="18" spans="1:9" x14ac:dyDescent="0.2">
      <c r="A18" s="2" t="s">
        <v>5103</v>
      </c>
      <c r="B18" s="2" t="s">
        <v>5035</v>
      </c>
      <c r="C18" s="2">
        <v>-0.55586657598890599</v>
      </c>
      <c r="D18" s="2">
        <v>0.83170041308684595</v>
      </c>
      <c r="E18" s="2" t="s">
        <v>5104</v>
      </c>
      <c r="F18" s="2" t="s">
        <v>5105</v>
      </c>
      <c r="G18" s="2">
        <v>0.169614713702709</v>
      </c>
      <c r="H18" s="2" t="s">
        <v>5047</v>
      </c>
      <c r="I18" s="2" t="s">
        <v>5106</v>
      </c>
    </row>
    <row r="19" spans="1:9" x14ac:dyDescent="0.2">
      <c r="A19" s="2" t="s">
        <v>5375</v>
      </c>
      <c r="B19" s="2" t="s">
        <v>5128</v>
      </c>
      <c r="C19" s="2">
        <v>-0.54697227400908399</v>
      </c>
      <c r="D19" s="2">
        <v>0.20996578835808299</v>
      </c>
      <c r="E19" s="2" t="s">
        <v>5376</v>
      </c>
      <c r="F19" s="2" t="s">
        <v>5377</v>
      </c>
      <c r="G19" s="2">
        <v>-0.17077215831800499</v>
      </c>
      <c r="H19" s="2" t="s">
        <v>5047</v>
      </c>
      <c r="I19" s="2" t="s">
        <v>5378</v>
      </c>
    </row>
    <row r="20" spans="1:9" x14ac:dyDescent="0.2">
      <c r="A20" s="2" t="s">
        <v>5034</v>
      </c>
      <c r="B20" s="2" t="s">
        <v>5128</v>
      </c>
      <c r="C20" s="2">
        <v>-0.54111711230556403</v>
      </c>
      <c r="D20" s="2">
        <v>0.25900764482058802</v>
      </c>
      <c r="E20" s="2" t="s">
        <v>5036</v>
      </c>
      <c r="F20" s="2" t="s">
        <v>5037</v>
      </c>
      <c r="G20" s="2">
        <v>1.6710650081688198E-2</v>
      </c>
      <c r="H20" s="2" t="s">
        <v>5047</v>
      </c>
      <c r="I20" s="2" t="s">
        <v>5039</v>
      </c>
    </row>
    <row r="21" spans="1:9" x14ac:dyDescent="0.2">
      <c r="A21" s="2" t="s">
        <v>5636</v>
      </c>
      <c r="B21" s="2" t="s">
        <v>5035</v>
      </c>
      <c r="C21" s="2">
        <v>-0.53086204394176095</v>
      </c>
      <c r="D21" s="2">
        <v>0.27262481848132403</v>
      </c>
      <c r="E21" s="2" t="s">
        <v>5637</v>
      </c>
      <c r="F21" s="2" t="s">
        <v>5638</v>
      </c>
      <c r="G21" s="2">
        <v>0</v>
      </c>
      <c r="H21" s="2" t="s">
        <v>5047</v>
      </c>
      <c r="I21" s="2" t="s">
        <v>5639</v>
      </c>
    </row>
    <row r="22" spans="1:9" x14ac:dyDescent="0.2">
      <c r="A22" s="2" t="s">
        <v>5171</v>
      </c>
      <c r="B22" s="2" t="s">
        <v>5128</v>
      </c>
      <c r="C22" s="2">
        <v>-0.53072880907984799</v>
      </c>
      <c r="D22" s="2">
        <v>0.17817512402716101</v>
      </c>
      <c r="E22" s="2" t="s">
        <v>5172</v>
      </c>
      <c r="F22" s="2" t="s">
        <v>5173</v>
      </c>
      <c r="G22" s="2">
        <v>0.11500482728853199</v>
      </c>
      <c r="H22" s="2" t="s">
        <v>5047</v>
      </c>
      <c r="I22" s="2" t="s">
        <v>5174</v>
      </c>
    </row>
    <row r="23" spans="1:9" x14ac:dyDescent="0.2">
      <c r="A23" s="2" t="s">
        <v>5333</v>
      </c>
      <c r="B23" s="2" t="s">
        <v>5128</v>
      </c>
      <c r="C23" s="2">
        <v>-0.51380757072592498</v>
      </c>
      <c r="D23" s="2">
        <v>0.24572234871630499</v>
      </c>
      <c r="E23" s="2" t="s">
        <v>5334</v>
      </c>
      <c r="F23" s="2" t="s">
        <v>5335</v>
      </c>
      <c r="G23" s="2">
        <v>-0.17069211426170899</v>
      </c>
      <c r="H23" s="2" t="s">
        <v>5047</v>
      </c>
      <c r="I23" s="2" t="s">
        <v>5336</v>
      </c>
    </row>
    <row r="24" spans="1:9" x14ac:dyDescent="0.2">
      <c r="A24" s="2" t="s">
        <v>5226</v>
      </c>
      <c r="B24" s="2" t="s">
        <v>5128</v>
      </c>
      <c r="C24" s="2">
        <v>-0.50901556108131796</v>
      </c>
      <c r="D24" s="2">
        <v>0.29741247769306201</v>
      </c>
      <c r="E24" s="2" t="s">
        <v>5227</v>
      </c>
      <c r="F24" s="2" t="s">
        <v>5228</v>
      </c>
      <c r="G24" s="2">
        <v>-2.68159671437312E-2</v>
      </c>
      <c r="H24" s="2" t="s">
        <v>5047</v>
      </c>
      <c r="I24" s="2" t="s">
        <v>5229</v>
      </c>
    </row>
    <row r="25" spans="1:9" x14ac:dyDescent="0.2">
      <c r="A25" s="2" t="s">
        <v>5779</v>
      </c>
      <c r="B25" s="2" t="s">
        <v>5035</v>
      </c>
      <c r="C25" s="2">
        <v>-0.50714461274392297</v>
      </c>
      <c r="D25" s="2">
        <v>0.79215395041348902</v>
      </c>
      <c r="E25" s="2" t="s">
        <v>5780</v>
      </c>
      <c r="F25" s="2" t="s">
        <v>5781</v>
      </c>
      <c r="G25" s="2">
        <v>0.29463003171730801</v>
      </c>
      <c r="H25" s="2" t="s">
        <v>5038</v>
      </c>
      <c r="I25" s="2" t="s">
        <v>5782</v>
      </c>
    </row>
    <row r="26" spans="1:9" x14ac:dyDescent="0.2">
      <c r="A26" s="2" t="s">
        <v>5443</v>
      </c>
      <c r="B26" s="2" t="s">
        <v>5035</v>
      </c>
      <c r="C26" s="2">
        <v>-0.50502785854423504</v>
      </c>
      <c r="D26" s="2">
        <v>1.1885059791319501</v>
      </c>
      <c r="E26" s="2" t="s">
        <v>5444</v>
      </c>
      <c r="F26" s="2" t="s">
        <v>5445</v>
      </c>
      <c r="G26" s="2">
        <v>-1.24592361043973E-2</v>
      </c>
      <c r="H26" s="2" t="s">
        <v>5047</v>
      </c>
      <c r="I26" s="2" t="s">
        <v>5446</v>
      </c>
    </row>
    <row r="27" spans="1:9" x14ac:dyDescent="0.2">
      <c r="A27" s="2" t="s">
        <v>5447</v>
      </c>
      <c r="B27" s="2" t="s">
        <v>5128</v>
      </c>
      <c r="C27" s="2">
        <v>-0.50327398448498095</v>
      </c>
      <c r="D27" s="2">
        <v>0.122581053529262</v>
      </c>
      <c r="E27" s="2" t="s">
        <v>5448</v>
      </c>
      <c r="F27" s="2" t="s">
        <v>5449</v>
      </c>
      <c r="G27" s="2">
        <v>0.110362261521791</v>
      </c>
      <c r="H27" s="2" t="s">
        <v>5047</v>
      </c>
      <c r="I27" s="2" t="s">
        <v>5450</v>
      </c>
    </row>
    <row r="28" spans="1:9" x14ac:dyDescent="0.2">
      <c r="A28" s="2" t="s">
        <v>5198</v>
      </c>
      <c r="B28" s="2" t="s">
        <v>5128</v>
      </c>
      <c r="C28" s="2">
        <v>-0.49719949838426902</v>
      </c>
      <c r="D28" s="2">
        <v>0.14559163775678099</v>
      </c>
      <c r="E28" s="2" t="s">
        <v>5199</v>
      </c>
      <c r="F28" s="2" t="s">
        <v>5200</v>
      </c>
      <c r="G28" s="2">
        <v>-4.3049475146075399E-2</v>
      </c>
      <c r="H28" s="2" t="s">
        <v>5047</v>
      </c>
      <c r="I28" s="2" t="s">
        <v>5201</v>
      </c>
    </row>
    <row r="29" spans="1:9" x14ac:dyDescent="0.2">
      <c r="A29" s="2" t="s">
        <v>5234</v>
      </c>
      <c r="B29" s="2" t="s">
        <v>5128</v>
      </c>
      <c r="C29" s="2">
        <v>-0.48886297237602599</v>
      </c>
      <c r="D29" s="2">
        <v>0.192557138064328</v>
      </c>
      <c r="E29" s="2" t="s">
        <v>5235</v>
      </c>
      <c r="F29" s="2" t="s">
        <v>5236</v>
      </c>
      <c r="G29" s="2">
        <v>5.3161112984206997E-3</v>
      </c>
      <c r="H29" s="2" t="s">
        <v>5047</v>
      </c>
      <c r="I29" s="2" t="s">
        <v>5237</v>
      </c>
    </row>
    <row r="30" spans="1:9" x14ac:dyDescent="0.2">
      <c r="A30" s="2" t="s">
        <v>5427</v>
      </c>
      <c r="B30" s="2" t="s">
        <v>5128</v>
      </c>
      <c r="C30" s="2">
        <v>-0.48517263051519999</v>
      </c>
      <c r="D30" s="2">
        <v>0.191160764883437</v>
      </c>
      <c r="E30" s="2" t="s">
        <v>5428</v>
      </c>
      <c r="F30" s="2" t="s">
        <v>5429</v>
      </c>
      <c r="G30" s="2">
        <v>-0.24469620595775701</v>
      </c>
      <c r="H30" s="2" t="s">
        <v>5038</v>
      </c>
      <c r="I30" s="2" t="s">
        <v>5430</v>
      </c>
    </row>
    <row r="31" spans="1:9" x14ac:dyDescent="0.2">
      <c r="A31" s="2" t="s">
        <v>5230</v>
      </c>
      <c r="B31" s="2" t="s">
        <v>5128</v>
      </c>
      <c r="C31" s="2">
        <v>-0.48120056991295201</v>
      </c>
      <c r="D31" s="2">
        <v>0.267930515869581</v>
      </c>
      <c r="E31" s="2" t="s">
        <v>5231</v>
      </c>
      <c r="F31" s="2" t="s">
        <v>5232</v>
      </c>
      <c r="G31" s="2">
        <v>-0.192574802075614</v>
      </c>
      <c r="H31" s="2" t="s">
        <v>5047</v>
      </c>
      <c r="I31" s="2" t="s">
        <v>5233</v>
      </c>
    </row>
    <row r="32" spans="1:9" x14ac:dyDescent="0.2">
      <c r="A32" s="2" t="s">
        <v>5496</v>
      </c>
      <c r="B32" s="2" t="s">
        <v>5035</v>
      </c>
      <c r="C32" s="2">
        <v>-0.47151757574950198</v>
      </c>
      <c r="D32" s="2">
        <v>0.16561273156459899</v>
      </c>
      <c r="E32" s="2" t="s">
        <v>5497</v>
      </c>
      <c r="F32" s="2" t="s">
        <v>5498</v>
      </c>
      <c r="G32" s="2">
        <v>-9.7344120348836896E-2</v>
      </c>
      <c r="H32" s="2" t="s">
        <v>5047</v>
      </c>
      <c r="I32" s="2" t="s">
        <v>5499</v>
      </c>
    </row>
    <row r="33" spans="1:9" x14ac:dyDescent="0.2">
      <c r="A33" s="2" t="s">
        <v>5140</v>
      </c>
      <c r="B33" s="2" t="s">
        <v>5035</v>
      </c>
      <c r="C33" s="2">
        <v>-0.46718013035584399</v>
      </c>
      <c r="D33" s="2">
        <v>0.70403914537992396</v>
      </c>
      <c r="E33" s="2" t="s">
        <v>5141</v>
      </c>
      <c r="F33" s="2" t="s">
        <v>5142</v>
      </c>
      <c r="G33" s="2">
        <v>8.8590707076019695E-2</v>
      </c>
      <c r="H33" s="2" t="s">
        <v>5047</v>
      </c>
      <c r="I33" s="2" t="s">
        <v>5143</v>
      </c>
    </row>
    <row r="34" spans="1:9" x14ac:dyDescent="0.2">
      <c r="A34" s="2" t="s">
        <v>5759</v>
      </c>
      <c r="B34" s="2" t="s">
        <v>5128</v>
      </c>
      <c r="C34" s="2">
        <v>-0.46528526091357802</v>
      </c>
      <c r="D34" s="2">
        <v>0.29832848345559998</v>
      </c>
      <c r="E34" s="2" t="s">
        <v>5760</v>
      </c>
      <c r="F34" s="2" t="s">
        <v>5761</v>
      </c>
      <c r="G34" s="2">
        <v>-0.14074484519240699</v>
      </c>
      <c r="H34" s="2" t="s">
        <v>5047</v>
      </c>
      <c r="I34" s="2" t="s">
        <v>5762</v>
      </c>
    </row>
    <row r="35" spans="1:9" x14ac:dyDescent="0.2">
      <c r="A35" s="2" t="s">
        <v>5439</v>
      </c>
      <c r="B35" s="2" t="s">
        <v>5128</v>
      </c>
      <c r="C35" s="2">
        <v>-0.46187250255892598</v>
      </c>
      <c r="D35" s="2">
        <v>0.25987615531748098</v>
      </c>
      <c r="E35" s="2" t="s">
        <v>5440</v>
      </c>
      <c r="F35" s="2" t="s">
        <v>5441</v>
      </c>
      <c r="G35" s="2">
        <v>-2.3838836237822601E-2</v>
      </c>
      <c r="H35" s="2" t="s">
        <v>5047</v>
      </c>
      <c r="I35" s="2" t="s">
        <v>5442</v>
      </c>
    </row>
    <row r="36" spans="1:9" x14ac:dyDescent="0.2">
      <c r="A36" s="2" t="s">
        <v>5629</v>
      </c>
      <c r="B36" s="2" t="s">
        <v>5035</v>
      </c>
      <c r="C36" s="2">
        <v>-0.45562803376689598</v>
      </c>
      <c r="D36" s="2">
        <v>0.63263464282493898</v>
      </c>
      <c r="E36" s="2" t="s">
        <v>5630</v>
      </c>
      <c r="F36" s="2" t="s">
        <v>5631</v>
      </c>
      <c r="G36" s="2">
        <v>9.8333821017200201E-2</v>
      </c>
      <c r="H36" s="2" t="s">
        <v>5047</v>
      </c>
      <c r="I36" s="2" t="s">
        <v>5632</v>
      </c>
    </row>
    <row r="37" spans="1:9" x14ac:dyDescent="0.2">
      <c r="A37" s="2" t="s">
        <v>5127</v>
      </c>
      <c r="B37" s="2" t="s">
        <v>5128</v>
      </c>
      <c r="C37" s="2">
        <v>-0.43292968325547299</v>
      </c>
      <c r="D37" s="2">
        <v>0.38649385108087497</v>
      </c>
      <c r="E37" s="2" t="s">
        <v>5129</v>
      </c>
      <c r="F37" s="2" t="s">
        <v>5130</v>
      </c>
      <c r="G37" s="2">
        <v>-7.8979001326336201E-2</v>
      </c>
      <c r="H37" s="2" t="s">
        <v>5047</v>
      </c>
      <c r="I37" s="2" t="s">
        <v>5131</v>
      </c>
    </row>
    <row r="38" spans="1:9" x14ac:dyDescent="0.2">
      <c r="A38" s="2" t="s">
        <v>5340</v>
      </c>
      <c r="B38" s="2" t="s">
        <v>5035</v>
      </c>
      <c r="C38" s="2">
        <v>-0.42895091992031598</v>
      </c>
      <c r="D38" s="2">
        <v>0.26731372644101398</v>
      </c>
      <c r="E38" s="2" t="s">
        <v>5341</v>
      </c>
      <c r="F38" s="2" t="s">
        <v>5342</v>
      </c>
      <c r="G38" s="2">
        <v>0</v>
      </c>
      <c r="H38" s="2" t="s">
        <v>5047</v>
      </c>
      <c r="I38" s="2" t="s">
        <v>5343</v>
      </c>
    </row>
    <row r="39" spans="1:9" x14ac:dyDescent="0.2">
      <c r="A39" s="2" t="s">
        <v>5206</v>
      </c>
      <c r="B39" s="2" t="s">
        <v>5128</v>
      </c>
      <c r="C39" s="2">
        <v>-0.41447868505990498</v>
      </c>
      <c r="D39" s="2">
        <v>0.16533007467697799</v>
      </c>
      <c r="E39" s="2" t="s">
        <v>5207</v>
      </c>
      <c r="F39" s="2" t="s">
        <v>5208</v>
      </c>
      <c r="G39" s="2">
        <v>5.9085256795817699E-2</v>
      </c>
      <c r="H39" s="2" t="s">
        <v>5047</v>
      </c>
      <c r="I39" s="2" t="s">
        <v>5209</v>
      </c>
    </row>
    <row r="40" spans="1:9" x14ac:dyDescent="0.2">
      <c r="A40" s="2" t="s">
        <v>5175</v>
      </c>
      <c r="B40" s="2" t="s">
        <v>5128</v>
      </c>
      <c r="C40" s="2">
        <v>-0.40759844561844899</v>
      </c>
      <c r="D40" s="2">
        <v>0.18075128403912499</v>
      </c>
      <c r="E40" s="2" t="s">
        <v>5176</v>
      </c>
      <c r="F40" s="2" t="s">
        <v>5177</v>
      </c>
      <c r="G40" s="2">
        <v>-0.17319436379648501</v>
      </c>
      <c r="H40" s="2" t="s">
        <v>5047</v>
      </c>
      <c r="I40" s="2" t="s">
        <v>5178</v>
      </c>
    </row>
    <row r="41" spans="1:9" x14ac:dyDescent="0.2">
      <c r="A41" s="2" t="s">
        <v>5292</v>
      </c>
      <c r="B41" s="2" t="s">
        <v>5128</v>
      </c>
      <c r="C41" s="2">
        <v>-0.39867106411035802</v>
      </c>
      <c r="D41" s="2">
        <v>0.30333435454285601</v>
      </c>
      <c r="E41" s="2" t="s">
        <v>5293</v>
      </c>
      <c r="F41" s="2" t="s">
        <v>5294</v>
      </c>
      <c r="G41" s="2">
        <v>3.7444620845686401E-2</v>
      </c>
      <c r="H41" s="2" t="s">
        <v>5047</v>
      </c>
      <c r="I41" s="2" t="s">
        <v>5295</v>
      </c>
    </row>
    <row r="42" spans="1:9" x14ac:dyDescent="0.2">
      <c r="A42" s="2" t="s">
        <v>5284</v>
      </c>
      <c r="B42" s="2" t="s">
        <v>5128</v>
      </c>
      <c r="C42" s="2">
        <v>-0.39862094148926502</v>
      </c>
      <c r="D42" s="2">
        <v>0.18099808239093901</v>
      </c>
      <c r="E42" s="2" t="s">
        <v>5285</v>
      </c>
      <c r="F42" s="2" t="s">
        <v>5286</v>
      </c>
      <c r="G42" s="2">
        <v>-3.1380250368835801E-2</v>
      </c>
      <c r="H42" s="2" t="s">
        <v>5047</v>
      </c>
      <c r="I42" s="2" t="s">
        <v>5287</v>
      </c>
    </row>
    <row r="43" spans="1:9" x14ac:dyDescent="0.2">
      <c r="A43" s="2" t="s">
        <v>5387</v>
      </c>
      <c r="B43" s="2" t="s">
        <v>5035</v>
      </c>
      <c r="C43" s="2">
        <v>-0.39538917842486598</v>
      </c>
      <c r="D43" s="2">
        <v>0.29405638264141698</v>
      </c>
      <c r="E43" s="2" t="s">
        <v>5388</v>
      </c>
      <c r="F43" s="2" t="s">
        <v>5389</v>
      </c>
      <c r="G43" s="2">
        <v>2.8734187600237E-2</v>
      </c>
      <c r="H43" s="2" t="s">
        <v>5047</v>
      </c>
      <c r="I43" s="2" t="s">
        <v>5390</v>
      </c>
    </row>
    <row r="44" spans="1:9" x14ac:dyDescent="0.2">
      <c r="A44" s="2" t="s">
        <v>5152</v>
      </c>
      <c r="B44" s="2" t="s">
        <v>5035</v>
      </c>
      <c r="C44" s="2">
        <v>-0.38064030705472801</v>
      </c>
      <c r="D44" s="2">
        <v>0.21116680511397501</v>
      </c>
      <c r="E44" s="2" t="s">
        <v>5153</v>
      </c>
      <c r="F44" s="2" t="s">
        <v>5154</v>
      </c>
      <c r="G44" s="2">
        <v>-9.1763981264725403E-2</v>
      </c>
      <c r="H44" s="2" t="s">
        <v>5047</v>
      </c>
      <c r="I44" s="2" t="s">
        <v>5155</v>
      </c>
    </row>
    <row r="45" spans="1:9" x14ac:dyDescent="0.2">
      <c r="A45" s="2" t="s">
        <v>5160</v>
      </c>
      <c r="B45" s="2" t="s">
        <v>5128</v>
      </c>
      <c r="C45" s="2">
        <v>-0.37971625435594297</v>
      </c>
      <c r="D45" s="2">
        <v>7.8157281710728499E-2</v>
      </c>
      <c r="E45" s="2" t="s">
        <v>5161</v>
      </c>
      <c r="F45" s="2" t="s">
        <v>5162</v>
      </c>
      <c r="G45" s="2">
        <v>0.14173709749850799</v>
      </c>
      <c r="H45" s="2" t="s">
        <v>5047</v>
      </c>
      <c r="I45" s="2" t="s">
        <v>5163</v>
      </c>
    </row>
    <row r="46" spans="1:9" x14ac:dyDescent="0.2">
      <c r="A46" s="2" t="s">
        <v>5435</v>
      </c>
      <c r="B46" s="2" t="s">
        <v>5128</v>
      </c>
      <c r="C46" s="2">
        <v>-0.37957411378441303</v>
      </c>
      <c r="D46" s="2">
        <v>0.18438681028050599</v>
      </c>
      <c r="E46" s="2" t="s">
        <v>5436</v>
      </c>
      <c r="F46" s="2" t="s">
        <v>5437</v>
      </c>
      <c r="G46" s="2">
        <v>0.14238294298170401</v>
      </c>
      <c r="H46" s="2" t="s">
        <v>5047</v>
      </c>
      <c r="I46" s="2" t="s">
        <v>5438</v>
      </c>
    </row>
    <row r="47" spans="1:9" x14ac:dyDescent="0.2">
      <c r="A47" s="2" t="s">
        <v>5053</v>
      </c>
      <c r="B47" s="2" t="s">
        <v>5128</v>
      </c>
      <c r="C47" s="2">
        <v>-0.35178948933396198</v>
      </c>
      <c r="D47" s="2">
        <v>9.7240286052515904E-2</v>
      </c>
      <c r="E47" s="2" t="s">
        <v>5054</v>
      </c>
      <c r="F47" s="2" t="s">
        <v>5055</v>
      </c>
      <c r="G47" s="2">
        <v>8.2151699084152003E-3</v>
      </c>
      <c r="H47" s="2" t="s">
        <v>5047</v>
      </c>
      <c r="I47" s="2" t="s">
        <v>5056</v>
      </c>
    </row>
    <row r="48" spans="1:9" x14ac:dyDescent="0.2">
      <c r="A48" s="2" t="s">
        <v>5655</v>
      </c>
      <c r="B48" s="2" t="s">
        <v>5035</v>
      </c>
      <c r="C48" s="2">
        <v>-0.351755838992791</v>
      </c>
      <c r="D48" s="2">
        <v>0.18563076394022801</v>
      </c>
      <c r="E48" s="2" t="s">
        <v>5656</v>
      </c>
      <c r="F48" s="2" t="s">
        <v>5657</v>
      </c>
      <c r="G48" s="2">
        <v>-0.19736239118405499</v>
      </c>
      <c r="H48" s="2" t="s">
        <v>5047</v>
      </c>
      <c r="I48" s="2" t="s">
        <v>5658</v>
      </c>
    </row>
    <row r="49" spans="1:9" x14ac:dyDescent="0.2">
      <c r="A49" s="2" t="s">
        <v>5395</v>
      </c>
      <c r="B49" s="2" t="s">
        <v>5035</v>
      </c>
      <c r="C49" s="2">
        <v>-0.34381603554978601</v>
      </c>
      <c r="D49" s="2">
        <v>1.07661024242267</v>
      </c>
      <c r="E49" s="2" t="s">
        <v>5396</v>
      </c>
      <c r="F49" s="2" t="s">
        <v>5397</v>
      </c>
      <c r="G49" s="2">
        <v>-1.5227591077799901E-2</v>
      </c>
      <c r="H49" s="2" t="s">
        <v>5047</v>
      </c>
      <c r="I49" s="2" t="s">
        <v>5398</v>
      </c>
    </row>
    <row r="50" spans="1:9" x14ac:dyDescent="0.2">
      <c r="A50" s="2" t="s">
        <v>5693</v>
      </c>
      <c r="B50" s="2" t="s">
        <v>5128</v>
      </c>
      <c r="C50" s="2">
        <v>-0.343796857491034</v>
      </c>
      <c r="D50" s="2">
        <v>0.12701315570312699</v>
      </c>
      <c r="E50" s="2" t="s">
        <v>5694</v>
      </c>
      <c r="F50" s="2" t="s">
        <v>5695</v>
      </c>
      <c r="G50" s="2">
        <v>7.5433300326474495E-2</v>
      </c>
      <c r="H50" s="2" t="s">
        <v>5047</v>
      </c>
      <c r="I50" s="2" t="s">
        <v>5696</v>
      </c>
    </row>
    <row r="51" spans="1:9" x14ac:dyDescent="0.2">
      <c r="A51" s="2" t="s">
        <v>5329</v>
      </c>
      <c r="B51" s="2" t="s">
        <v>5128</v>
      </c>
      <c r="C51" s="2">
        <v>-0.33826173668737203</v>
      </c>
      <c r="D51" s="2">
        <v>0.244715440524336</v>
      </c>
      <c r="E51" s="2" t="s">
        <v>5330</v>
      </c>
      <c r="F51" s="2" t="s">
        <v>5331</v>
      </c>
      <c r="G51" s="2">
        <v>3.4965319120033797E-2</v>
      </c>
      <c r="H51" s="2" t="s">
        <v>5047</v>
      </c>
      <c r="I51" s="2" t="s">
        <v>5332</v>
      </c>
    </row>
    <row r="52" spans="1:9" x14ac:dyDescent="0.2">
      <c r="A52" s="2" t="s">
        <v>5057</v>
      </c>
      <c r="B52" s="2" t="s">
        <v>5128</v>
      </c>
      <c r="C52" s="2">
        <v>-0.33718837701265503</v>
      </c>
      <c r="D52" s="2">
        <v>0.16286751696441801</v>
      </c>
      <c r="E52" s="2" t="s">
        <v>5058</v>
      </c>
      <c r="F52" s="2" t="s">
        <v>5046</v>
      </c>
      <c r="G52" s="2">
        <v>0.100391465095395</v>
      </c>
      <c r="H52" s="2" t="s">
        <v>5047</v>
      </c>
      <c r="I52" s="2" t="s">
        <v>5830</v>
      </c>
    </row>
    <row r="53" spans="1:9" x14ac:dyDescent="0.2">
      <c r="A53" s="2" t="s">
        <v>5194</v>
      </c>
      <c r="B53" s="2" t="s">
        <v>5128</v>
      </c>
      <c r="C53" s="2">
        <v>-0.33058811909271002</v>
      </c>
      <c r="D53" s="2">
        <v>0.29370950763376802</v>
      </c>
      <c r="E53" s="2" t="s">
        <v>5195</v>
      </c>
      <c r="F53" s="2" t="s">
        <v>5196</v>
      </c>
      <c r="G53" s="2">
        <v>7.8862059870198606E-2</v>
      </c>
      <c r="H53" s="2" t="s">
        <v>5047</v>
      </c>
      <c r="I53" s="2" t="s">
        <v>5197</v>
      </c>
    </row>
    <row r="54" spans="1:9" x14ac:dyDescent="0.2">
      <c r="A54" s="2" t="s">
        <v>5512</v>
      </c>
      <c r="B54" s="2" t="s">
        <v>5035</v>
      </c>
      <c r="C54" s="2">
        <v>-0.33010670983343898</v>
      </c>
      <c r="D54" s="2">
        <v>0.37746476822196201</v>
      </c>
      <c r="E54" s="2" t="s">
        <v>5513</v>
      </c>
      <c r="F54" s="2" t="s">
        <v>5514</v>
      </c>
      <c r="G54" s="2">
        <v>7.3343155006148894E-2</v>
      </c>
      <c r="H54" s="2" t="s">
        <v>5047</v>
      </c>
      <c r="I54" s="2" t="s">
        <v>5833</v>
      </c>
    </row>
    <row r="55" spans="1:9" x14ac:dyDescent="0.2">
      <c r="A55" s="2" t="s">
        <v>5238</v>
      </c>
      <c r="B55" s="2" t="s">
        <v>5035</v>
      </c>
      <c r="C55" s="2">
        <v>-0.32500787666681902</v>
      </c>
      <c r="D55" s="2">
        <v>0.80432327277757099</v>
      </c>
      <c r="E55" s="2" t="s">
        <v>5239</v>
      </c>
      <c r="F55" s="2" t="s">
        <v>5240</v>
      </c>
      <c r="G55" s="2">
        <v>3.6377040151119797E-2</v>
      </c>
      <c r="H55" s="2" t="s">
        <v>5047</v>
      </c>
      <c r="I55" s="2" t="s">
        <v>5241</v>
      </c>
    </row>
    <row r="56" spans="1:9" x14ac:dyDescent="0.2">
      <c r="A56" s="2" t="s">
        <v>5500</v>
      </c>
      <c r="B56" s="2" t="s">
        <v>5128</v>
      </c>
      <c r="C56" s="2">
        <v>-0.32178007860684599</v>
      </c>
      <c r="D56" s="2">
        <v>0.18020948487801899</v>
      </c>
      <c r="E56" s="2" t="s">
        <v>5501</v>
      </c>
      <c r="F56" s="2" t="s">
        <v>5502</v>
      </c>
      <c r="G56" s="2">
        <v>0.115715605645882</v>
      </c>
      <c r="H56" s="2" t="s">
        <v>5047</v>
      </c>
      <c r="I56" s="2" t="s">
        <v>5503</v>
      </c>
    </row>
    <row r="57" spans="1:9" x14ac:dyDescent="0.2">
      <c r="A57" s="2" t="s">
        <v>5379</v>
      </c>
      <c r="B57" s="2" t="s">
        <v>5128</v>
      </c>
      <c r="C57" s="2">
        <v>-0.318365550549771</v>
      </c>
      <c r="D57" s="2">
        <v>0.14794045525364599</v>
      </c>
      <c r="E57" s="2" t="s">
        <v>5380</v>
      </c>
      <c r="F57" s="2" t="s">
        <v>5381</v>
      </c>
      <c r="G57" s="2">
        <v>7.5516134852781705E-2</v>
      </c>
      <c r="H57" s="2" t="s">
        <v>5047</v>
      </c>
      <c r="I57" s="2" t="s">
        <v>5382</v>
      </c>
    </row>
    <row r="58" spans="1:9" x14ac:dyDescent="0.2">
      <c r="A58" s="2" t="s">
        <v>5214</v>
      </c>
      <c r="B58" s="2" t="s">
        <v>5128</v>
      </c>
      <c r="C58" s="2">
        <v>-0.30353047788897802</v>
      </c>
      <c r="D58" s="2">
        <v>0.4380978743499</v>
      </c>
      <c r="E58" s="2" t="s">
        <v>5215</v>
      </c>
      <c r="F58" s="2" t="s">
        <v>5216</v>
      </c>
      <c r="G58" s="2">
        <v>-0.15902070417269401</v>
      </c>
      <c r="H58" s="2" t="s">
        <v>5047</v>
      </c>
      <c r="I58" s="2" t="s">
        <v>5217</v>
      </c>
    </row>
    <row r="59" spans="1:9" x14ac:dyDescent="0.2">
      <c r="A59" s="2" t="s">
        <v>5179</v>
      </c>
      <c r="B59" s="2" t="s">
        <v>5128</v>
      </c>
      <c r="C59" s="2">
        <v>-0.30142967930631698</v>
      </c>
      <c r="D59" s="2">
        <v>0.11288439649068099</v>
      </c>
      <c r="E59" s="2" t="s">
        <v>5180</v>
      </c>
      <c r="F59" s="2" t="s">
        <v>5181</v>
      </c>
      <c r="G59" s="2">
        <v>5.3355888185569397E-2</v>
      </c>
      <c r="H59" s="2" t="s">
        <v>5047</v>
      </c>
      <c r="I59" s="2" t="s">
        <v>5182</v>
      </c>
    </row>
    <row r="60" spans="1:9" x14ac:dyDescent="0.2">
      <c r="A60" s="2" t="s">
        <v>5246</v>
      </c>
      <c r="B60" s="2" t="s">
        <v>5035</v>
      </c>
      <c r="C60" s="2">
        <v>-0.29651169499051899</v>
      </c>
      <c r="D60" s="2">
        <v>0.26653919378021301</v>
      </c>
      <c r="E60" s="2" t="s">
        <v>5247</v>
      </c>
      <c r="F60" s="2" t="s">
        <v>5248</v>
      </c>
      <c r="G60" s="2">
        <v>0.20198262330073699</v>
      </c>
      <c r="H60" s="2" t="s">
        <v>5047</v>
      </c>
      <c r="I60" s="2" t="s">
        <v>5249</v>
      </c>
    </row>
    <row r="61" spans="1:9" x14ac:dyDescent="0.2">
      <c r="A61" s="2" t="s">
        <v>5242</v>
      </c>
      <c r="B61" s="2" t="s">
        <v>5128</v>
      </c>
      <c r="C61" s="2">
        <v>-0.29609810875868398</v>
      </c>
      <c r="D61" s="2">
        <v>0.13783024312286701</v>
      </c>
      <c r="E61" s="2" t="s">
        <v>5243</v>
      </c>
      <c r="F61" s="2" t="s">
        <v>5244</v>
      </c>
      <c r="G61" s="2">
        <v>7.698323507582E-2</v>
      </c>
      <c r="H61" s="2" t="s">
        <v>5047</v>
      </c>
      <c r="I61" s="2" t="s">
        <v>5245</v>
      </c>
    </row>
    <row r="62" spans="1:9" x14ac:dyDescent="0.2">
      <c r="A62" s="2" t="s">
        <v>5300</v>
      </c>
      <c r="B62" s="2" t="s">
        <v>5128</v>
      </c>
      <c r="C62" s="2">
        <v>-0.29400344466765899</v>
      </c>
      <c r="D62" s="2">
        <v>0.34183511675028999</v>
      </c>
      <c r="E62" s="2" t="s">
        <v>5301</v>
      </c>
      <c r="F62" s="2" t="s">
        <v>5302</v>
      </c>
      <c r="G62" s="2">
        <v>-1.7861613118417399E-2</v>
      </c>
      <c r="H62" s="2" t="s">
        <v>5047</v>
      </c>
      <c r="I62" s="2" t="s">
        <v>5303</v>
      </c>
    </row>
    <row r="63" spans="1:9" x14ac:dyDescent="0.2">
      <c r="A63" s="2" t="s">
        <v>5064</v>
      </c>
      <c r="B63" s="2" t="s">
        <v>5128</v>
      </c>
      <c r="C63" s="2">
        <v>-0.29300602559966998</v>
      </c>
      <c r="D63" s="2">
        <v>0.177370423981246</v>
      </c>
      <c r="E63" s="2" t="s">
        <v>5065</v>
      </c>
      <c r="F63" s="2" t="s">
        <v>5066</v>
      </c>
      <c r="G63" s="2">
        <v>8.7878896708348794E-2</v>
      </c>
      <c r="H63" s="2" t="s">
        <v>5047</v>
      </c>
      <c r="I63" s="2" t="s">
        <v>5836</v>
      </c>
    </row>
    <row r="64" spans="1:9" x14ac:dyDescent="0.2">
      <c r="A64" s="2" t="s">
        <v>5423</v>
      </c>
      <c r="B64" s="2" t="s">
        <v>5035</v>
      </c>
      <c r="C64" s="2">
        <v>-0.291305182712014</v>
      </c>
      <c r="D64" s="2">
        <v>0.37218592584869498</v>
      </c>
      <c r="E64" s="2" t="s">
        <v>5424</v>
      </c>
      <c r="F64" s="2" t="s">
        <v>5425</v>
      </c>
      <c r="G64" s="2">
        <v>-1.8842641688333502E-2</v>
      </c>
      <c r="H64" s="2" t="s">
        <v>5047</v>
      </c>
      <c r="I64" s="2" t="s">
        <v>5426</v>
      </c>
    </row>
    <row r="65" spans="1:9" x14ac:dyDescent="0.2">
      <c r="A65" s="2" t="s">
        <v>5584</v>
      </c>
      <c r="B65" s="2" t="s">
        <v>5128</v>
      </c>
      <c r="C65" s="2">
        <v>-0.28759815082906398</v>
      </c>
      <c r="D65" s="2">
        <v>0.15411532983044801</v>
      </c>
      <c r="E65" s="2" t="s">
        <v>5585</v>
      </c>
      <c r="F65" s="2" t="s">
        <v>5586</v>
      </c>
      <c r="G65" s="2">
        <v>3.7779087908889598E-2</v>
      </c>
      <c r="H65" s="2" t="s">
        <v>5047</v>
      </c>
      <c r="I65" s="2" t="s">
        <v>5587</v>
      </c>
    </row>
    <row r="66" spans="1:9" x14ac:dyDescent="0.2">
      <c r="A66" s="2" t="s">
        <v>5083</v>
      </c>
      <c r="B66" s="2" t="s">
        <v>5128</v>
      </c>
      <c r="C66" s="2">
        <v>-0.28645144919210402</v>
      </c>
      <c r="D66" s="2">
        <v>0.264733860763333</v>
      </c>
      <c r="E66" s="2" t="s">
        <v>5084</v>
      </c>
      <c r="F66" s="2" t="s">
        <v>5085</v>
      </c>
      <c r="G66" s="2">
        <v>5.9843574210472802E-2</v>
      </c>
      <c r="H66" s="2" t="s">
        <v>5047</v>
      </c>
      <c r="I66" s="2" t="s">
        <v>5086</v>
      </c>
    </row>
    <row r="67" spans="1:9" x14ac:dyDescent="0.2">
      <c r="A67" s="2" t="s">
        <v>5488</v>
      </c>
      <c r="B67" s="2" t="s">
        <v>5128</v>
      </c>
      <c r="C67" s="2">
        <v>-0.27948798015934201</v>
      </c>
      <c r="D67" s="2">
        <v>0.23817567863672701</v>
      </c>
      <c r="E67" s="2" t="s">
        <v>5489</v>
      </c>
      <c r="F67" s="2" t="s">
        <v>5490</v>
      </c>
      <c r="G67" s="2">
        <v>8.1902798053843401E-2</v>
      </c>
      <c r="H67" s="2" t="s">
        <v>5047</v>
      </c>
      <c r="I67" s="2" t="s">
        <v>5491</v>
      </c>
    </row>
    <row r="68" spans="1:9" x14ac:dyDescent="0.2">
      <c r="A68" s="2" t="s">
        <v>5183</v>
      </c>
      <c r="B68" s="2" t="s">
        <v>5128</v>
      </c>
      <c r="C68" s="2">
        <v>-0.27589873579469198</v>
      </c>
      <c r="D68" s="2">
        <v>0.191387656277725</v>
      </c>
      <c r="E68" s="2" t="s">
        <v>5184</v>
      </c>
      <c r="F68" s="2" t="s">
        <v>5046</v>
      </c>
      <c r="G68" s="2">
        <v>8.4414825483010002E-3</v>
      </c>
      <c r="H68" s="2" t="s">
        <v>5047</v>
      </c>
      <c r="I68" s="2" t="s">
        <v>5826</v>
      </c>
    </row>
    <row r="69" spans="1:9" x14ac:dyDescent="0.2">
      <c r="A69" s="2" t="s">
        <v>5107</v>
      </c>
      <c r="B69" s="2" t="s">
        <v>5128</v>
      </c>
      <c r="C69" s="2">
        <v>-0.27396626183123002</v>
      </c>
      <c r="D69" s="2">
        <v>0.27243575849453699</v>
      </c>
      <c r="E69" s="2" t="s">
        <v>5108</v>
      </c>
      <c r="F69" s="2" t="s">
        <v>5109</v>
      </c>
      <c r="G69" s="2">
        <v>-3.6277762910663897E-2</v>
      </c>
      <c r="H69" s="2" t="s">
        <v>5047</v>
      </c>
      <c r="I69" s="2" t="s">
        <v>5110</v>
      </c>
    </row>
    <row r="70" spans="1:9" x14ac:dyDescent="0.2">
      <c r="A70" s="2" t="s">
        <v>5367</v>
      </c>
      <c r="B70" s="2" t="s">
        <v>5128</v>
      </c>
      <c r="C70" s="2">
        <v>-0.27156780632719801</v>
      </c>
      <c r="D70" s="2">
        <v>0.38878205529850302</v>
      </c>
      <c r="E70" s="2" t="s">
        <v>5368</v>
      </c>
      <c r="F70" s="2" t="s">
        <v>5369</v>
      </c>
      <c r="G70" s="2">
        <v>3.5437056483073798E-2</v>
      </c>
      <c r="H70" s="2" t="s">
        <v>5047</v>
      </c>
      <c r="I70" s="2" t="s">
        <v>5370</v>
      </c>
    </row>
    <row r="71" spans="1:9" x14ac:dyDescent="0.2">
      <c r="A71" s="2" t="s">
        <v>5308</v>
      </c>
      <c r="B71" s="2" t="s">
        <v>5035</v>
      </c>
      <c r="C71" s="2">
        <v>-0.26876978492395098</v>
      </c>
      <c r="D71" s="2">
        <v>0.64801170647797901</v>
      </c>
      <c r="E71" s="2" t="s">
        <v>5309</v>
      </c>
      <c r="F71" s="2" t="s">
        <v>5158</v>
      </c>
      <c r="G71" s="2">
        <v>0.19676714711992299</v>
      </c>
      <c r="H71" s="2" t="s">
        <v>5038</v>
      </c>
      <c r="I71" s="2" t="s">
        <v>5832</v>
      </c>
    </row>
    <row r="72" spans="1:9" x14ac:dyDescent="0.2">
      <c r="A72" s="2" t="s">
        <v>5080</v>
      </c>
      <c r="B72" s="2" t="s">
        <v>5128</v>
      </c>
      <c r="C72" s="2">
        <v>-0.26244975739056098</v>
      </c>
      <c r="D72" s="2">
        <v>8.0468826166920596E-2</v>
      </c>
      <c r="E72" s="2" t="s">
        <v>5081</v>
      </c>
      <c r="F72" s="2" t="s">
        <v>5046</v>
      </c>
      <c r="G72" s="2">
        <v>-7.9665570501387797E-2</v>
      </c>
      <c r="H72" s="2" t="s">
        <v>5047</v>
      </c>
      <c r="I72" s="2" t="s">
        <v>5835</v>
      </c>
    </row>
    <row r="73" spans="1:9" x14ac:dyDescent="0.2">
      <c r="A73" s="2" t="s">
        <v>5455</v>
      </c>
      <c r="B73" s="2" t="s">
        <v>5128</v>
      </c>
      <c r="C73" s="2">
        <v>-0.25892829067328499</v>
      </c>
      <c r="D73" s="2">
        <v>0.10397554020739801</v>
      </c>
      <c r="E73" s="2" t="s">
        <v>5456</v>
      </c>
      <c r="F73" s="2" t="s">
        <v>5393</v>
      </c>
      <c r="G73" s="2">
        <v>8.6175983749857701E-2</v>
      </c>
      <c r="H73" s="2" t="s">
        <v>5047</v>
      </c>
      <c r="I73" s="2" t="s">
        <v>5844</v>
      </c>
    </row>
    <row r="74" spans="1:9" x14ac:dyDescent="0.2">
      <c r="A74" s="2" t="s">
        <v>5322</v>
      </c>
      <c r="B74" s="2" t="s">
        <v>5035</v>
      </c>
      <c r="C74" s="2">
        <v>-0.24791137017824599</v>
      </c>
      <c r="D74" s="2">
        <v>0.81388046412313497</v>
      </c>
      <c r="E74" s="2" t="s">
        <v>5323</v>
      </c>
      <c r="F74" s="2" t="s">
        <v>5252</v>
      </c>
      <c r="G74" s="2">
        <v>-0.26679689442583499</v>
      </c>
      <c r="H74" s="2" t="s">
        <v>5038</v>
      </c>
      <c r="I74" s="2" t="s">
        <v>5324</v>
      </c>
    </row>
    <row r="75" spans="1:9" x14ac:dyDescent="0.2">
      <c r="A75" s="2" t="s">
        <v>5534</v>
      </c>
      <c r="B75" s="2" t="s">
        <v>5128</v>
      </c>
      <c r="C75" s="2">
        <v>-0.24334358537981901</v>
      </c>
      <c r="D75" s="2">
        <v>0.24526780188615999</v>
      </c>
      <c r="E75" s="2" t="s">
        <v>5535</v>
      </c>
      <c r="F75" s="2" t="s">
        <v>5536</v>
      </c>
      <c r="G75" s="2">
        <v>2.0590528781501399E-2</v>
      </c>
      <c r="H75" s="2" t="s">
        <v>5047</v>
      </c>
      <c r="I75" s="2" t="s">
        <v>5537</v>
      </c>
    </row>
    <row r="76" spans="1:9" x14ac:dyDescent="0.2">
      <c r="A76" s="2" t="s">
        <v>5607</v>
      </c>
      <c r="B76" s="2" t="s">
        <v>5128</v>
      </c>
      <c r="C76" s="2">
        <v>-0.241977100459492</v>
      </c>
      <c r="D76" s="2">
        <v>0.250775881503423</v>
      </c>
      <c r="E76" s="2" t="s">
        <v>5608</v>
      </c>
      <c r="F76" s="2" t="s">
        <v>5609</v>
      </c>
      <c r="G76" s="2">
        <v>-0.31952400938236297</v>
      </c>
      <c r="H76" s="2" t="s">
        <v>5047</v>
      </c>
      <c r="I76" s="2" t="s">
        <v>5610</v>
      </c>
    </row>
    <row r="77" spans="1:9" x14ac:dyDescent="0.2">
      <c r="A77" s="2" t="s">
        <v>5276</v>
      </c>
      <c r="B77" s="2" t="s">
        <v>5128</v>
      </c>
      <c r="C77" s="2">
        <v>-0.241101745648692</v>
      </c>
      <c r="D77" s="2">
        <v>0.14959437830826899</v>
      </c>
      <c r="E77" s="2" t="s">
        <v>5277</v>
      </c>
      <c r="F77" s="2" t="s">
        <v>5278</v>
      </c>
      <c r="G77" s="2">
        <v>-0.106310832811824</v>
      </c>
      <c r="H77" s="2" t="s">
        <v>5047</v>
      </c>
      <c r="I77" s="2" t="s">
        <v>5279</v>
      </c>
    </row>
    <row r="78" spans="1:9" x14ac:dyDescent="0.2">
      <c r="A78" s="2" t="s">
        <v>5352</v>
      </c>
      <c r="B78" s="2" t="s">
        <v>5035</v>
      </c>
      <c r="C78" s="2">
        <v>-0.23543811497799899</v>
      </c>
      <c r="D78" s="2">
        <v>0.53324028715676297</v>
      </c>
      <c r="E78" s="2" t="s">
        <v>5353</v>
      </c>
      <c r="F78" s="2" t="s">
        <v>5220</v>
      </c>
      <c r="G78" s="2">
        <v>4.6173215038343297E-2</v>
      </c>
      <c r="H78" s="2" t="s">
        <v>5047</v>
      </c>
      <c r="I78" s="2" t="s">
        <v>5354</v>
      </c>
    </row>
    <row r="79" spans="1:9" x14ac:dyDescent="0.2">
      <c r="A79" s="2" t="s">
        <v>5697</v>
      </c>
      <c r="B79" s="2" t="s">
        <v>5128</v>
      </c>
      <c r="C79" s="2">
        <v>-0.23305734588588001</v>
      </c>
      <c r="D79" s="2">
        <v>0.216967180396333</v>
      </c>
      <c r="E79" s="2" t="s">
        <v>5698</v>
      </c>
      <c r="F79" s="2" t="s">
        <v>5699</v>
      </c>
      <c r="G79" s="2">
        <v>-0.26168781546703701</v>
      </c>
      <c r="H79" s="2" t="s">
        <v>5047</v>
      </c>
      <c r="I79" s="2" t="s">
        <v>5700</v>
      </c>
    </row>
    <row r="80" spans="1:9" x14ac:dyDescent="0.2">
      <c r="A80" s="2" t="s">
        <v>5272</v>
      </c>
      <c r="B80" s="2" t="s">
        <v>5035</v>
      </c>
      <c r="C80" s="2">
        <v>-0.23205162583096101</v>
      </c>
      <c r="D80" s="2">
        <v>0.73326749604841202</v>
      </c>
      <c r="E80" s="2" t="s">
        <v>5273</v>
      </c>
      <c r="F80" s="2" t="s">
        <v>5274</v>
      </c>
      <c r="G80" s="2">
        <v>0.149614791508698</v>
      </c>
      <c r="H80" s="2" t="s">
        <v>5047</v>
      </c>
      <c r="I80" s="2" t="s">
        <v>5275</v>
      </c>
    </row>
    <row r="81" spans="1:9" x14ac:dyDescent="0.2">
      <c r="A81" s="2" t="s">
        <v>5644</v>
      </c>
      <c r="B81" s="2" t="s">
        <v>5035</v>
      </c>
      <c r="C81" s="2">
        <v>-0.22955982231007399</v>
      </c>
      <c r="D81" s="2">
        <v>0.32950932477793898</v>
      </c>
      <c r="E81" s="2" t="s">
        <v>5645</v>
      </c>
      <c r="F81" s="2" t="s">
        <v>5646</v>
      </c>
      <c r="G81" s="2">
        <v>-0.110364110843903</v>
      </c>
      <c r="H81" s="2" t="s">
        <v>5047</v>
      </c>
      <c r="I81" s="2" t="s">
        <v>5647</v>
      </c>
    </row>
    <row r="82" spans="1:9" x14ac:dyDescent="0.2">
      <c r="A82" s="2" t="s">
        <v>5701</v>
      </c>
      <c r="B82" s="2" t="s">
        <v>5128</v>
      </c>
      <c r="C82" s="2">
        <v>-0.226647267448051</v>
      </c>
      <c r="D82" s="2">
        <v>0.30415681563051999</v>
      </c>
      <c r="E82" s="2" t="s">
        <v>5702</v>
      </c>
      <c r="F82" s="2" t="s">
        <v>5703</v>
      </c>
      <c r="G82" s="2">
        <v>3.7398307252438E-2</v>
      </c>
      <c r="H82" s="2" t="s">
        <v>5047</v>
      </c>
      <c r="I82" s="2" t="s">
        <v>5704</v>
      </c>
    </row>
    <row r="83" spans="1:9" x14ac:dyDescent="0.2">
      <c r="A83" s="2" t="s">
        <v>5218</v>
      </c>
      <c r="B83" s="2" t="s">
        <v>5128</v>
      </c>
      <c r="C83" s="2">
        <v>-0.219222069866507</v>
      </c>
      <c r="D83" s="2">
        <v>0.22116451653484301</v>
      </c>
      <c r="E83" s="2" t="s">
        <v>5219</v>
      </c>
      <c r="F83" s="2" t="s">
        <v>5220</v>
      </c>
      <c r="G83" s="2">
        <v>-0.124547691792148</v>
      </c>
      <c r="H83" s="2" t="s">
        <v>5047</v>
      </c>
      <c r="I83" s="2" t="s">
        <v>5221</v>
      </c>
    </row>
    <row r="84" spans="1:9" x14ac:dyDescent="0.2">
      <c r="A84" s="2" t="s">
        <v>5167</v>
      </c>
      <c r="B84" s="2" t="s">
        <v>5128</v>
      </c>
      <c r="C84" s="2">
        <v>-0.21650998667940499</v>
      </c>
      <c r="D84" s="2">
        <v>0.45292389104426001</v>
      </c>
      <c r="E84" s="2" t="s">
        <v>5168</v>
      </c>
      <c r="F84" s="2" t="s">
        <v>5169</v>
      </c>
      <c r="G84" s="2">
        <v>-0.23950096920924599</v>
      </c>
      <c r="H84" s="2" t="s">
        <v>5047</v>
      </c>
      <c r="I84" s="2" t="s">
        <v>5170</v>
      </c>
    </row>
    <row r="85" spans="1:9" x14ac:dyDescent="0.2">
      <c r="A85" s="2" t="s">
        <v>5076</v>
      </c>
      <c r="B85" s="2" t="s">
        <v>5128</v>
      </c>
      <c r="C85" s="2">
        <v>-0.21052580454957801</v>
      </c>
      <c r="D85" s="2">
        <v>0.16617149257427599</v>
      </c>
      <c r="E85" s="2" t="s">
        <v>5077</v>
      </c>
      <c r="F85" s="2" t="s">
        <v>5078</v>
      </c>
      <c r="G85" s="2">
        <v>1.33951031018996E-2</v>
      </c>
      <c r="H85" s="2" t="s">
        <v>5047</v>
      </c>
      <c r="I85" s="2" t="s">
        <v>5079</v>
      </c>
    </row>
    <row r="86" spans="1:9" x14ac:dyDescent="0.2">
      <c r="A86" s="2" t="s">
        <v>5818</v>
      </c>
      <c r="B86" s="2" t="s">
        <v>5035</v>
      </c>
      <c r="C86" s="2">
        <v>-0.210367517416158</v>
      </c>
      <c r="D86" s="2">
        <v>6.6867707204127505E-2</v>
      </c>
      <c r="E86" s="2" t="s">
        <v>5819</v>
      </c>
      <c r="F86" s="2" t="s">
        <v>5820</v>
      </c>
      <c r="G86" s="2">
        <v>0.13283086308558201</v>
      </c>
      <c r="H86" s="2" t="s">
        <v>5047</v>
      </c>
      <c r="I86" s="2" t="s">
        <v>5821</v>
      </c>
    </row>
    <row r="87" spans="1:9" x14ac:dyDescent="0.2">
      <c r="A87" s="2" t="s">
        <v>5652</v>
      </c>
      <c r="B87" s="2" t="s">
        <v>5128</v>
      </c>
      <c r="C87" s="2">
        <v>-0.20833474399330301</v>
      </c>
      <c r="D87" s="2">
        <v>0.25502132017893198</v>
      </c>
      <c r="E87" s="2" t="s">
        <v>5653</v>
      </c>
      <c r="F87" s="2" t="s">
        <v>5252</v>
      </c>
      <c r="G87" s="2">
        <v>5.5071986801435999E-3</v>
      </c>
      <c r="H87" s="2" t="s">
        <v>5047</v>
      </c>
      <c r="I87" s="2" t="s">
        <v>5654</v>
      </c>
    </row>
    <row r="88" spans="1:9" x14ac:dyDescent="0.2">
      <c r="A88" s="2" t="s">
        <v>5744</v>
      </c>
      <c r="B88" s="2" t="s">
        <v>5035</v>
      </c>
      <c r="C88" s="2">
        <v>-0.207376529956703</v>
      </c>
      <c r="D88" s="2">
        <v>0.33178851687023198</v>
      </c>
      <c r="E88" s="2" t="s">
        <v>5745</v>
      </c>
      <c r="F88" s="2" t="s">
        <v>5134</v>
      </c>
      <c r="G88" s="2">
        <v>-0.12249883783511301</v>
      </c>
      <c r="H88" s="2" t="s">
        <v>5047</v>
      </c>
      <c r="I88" s="2" t="s">
        <v>5746</v>
      </c>
    </row>
    <row r="89" spans="1:9" x14ac:dyDescent="0.2">
      <c r="A89" s="2" t="s">
        <v>5415</v>
      </c>
      <c r="B89" s="2" t="s">
        <v>5128</v>
      </c>
      <c r="C89" s="2">
        <v>-0.206706938304931</v>
      </c>
      <c r="D89" s="2">
        <v>7.3949903760675603E-2</v>
      </c>
      <c r="E89" s="2" t="s">
        <v>5416</v>
      </c>
      <c r="F89" s="2" t="s">
        <v>5417</v>
      </c>
      <c r="G89" s="2">
        <v>-1.6768189876492399E-2</v>
      </c>
      <c r="H89" s="2" t="s">
        <v>5047</v>
      </c>
      <c r="I89" s="2" t="s">
        <v>5418</v>
      </c>
    </row>
    <row r="90" spans="1:9" x14ac:dyDescent="0.2">
      <c r="A90" s="2" t="s">
        <v>5802</v>
      </c>
      <c r="B90" s="2" t="s">
        <v>5128</v>
      </c>
      <c r="C90" s="2">
        <v>-0.20473089847290299</v>
      </c>
      <c r="D90" s="2">
        <v>0.16377417820538001</v>
      </c>
      <c r="E90" s="2" t="s">
        <v>5803</v>
      </c>
      <c r="F90" s="2" t="s">
        <v>5804</v>
      </c>
      <c r="G90" s="2">
        <v>5.1091295850435599E-2</v>
      </c>
      <c r="H90" s="2" t="s">
        <v>5047</v>
      </c>
      <c r="I90" s="2" t="s">
        <v>5805</v>
      </c>
    </row>
    <row r="91" spans="1:9" x14ac:dyDescent="0.2">
      <c r="A91" s="2" t="s">
        <v>5810</v>
      </c>
      <c r="B91" s="2" t="s">
        <v>5128</v>
      </c>
      <c r="C91" s="2">
        <v>-0.20472017136780199</v>
      </c>
      <c r="D91" s="2">
        <v>0.16846482246580199</v>
      </c>
      <c r="E91" s="2" t="s">
        <v>5811</v>
      </c>
      <c r="F91" s="2" t="s">
        <v>5812</v>
      </c>
      <c r="G91" s="2">
        <v>6.0445740875310502E-2</v>
      </c>
      <c r="H91" s="2" t="s">
        <v>5047</v>
      </c>
      <c r="I91" s="2" t="s">
        <v>5813</v>
      </c>
    </row>
    <row r="92" spans="1:9" x14ac:dyDescent="0.2">
      <c r="A92" s="2" t="s">
        <v>5572</v>
      </c>
      <c r="B92" s="2" t="s">
        <v>5128</v>
      </c>
      <c r="C92" s="2">
        <v>-0.19096684026972699</v>
      </c>
      <c r="D92" s="2">
        <v>0.12339659163672501</v>
      </c>
      <c r="E92" s="2" t="s">
        <v>5573</v>
      </c>
      <c r="F92" s="2" t="s">
        <v>5574</v>
      </c>
      <c r="G92" s="2">
        <v>2.331316963426E-2</v>
      </c>
      <c r="H92" s="2" t="s">
        <v>5047</v>
      </c>
      <c r="I92" s="2" t="s">
        <v>5575</v>
      </c>
    </row>
    <row r="93" spans="1:9" x14ac:dyDescent="0.2">
      <c r="A93" s="2" t="s">
        <v>5596</v>
      </c>
      <c r="B93" s="2" t="s">
        <v>5128</v>
      </c>
      <c r="C93" s="2">
        <v>-0.18909621220103801</v>
      </c>
      <c r="D93" s="2">
        <v>0.14995875543447601</v>
      </c>
      <c r="E93" s="2" t="s">
        <v>5597</v>
      </c>
      <c r="F93" s="2" t="s">
        <v>5055</v>
      </c>
      <c r="G93" s="2">
        <v>0.14004239102365201</v>
      </c>
      <c r="H93" s="2" t="s">
        <v>5047</v>
      </c>
      <c r="I93" s="2" t="s">
        <v>5598</v>
      </c>
    </row>
    <row r="94" spans="1:9" x14ac:dyDescent="0.2">
      <c r="A94" s="2" t="s">
        <v>5095</v>
      </c>
      <c r="B94" s="2" t="s">
        <v>5128</v>
      </c>
      <c r="C94" s="2">
        <v>-0.18667798191058399</v>
      </c>
      <c r="D94" s="2">
        <v>7.8648594177094994E-2</v>
      </c>
      <c r="E94" s="2" t="s">
        <v>5096</v>
      </c>
      <c r="F94" s="2" t="s">
        <v>5097</v>
      </c>
      <c r="G94" s="2">
        <v>1.2027669341481599E-2</v>
      </c>
      <c r="H94" s="2" t="s">
        <v>5047</v>
      </c>
      <c r="I94" s="2" t="s">
        <v>5098</v>
      </c>
    </row>
    <row r="95" spans="1:9" x14ac:dyDescent="0.2">
      <c r="A95" s="2" t="s">
        <v>5787</v>
      </c>
      <c r="B95" s="2" t="s">
        <v>5128</v>
      </c>
      <c r="C95" s="2">
        <v>-0.18468786787594599</v>
      </c>
      <c r="D95" s="2">
        <v>0.247128011061303</v>
      </c>
      <c r="E95" s="2" t="s">
        <v>5788</v>
      </c>
      <c r="F95" s="2" t="s">
        <v>5789</v>
      </c>
      <c r="G95" s="2">
        <v>4.4788212096412802E-2</v>
      </c>
      <c r="H95" s="2" t="s">
        <v>5047</v>
      </c>
      <c r="I95" s="2" t="s">
        <v>5790</v>
      </c>
    </row>
    <row r="96" spans="1:9" x14ac:dyDescent="0.2">
      <c r="A96" s="2" t="s">
        <v>5484</v>
      </c>
      <c r="B96" s="2" t="s">
        <v>5128</v>
      </c>
      <c r="C96" s="2">
        <v>-0.18302667815250101</v>
      </c>
      <c r="D96" s="2">
        <v>7.6304661145372599E-2</v>
      </c>
      <c r="E96" s="2" t="s">
        <v>5485</v>
      </c>
      <c r="F96" s="2" t="s">
        <v>5486</v>
      </c>
      <c r="G96" s="2">
        <v>-2.28964394971095E-2</v>
      </c>
      <c r="H96" s="2" t="s">
        <v>5047</v>
      </c>
      <c r="I96" s="2" t="s">
        <v>5487</v>
      </c>
    </row>
    <row r="97" spans="1:9" x14ac:dyDescent="0.2">
      <c r="A97" s="2" t="s">
        <v>5520</v>
      </c>
      <c r="B97" s="2" t="s">
        <v>5128</v>
      </c>
      <c r="C97" s="2">
        <v>-0.18272488011139901</v>
      </c>
      <c r="D97" s="2">
        <v>5.3209696892133299E-2</v>
      </c>
      <c r="E97" s="2" t="s">
        <v>5521</v>
      </c>
      <c r="F97" s="2" t="s">
        <v>5522</v>
      </c>
      <c r="G97" s="2">
        <v>0.101872153941949</v>
      </c>
      <c r="H97" s="2" t="s">
        <v>5047</v>
      </c>
      <c r="I97" s="2" t="s">
        <v>5523</v>
      </c>
    </row>
    <row r="98" spans="1:9" x14ac:dyDescent="0.2">
      <c r="A98" s="2" t="s">
        <v>5689</v>
      </c>
      <c r="B98" s="2" t="s">
        <v>5035</v>
      </c>
      <c r="C98" s="2">
        <v>-0.18185473749007</v>
      </c>
      <c r="D98" s="2">
        <v>0.151251037156374</v>
      </c>
      <c r="E98" s="2" t="s">
        <v>5690</v>
      </c>
      <c r="F98" s="2" t="s">
        <v>5691</v>
      </c>
      <c r="G98" s="2">
        <v>0.16922225525360299</v>
      </c>
      <c r="H98" s="2" t="s">
        <v>5047</v>
      </c>
      <c r="I98" s="2" t="s">
        <v>5692</v>
      </c>
    </row>
    <row r="99" spans="1:9" x14ac:dyDescent="0.2">
      <c r="A99" s="2" t="s">
        <v>5466</v>
      </c>
      <c r="B99" s="2" t="s">
        <v>5128</v>
      </c>
      <c r="C99" s="2">
        <v>-0.17830084120855699</v>
      </c>
      <c r="D99" s="2">
        <v>5.86484570931365E-2</v>
      </c>
      <c r="E99" s="2" t="s">
        <v>5467</v>
      </c>
      <c r="F99" s="2" t="s">
        <v>5252</v>
      </c>
      <c r="G99" s="2">
        <v>-1.0084553600637199E-2</v>
      </c>
      <c r="H99" s="2" t="s">
        <v>5047</v>
      </c>
      <c r="I99" s="2" t="s">
        <v>5468</v>
      </c>
    </row>
    <row r="100" spans="1:9" x14ac:dyDescent="0.2">
      <c r="A100" s="2" t="s">
        <v>5265</v>
      </c>
      <c r="B100" s="2" t="s">
        <v>5035</v>
      </c>
      <c r="C100" s="2">
        <v>-0.17523586788548501</v>
      </c>
      <c r="D100" s="2">
        <v>0.39416684850181699</v>
      </c>
      <c r="E100" s="2" t="s">
        <v>5266</v>
      </c>
      <c r="F100" s="2" t="s">
        <v>5173</v>
      </c>
      <c r="G100" s="2">
        <v>-0.16129315929837101</v>
      </c>
      <c r="H100" s="2" t="s">
        <v>5047</v>
      </c>
      <c r="I100" s="2" t="s">
        <v>5267</v>
      </c>
    </row>
    <row r="101" spans="1:9" x14ac:dyDescent="0.2">
      <c r="A101" s="2" t="s">
        <v>5040</v>
      </c>
      <c r="B101" s="2" t="s">
        <v>5128</v>
      </c>
      <c r="C101" s="2">
        <v>-0.17421854268157799</v>
      </c>
      <c r="D101" s="2">
        <v>0.20155301022611399</v>
      </c>
      <c r="E101" s="2" t="s">
        <v>5041</v>
      </c>
      <c r="F101" s="2" t="s">
        <v>5042</v>
      </c>
      <c r="G101" s="2">
        <v>0.12711926839635199</v>
      </c>
      <c r="H101" s="2" t="s">
        <v>5047</v>
      </c>
      <c r="I101" s="2" t="s">
        <v>5043</v>
      </c>
    </row>
    <row r="102" spans="1:9" x14ac:dyDescent="0.2">
      <c r="A102" s="2" t="s">
        <v>5371</v>
      </c>
      <c r="B102" s="2" t="s">
        <v>5128</v>
      </c>
      <c r="C102" s="2">
        <v>-0.17404405669966</v>
      </c>
      <c r="D102" s="2">
        <v>0.15812079255546299</v>
      </c>
      <c r="E102" s="2" t="s">
        <v>5372</v>
      </c>
      <c r="F102" s="2" t="s">
        <v>5373</v>
      </c>
      <c r="G102" s="2">
        <v>0.137116907407659</v>
      </c>
      <c r="H102" s="2" t="s">
        <v>5047</v>
      </c>
      <c r="I102" s="2" t="s">
        <v>5845</v>
      </c>
    </row>
    <row r="103" spans="1:9" x14ac:dyDescent="0.2">
      <c r="A103" s="2" t="s">
        <v>5681</v>
      </c>
      <c r="B103" s="2" t="s">
        <v>5128</v>
      </c>
      <c r="C103" s="2">
        <v>-0.17123467753707899</v>
      </c>
      <c r="D103" s="2">
        <v>0.12208921123034699</v>
      </c>
      <c r="E103" s="2" t="s">
        <v>5682</v>
      </c>
      <c r="F103" s="2" t="s">
        <v>5683</v>
      </c>
      <c r="G103" s="2">
        <v>-0.22750538071285101</v>
      </c>
      <c r="H103" s="2" t="s">
        <v>5047</v>
      </c>
      <c r="I103" s="2" t="s">
        <v>5684</v>
      </c>
    </row>
    <row r="104" spans="1:9" x14ac:dyDescent="0.2">
      <c r="A104" s="2" t="s">
        <v>5462</v>
      </c>
      <c r="B104" s="2" t="s">
        <v>5128</v>
      </c>
      <c r="C104" s="2">
        <v>-0.16806562856285501</v>
      </c>
      <c r="D104" s="2">
        <v>8.4389805890333694E-2</v>
      </c>
      <c r="E104" s="2" t="s">
        <v>5463</v>
      </c>
      <c r="F104" s="2" t="s">
        <v>5464</v>
      </c>
      <c r="G104" s="2">
        <v>1.49222326232895E-2</v>
      </c>
      <c r="H104" s="2" t="s">
        <v>5047</v>
      </c>
      <c r="I104" s="2" t="s">
        <v>5465</v>
      </c>
    </row>
    <row r="105" spans="1:9" x14ac:dyDescent="0.2">
      <c r="A105" s="2" t="s">
        <v>5546</v>
      </c>
      <c r="B105" s="2" t="s">
        <v>5128</v>
      </c>
      <c r="C105" s="2">
        <v>-0.165622669150469</v>
      </c>
      <c r="D105" s="2">
        <v>4.6262410821448802E-2</v>
      </c>
      <c r="E105" s="2" t="s">
        <v>5547</v>
      </c>
      <c r="F105" s="2" t="s">
        <v>5548</v>
      </c>
      <c r="G105" s="2">
        <v>-0.10376598440563201</v>
      </c>
      <c r="H105" s="2" t="s">
        <v>5047</v>
      </c>
      <c r="I105" s="2" t="s">
        <v>5549</v>
      </c>
    </row>
    <row r="106" spans="1:9" x14ac:dyDescent="0.2">
      <c r="A106" s="2" t="s">
        <v>5119</v>
      </c>
      <c r="B106" s="2" t="s">
        <v>5128</v>
      </c>
      <c r="C106" s="2">
        <v>-0.158862382544427</v>
      </c>
      <c r="D106" s="2">
        <v>0.12861911514294599</v>
      </c>
      <c r="E106" s="2" t="s">
        <v>5120</v>
      </c>
      <c r="F106" s="2" t="s">
        <v>5121</v>
      </c>
      <c r="G106" s="2">
        <v>-0.10447499860775999</v>
      </c>
      <c r="H106" s="2" t="s">
        <v>5047</v>
      </c>
      <c r="I106" s="2" t="s">
        <v>5122</v>
      </c>
    </row>
    <row r="107" spans="1:9" x14ac:dyDescent="0.2">
      <c r="A107" s="2" t="s">
        <v>5675</v>
      </c>
      <c r="B107" s="2" t="s">
        <v>5128</v>
      </c>
      <c r="C107" s="2">
        <v>-0.15536280035678199</v>
      </c>
      <c r="D107" s="2">
        <v>0.20424071010054101</v>
      </c>
      <c r="E107" s="2" t="s">
        <v>5676</v>
      </c>
      <c r="F107" s="2" t="s">
        <v>5196</v>
      </c>
      <c r="G107" s="2">
        <v>5.4418520133818898E-2</v>
      </c>
      <c r="H107" s="2" t="s">
        <v>5047</v>
      </c>
      <c r="I107" s="2" t="s">
        <v>5677</v>
      </c>
    </row>
    <row r="108" spans="1:9" x14ac:dyDescent="0.2">
      <c r="A108" s="2" t="s">
        <v>5280</v>
      </c>
      <c r="B108" s="2" t="s">
        <v>5128</v>
      </c>
      <c r="C108" s="2">
        <v>-0.15525377612253699</v>
      </c>
      <c r="D108" s="2">
        <v>0.15020748065011</v>
      </c>
      <c r="E108" s="2" t="s">
        <v>5281</v>
      </c>
      <c r="F108" s="2" t="s">
        <v>5282</v>
      </c>
      <c r="G108" s="2">
        <v>-0.36258118543762902</v>
      </c>
      <c r="H108" s="2" t="s">
        <v>5047</v>
      </c>
      <c r="I108" s="2" t="s">
        <v>5283</v>
      </c>
    </row>
    <row r="109" spans="1:9" x14ac:dyDescent="0.2">
      <c r="A109" s="2" t="s">
        <v>5383</v>
      </c>
      <c r="B109" s="2" t="s">
        <v>5035</v>
      </c>
      <c r="C109" s="2">
        <v>-0.15259784087736999</v>
      </c>
      <c r="D109" s="2">
        <v>0.22469718746122699</v>
      </c>
      <c r="E109" s="2" t="s">
        <v>5384</v>
      </c>
      <c r="F109" s="2" t="s">
        <v>5385</v>
      </c>
      <c r="G109" s="2">
        <v>-6.6247558182290098E-2</v>
      </c>
      <c r="H109" s="2" t="s">
        <v>5047</v>
      </c>
      <c r="I109" s="2" t="s">
        <v>5386</v>
      </c>
    </row>
    <row r="110" spans="1:9" x14ac:dyDescent="0.2">
      <c r="A110" s="2" t="s">
        <v>5667</v>
      </c>
      <c r="B110" s="2" t="s">
        <v>5128</v>
      </c>
      <c r="C110" s="2">
        <v>-0.15171381515476901</v>
      </c>
      <c r="D110" s="2">
        <v>0.11541384152186</v>
      </c>
      <c r="E110" s="2" t="s">
        <v>5668</v>
      </c>
      <c r="F110" s="2" t="s">
        <v>5669</v>
      </c>
      <c r="G110" s="2">
        <v>8.2598143639911595E-2</v>
      </c>
      <c r="H110" s="2" t="s">
        <v>5047</v>
      </c>
      <c r="I110" s="2" t="s">
        <v>5670</v>
      </c>
    </row>
    <row r="111" spans="1:9" x14ac:dyDescent="0.2">
      <c r="A111" s="2" t="s">
        <v>5099</v>
      </c>
      <c r="B111" s="2" t="s">
        <v>5035</v>
      </c>
      <c r="C111" s="2">
        <v>-0.146845900104939</v>
      </c>
      <c r="D111" s="2">
        <v>0.54610805842268195</v>
      </c>
      <c r="E111" s="2" t="s">
        <v>5100</v>
      </c>
      <c r="F111" s="2" t="s">
        <v>5101</v>
      </c>
      <c r="G111" s="2">
        <v>-5.8821225700612802E-2</v>
      </c>
      <c r="H111" s="2" t="s">
        <v>5047</v>
      </c>
      <c r="I111" s="2" t="s">
        <v>5102</v>
      </c>
    </row>
    <row r="112" spans="1:9" x14ac:dyDescent="0.2">
      <c r="A112" s="2" t="s">
        <v>5516</v>
      </c>
      <c r="B112" s="2" t="s">
        <v>5128</v>
      </c>
      <c r="C112" s="2">
        <v>-0.14656633522979401</v>
      </c>
      <c r="D112" s="2">
        <v>0.185003820486283</v>
      </c>
      <c r="E112" s="2" t="s">
        <v>5517</v>
      </c>
      <c r="F112" s="2" t="s">
        <v>5518</v>
      </c>
      <c r="G112" s="2">
        <v>-0.12194142592344701</v>
      </c>
      <c r="H112" s="2" t="s">
        <v>5047</v>
      </c>
      <c r="I112" s="2" t="s">
        <v>5519</v>
      </c>
    </row>
    <row r="113" spans="1:9" x14ac:dyDescent="0.2">
      <c r="A113" s="2" t="s">
        <v>5348</v>
      </c>
      <c r="B113" s="2" t="s">
        <v>5128</v>
      </c>
      <c r="C113" s="2">
        <v>-0.138232845398676</v>
      </c>
      <c r="D113" s="2">
        <v>0.27189923052160703</v>
      </c>
      <c r="E113" s="2" t="s">
        <v>5349</v>
      </c>
      <c r="F113" s="2" t="s">
        <v>5350</v>
      </c>
      <c r="G113" s="2">
        <v>-0.20600212569903101</v>
      </c>
      <c r="H113" s="2" t="s">
        <v>5047</v>
      </c>
      <c r="I113" s="2" t="s">
        <v>5351</v>
      </c>
    </row>
    <row r="114" spans="1:9" x14ac:dyDescent="0.2">
      <c r="A114" s="2" t="s">
        <v>5531</v>
      </c>
      <c r="B114" s="2" t="s">
        <v>5035</v>
      </c>
      <c r="C114" s="2">
        <v>-0.13758109542442301</v>
      </c>
      <c r="D114" s="2">
        <v>0.10121466347541699</v>
      </c>
      <c r="E114" s="2" t="s">
        <v>5532</v>
      </c>
      <c r="F114" s="2" t="s">
        <v>5393</v>
      </c>
      <c r="G114" s="2">
        <v>-6.7723243487608003E-3</v>
      </c>
      <c r="H114" s="2" t="s">
        <v>5047</v>
      </c>
      <c r="I114" s="2" t="s">
        <v>5825</v>
      </c>
    </row>
    <row r="115" spans="1:9" x14ac:dyDescent="0.2">
      <c r="A115" s="2" t="s">
        <v>5671</v>
      </c>
      <c r="B115" s="2" t="s">
        <v>5128</v>
      </c>
      <c r="C115" s="2">
        <v>-0.136716034971329</v>
      </c>
      <c r="D115" s="2">
        <v>0.13468036362925501</v>
      </c>
      <c r="E115" s="2" t="s">
        <v>5672</v>
      </c>
      <c r="F115" s="2" t="s">
        <v>5673</v>
      </c>
      <c r="G115" s="2">
        <v>-0.34544621732054198</v>
      </c>
      <c r="H115" s="2" t="s">
        <v>5038</v>
      </c>
      <c r="I115" s="2" t="s">
        <v>5674</v>
      </c>
    </row>
    <row r="116" spans="1:9" x14ac:dyDescent="0.2">
      <c r="A116" s="2" t="s">
        <v>5492</v>
      </c>
      <c r="B116" s="2" t="s">
        <v>5128</v>
      </c>
      <c r="C116" s="2">
        <v>-0.13395132598658899</v>
      </c>
      <c r="D116" s="2">
        <v>0.15113675736066201</v>
      </c>
      <c r="E116" s="2" t="s">
        <v>5493</v>
      </c>
      <c r="F116" s="2" t="s">
        <v>5494</v>
      </c>
      <c r="G116" s="2">
        <v>9.5033825679344694E-2</v>
      </c>
      <c r="H116" s="2" t="s">
        <v>5047</v>
      </c>
      <c r="I116" s="2" t="s">
        <v>5495</v>
      </c>
    </row>
    <row r="117" spans="1:9" x14ac:dyDescent="0.2">
      <c r="A117" s="2" t="s">
        <v>5524</v>
      </c>
      <c r="B117" s="2" t="s">
        <v>5128</v>
      </c>
      <c r="C117" s="2">
        <v>-0.133140362716615</v>
      </c>
      <c r="D117" s="2">
        <v>0.45942234577948798</v>
      </c>
      <c r="E117" s="2" t="s">
        <v>5525</v>
      </c>
      <c r="F117" s="2" t="s">
        <v>5274</v>
      </c>
      <c r="G117" s="2">
        <v>-0.17864340678910701</v>
      </c>
      <c r="H117" s="2" t="s">
        <v>5047</v>
      </c>
      <c r="I117" s="2" t="s">
        <v>5526</v>
      </c>
    </row>
    <row r="118" spans="1:9" x14ac:dyDescent="0.2">
      <c r="A118" s="2" t="s">
        <v>5068</v>
      </c>
      <c r="B118" s="2" t="s">
        <v>5128</v>
      </c>
      <c r="C118" s="2">
        <v>-0.13141653401221201</v>
      </c>
      <c r="D118" s="2">
        <v>4.3778967420319698E-2</v>
      </c>
      <c r="E118" s="2" t="s">
        <v>5069</v>
      </c>
      <c r="F118" s="2" t="s">
        <v>5070</v>
      </c>
      <c r="G118" s="2">
        <v>5.3670986968017198E-2</v>
      </c>
      <c r="H118" s="2" t="s">
        <v>5047</v>
      </c>
      <c r="I118" s="2" t="s">
        <v>5071</v>
      </c>
    </row>
    <row r="119" spans="1:9" x14ac:dyDescent="0.2">
      <c r="A119" s="2" t="s">
        <v>5767</v>
      </c>
      <c r="B119" s="2" t="s">
        <v>5128</v>
      </c>
      <c r="C119" s="2">
        <v>-0.12639139259222901</v>
      </c>
      <c r="D119" s="2">
        <v>0.35028630044417303</v>
      </c>
      <c r="E119" s="2" t="s">
        <v>5768</v>
      </c>
      <c r="F119" s="2" t="s">
        <v>5769</v>
      </c>
      <c r="G119" s="2">
        <v>-6.3270772224587393E-2</v>
      </c>
      <c r="H119" s="2" t="s">
        <v>5047</v>
      </c>
      <c r="I119" s="2" t="s">
        <v>5770</v>
      </c>
    </row>
    <row r="120" spans="1:9" x14ac:dyDescent="0.2">
      <c r="A120" s="2" t="s">
        <v>5592</v>
      </c>
      <c r="B120" s="2" t="s">
        <v>5035</v>
      </c>
      <c r="C120" s="2">
        <v>-0.125544560817129</v>
      </c>
      <c r="D120" s="2">
        <v>6.9912551852121599E-2</v>
      </c>
      <c r="E120" s="2" t="s">
        <v>5593</v>
      </c>
      <c r="F120" s="2" t="s">
        <v>5594</v>
      </c>
      <c r="G120" s="2">
        <v>0</v>
      </c>
      <c r="H120" s="2" t="s">
        <v>5047</v>
      </c>
      <c r="I120" s="2" t="s">
        <v>5595</v>
      </c>
    </row>
    <row r="121" spans="1:9" x14ac:dyDescent="0.2">
      <c r="A121" s="2" t="s">
        <v>5091</v>
      </c>
      <c r="B121" s="2" t="s">
        <v>5128</v>
      </c>
      <c r="C121" s="2">
        <v>-0.12378213417150601</v>
      </c>
      <c r="D121" s="2">
        <v>0.383910357154927</v>
      </c>
      <c r="E121" s="2" t="s">
        <v>5092</v>
      </c>
      <c r="F121" s="2" t="s">
        <v>5093</v>
      </c>
      <c r="G121" s="2">
        <v>3.8305832055318498E-2</v>
      </c>
      <c r="H121" s="2" t="s">
        <v>5047</v>
      </c>
      <c r="I121" s="2" t="s">
        <v>5094</v>
      </c>
    </row>
    <row r="122" spans="1:9" x14ac:dyDescent="0.2">
      <c r="A122" s="2" t="s">
        <v>5618</v>
      </c>
      <c r="B122" s="2" t="s">
        <v>5128</v>
      </c>
      <c r="C122" s="2">
        <v>-0.118155292762937</v>
      </c>
      <c r="D122" s="2">
        <v>0.21110406683664101</v>
      </c>
      <c r="E122" s="2" t="s">
        <v>5619</v>
      </c>
      <c r="F122" s="2" t="s">
        <v>5620</v>
      </c>
      <c r="G122" s="2">
        <v>6.6880637672883103E-2</v>
      </c>
      <c r="H122" s="2" t="s">
        <v>5047</v>
      </c>
      <c r="I122" s="2" t="s">
        <v>5621</v>
      </c>
    </row>
    <row r="123" spans="1:9" x14ac:dyDescent="0.2">
      <c r="A123" s="2" t="s">
        <v>5060</v>
      </c>
      <c r="B123" s="2" t="s">
        <v>5035</v>
      </c>
      <c r="C123" s="2">
        <v>-0.11745823543200599</v>
      </c>
      <c r="D123" s="2">
        <v>0.24217147646651699</v>
      </c>
      <c r="E123" s="2" t="s">
        <v>5061</v>
      </c>
      <c r="F123" s="2" t="s">
        <v>5062</v>
      </c>
      <c r="G123" s="2">
        <v>-1.11656927409036E-2</v>
      </c>
      <c r="H123" s="2" t="s">
        <v>5047</v>
      </c>
      <c r="I123" s="2" t="s">
        <v>5824</v>
      </c>
    </row>
    <row r="124" spans="1:9" x14ac:dyDescent="0.2">
      <c r="A124" s="2" t="s">
        <v>5626</v>
      </c>
      <c r="B124" s="2" t="s">
        <v>5035</v>
      </c>
      <c r="C124" s="2">
        <v>-0.116785244572453</v>
      </c>
      <c r="D124" s="2">
        <v>0.11678619809282199</v>
      </c>
      <c r="E124" s="2" t="s">
        <v>5627</v>
      </c>
      <c r="F124" s="2" t="s">
        <v>5169</v>
      </c>
      <c r="G124" s="2">
        <v>-4.7923966492118497E-2</v>
      </c>
      <c r="H124" s="2" t="s">
        <v>5047</v>
      </c>
      <c r="I124" s="2" t="s">
        <v>5628</v>
      </c>
    </row>
    <row r="125" spans="1:9" x14ac:dyDescent="0.2">
      <c r="A125" s="2" t="s">
        <v>5783</v>
      </c>
      <c r="B125" s="2" t="s">
        <v>5035</v>
      </c>
      <c r="C125" s="2">
        <v>-0.111269045446132</v>
      </c>
      <c r="D125" s="2">
        <v>0.14927897273623</v>
      </c>
      <c r="E125" s="2" t="s">
        <v>5784</v>
      </c>
      <c r="F125" s="2" t="s">
        <v>5785</v>
      </c>
      <c r="G125" s="2">
        <v>-0.161679912355881</v>
      </c>
      <c r="H125" s="2" t="s">
        <v>5047</v>
      </c>
      <c r="I125" s="2" t="s">
        <v>5786</v>
      </c>
    </row>
    <row r="126" spans="1:9" x14ac:dyDescent="0.2">
      <c r="A126" s="2" t="s">
        <v>5599</v>
      </c>
      <c r="B126" s="2" t="s">
        <v>5035</v>
      </c>
      <c r="C126" s="2">
        <v>-0.110815886923158</v>
      </c>
      <c r="D126" s="2">
        <v>6.4095033585728697E-2</v>
      </c>
      <c r="E126" s="2" t="s">
        <v>5600</v>
      </c>
      <c r="F126" s="2" t="s">
        <v>5601</v>
      </c>
      <c r="G126" s="2">
        <v>-0.14817391754054901</v>
      </c>
      <c r="H126" s="2" t="s">
        <v>5047</v>
      </c>
      <c r="I126" s="2" t="s">
        <v>5602</v>
      </c>
    </row>
    <row r="127" spans="1:9" x14ac:dyDescent="0.2">
      <c r="A127" s="2" t="s">
        <v>5363</v>
      </c>
      <c r="B127" s="2" t="s">
        <v>5128</v>
      </c>
      <c r="C127" s="2">
        <v>-0.10996760389673101</v>
      </c>
      <c r="D127" s="2">
        <v>0.14919806521475901</v>
      </c>
      <c r="E127" s="2" t="s">
        <v>5364</v>
      </c>
      <c r="F127" s="2" t="s">
        <v>5365</v>
      </c>
      <c r="G127" s="2">
        <v>-9.3045135707117005E-3</v>
      </c>
      <c r="H127" s="2" t="s">
        <v>5047</v>
      </c>
      <c r="I127" s="2" t="s">
        <v>5366</v>
      </c>
    </row>
    <row r="128" spans="1:9" x14ac:dyDescent="0.2">
      <c r="A128" s="2" t="s">
        <v>5311</v>
      </c>
      <c r="B128" s="2" t="s">
        <v>5128</v>
      </c>
      <c r="C128" s="2">
        <v>-0.109433523302553</v>
      </c>
      <c r="D128" s="2">
        <v>9.2062344510954103E-2</v>
      </c>
      <c r="E128" s="2" t="s">
        <v>5312</v>
      </c>
      <c r="F128" s="2" t="s">
        <v>5313</v>
      </c>
      <c r="G128" s="2">
        <v>-0.124144941516747</v>
      </c>
      <c r="H128" s="2" t="s">
        <v>5047</v>
      </c>
      <c r="I128" s="2" t="s">
        <v>5831</v>
      </c>
    </row>
    <row r="129" spans="1:9" x14ac:dyDescent="0.2">
      <c r="A129" s="2" t="s">
        <v>5304</v>
      </c>
      <c r="B129" s="2" t="s">
        <v>5128</v>
      </c>
      <c r="C129" s="2">
        <v>-0.108259590148851</v>
      </c>
      <c r="D129" s="2">
        <v>0.12290125173684099</v>
      </c>
      <c r="E129" s="2" t="s">
        <v>5305</v>
      </c>
      <c r="F129" s="2" t="s">
        <v>5306</v>
      </c>
      <c r="G129" s="2">
        <v>-0.13557904150940001</v>
      </c>
      <c r="H129" s="2" t="s">
        <v>5047</v>
      </c>
      <c r="I129" s="2" t="s">
        <v>5307</v>
      </c>
    </row>
    <row r="130" spans="1:9" x14ac:dyDescent="0.2">
      <c r="A130" s="2" t="s">
        <v>5072</v>
      </c>
      <c r="B130" s="2" t="s">
        <v>5128</v>
      </c>
      <c r="C130" s="2">
        <v>-0.106833286581402</v>
      </c>
      <c r="D130" s="2">
        <v>0.219682641079848</v>
      </c>
      <c r="E130" s="2" t="s">
        <v>5073</v>
      </c>
      <c r="F130" s="2" t="s">
        <v>5074</v>
      </c>
      <c r="G130" s="2">
        <v>0.18188400426614601</v>
      </c>
      <c r="H130" s="2" t="s">
        <v>5047</v>
      </c>
      <c r="I130" s="2" t="s">
        <v>5075</v>
      </c>
    </row>
    <row r="131" spans="1:9" x14ac:dyDescent="0.2">
      <c r="A131" s="2" t="s">
        <v>5477</v>
      </c>
      <c r="B131" s="2" t="s">
        <v>5128</v>
      </c>
      <c r="C131" s="2">
        <v>-0.10270649029432199</v>
      </c>
      <c r="D131" s="2">
        <v>9.6265693331745103E-2</v>
      </c>
      <c r="E131" s="2" t="s">
        <v>5478</v>
      </c>
      <c r="F131" s="2" t="s">
        <v>5479</v>
      </c>
      <c r="G131" s="2">
        <v>-0.16101162400785701</v>
      </c>
      <c r="H131" s="2" t="s">
        <v>5047</v>
      </c>
      <c r="I131" s="2" t="s">
        <v>5480</v>
      </c>
    </row>
    <row r="132" spans="1:9" x14ac:dyDescent="0.2">
      <c r="A132" s="2" t="s">
        <v>5775</v>
      </c>
      <c r="B132" s="2" t="s">
        <v>5035</v>
      </c>
      <c r="C132" s="2">
        <v>-9.9351818022956506E-2</v>
      </c>
      <c r="D132" s="2">
        <v>0.17629153718087601</v>
      </c>
      <c r="E132" s="2" t="s">
        <v>5776</v>
      </c>
      <c r="F132" s="2" t="s">
        <v>5777</v>
      </c>
      <c r="G132" s="2">
        <v>3.9992903169919103E-2</v>
      </c>
      <c r="H132" s="2" t="s">
        <v>5047</v>
      </c>
      <c r="I132" s="2" t="s">
        <v>5778</v>
      </c>
    </row>
    <row r="133" spans="1:9" x14ac:dyDescent="0.2">
      <c r="A133" s="2" t="s">
        <v>5580</v>
      </c>
      <c r="B133" s="2" t="s">
        <v>5128</v>
      </c>
      <c r="C133" s="2">
        <v>-9.7316182075820407E-2</v>
      </c>
      <c r="D133" s="2">
        <v>4.04678670417691E-2</v>
      </c>
      <c r="E133" s="2" t="s">
        <v>5581</v>
      </c>
      <c r="F133" s="2" t="s">
        <v>5582</v>
      </c>
      <c r="G133" s="2">
        <v>0.190038700132342</v>
      </c>
      <c r="H133" s="2" t="s">
        <v>5047</v>
      </c>
      <c r="I133" s="2" t="s">
        <v>5583</v>
      </c>
    </row>
    <row r="134" spans="1:9" x14ac:dyDescent="0.2">
      <c r="A134" s="2" t="s">
        <v>5481</v>
      </c>
      <c r="B134" s="2" t="s">
        <v>5035</v>
      </c>
      <c r="C134" s="2">
        <v>-9.70312110442553E-2</v>
      </c>
      <c r="D134" s="2">
        <v>5.0196701753235699E-2</v>
      </c>
      <c r="E134" s="2" t="s">
        <v>5482</v>
      </c>
      <c r="F134" s="2" t="s">
        <v>5158</v>
      </c>
      <c r="G134" s="2">
        <v>0.22497779316411801</v>
      </c>
      <c r="H134" s="2" t="s">
        <v>5038</v>
      </c>
      <c r="I134" s="2" t="s">
        <v>5837</v>
      </c>
    </row>
    <row r="135" spans="1:9" x14ac:dyDescent="0.2">
      <c r="A135" s="2" t="s">
        <v>5747</v>
      </c>
      <c r="B135" s="2" t="s">
        <v>5128</v>
      </c>
      <c r="C135" s="2">
        <v>-9.6185560488272898E-2</v>
      </c>
      <c r="D135" s="2">
        <v>0.29052884735342899</v>
      </c>
      <c r="E135" s="2" t="s">
        <v>5748</v>
      </c>
      <c r="F135" s="2" t="s">
        <v>5749</v>
      </c>
      <c r="G135" s="2">
        <v>0.109680495912742</v>
      </c>
      <c r="H135" s="2" t="s">
        <v>5047</v>
      </c>
      <c r="I135" s="2" t="s">
        <v>5829</v>
      </c>
    </row>
    <row r="136" spans="1:9" x14ac:dyDescent="0.2">
      <c r="A136" s="2" t="s">
        <v>5724</v>
      </c>
      <c r="B136" s="2" t="s">
        <v>5128</v>
      </c>
      <c r="C136" s="2">
        <v>-9.4661612718185906E-2</v>
      </c>
      <c r="D136" s="2">
        <v>0.16481253915647701</v>
      </c>
      <c r="E136" s="2" t="s">
        <v>5725</v>
      </c>
      <c r="F136" s="2" t="s">
        <v>5726</v>
      </c>
      <c r="G136" s="2">
        <v>-9.1173050093933103E-2</v>
      </c>
      <c r="H136" s="2" t="s">
        <v>5047</v>
      </c>
      <c r="I136" s="2" t="s">
        <v>5727</v>
      </c>
    </row>
    <row r="137" spans="1:9" x14ac:dyDescent="0.2">
      <c r="A137" s="2" t="s">
        <v>5262</v>
      </c>
      <c r="B137" s="2" t="s">
        <v>5128</v>
      </c>
      <c r="C137" s="2">
        <v>-9.4081474257592404E-2</v>
      </c>
      <c r="D137" s="2">
        <v>8.0542957205394505E-2</v>
      </c>
      <c r="E137" s="2" t="s">
        <v>5263</v>
      </c>
      <c r="F137" s="2" t="s">
        <v>5252</v>
      </c>
      <c r="G137" s="2">
        <v>7.5431476703931605E-2</v>
      </c>
      <c r="H137" s="2" t="s">
        <v>5047</v>
      </c>
      <c r="I137" s="2" t="s">
        <v>5264</v>
      </c>
    </row>
    <row r="138" spans="1:9" x14ac:dyDescent="0.2">
      <c r="A138" s="2" t="s">
        <v>5319</v>
      </c>
      <c r="B138" s="2" t="s">
        <v>5128</v>
      </c>
      <c r="C138" s="2">
        <v>-8.9960699289015594E-2</v>
      </c>
      <c r="D138" s="2">
        <v>0.13815820418073499</v>
      </c>
      <c r="E138" s="2" t="s">
        <v>5320</v>
      </c>
      <c r="F138" s="2" t="s">
        <v>5252</v>
      </c>
      <c r="G138" s="2">
        <v>8.26173469017982E-2</v>
      </c>
      <c r="H138" s="2" t="s">
        <v>5047</v>
      </c>
      <c r="I138" s="2" t="s">
        <v>5321</v>
      </c>
    </row>
    <row r="139" spans="1:9" x14ac:dyDescent="0.2">
      <c r="A139" s="2" t="s">
        <v>5469</v>
      </c>
      <c r="B139" s="2" t="s">
        <v>5128</v>
      </c>
      <c r="C139" s="2">
        <v>-8.8568065146461095E-2</v>
      </c>
      <c r="D139" s="2">
        <v>0.12983203633659601</v>
      </c>
      <c r="E139" s="2" t="s">
        <v>5470</v>
      </c>
      <c r="F139" s="2" t="s">
        <v>5471</v>
      </c>
      <c r="G139" s="2">
        <v>0.262757877103732</v>
      </c>
      <c r="H139" s="2" t="s">
        <v>5047</v>
      </c>
      <c r="I139" s="2" t="s">
        <v>5472</v>
      </c>
    </row>
    <row r="140" spans="1:9" x14ac:dyDescent="0.2">
      <c r="A140" s="2" t="s">
        <v>5258</v>
      </c>
      <c r="B140" s="2" t="s">
        <v>5128</v>
      </c>
      <c r="C140" s="2">
        <v>-8.68562547110905E-2</v>
      </c>
      <c r="D140" s="2">
        <v>0.127877043918594</v>
      </c>
      <c r="E140" s="2" t="s">
        <v>5259</v>
      </c>
      <c r="F140" s="2" t="s">
        <v>5260</v>
      </c>
      <c r="G140" s="2">
        <v>0.17079868786974101</v>
      </c>
      <c r="H140" s="2" t="s">
        <v>5047</v>
      </c>
      <c r="I140" s="2" t="s">
        <v>5261</v>
      </c>
    </row>
    <row r="141" spans="1:9" x14ac:dyDescent="0.2">
      <c r="A141" s="2" t="s">
        <v>5713</v>
      </c>
      <c r="B141" s="2" t="s">
        <v>5128</v>
      </c>
      <c r="C141" s="2">
        <v>-8.5017466503840594E-2</v>
      </c>
      <c r="D141" s="2">
        <v>3.8074786608918998E-2</v>
      </c>
      <c r="E141" s="2" t="s">
        <v>5714</v>
      </c>
      <c r="F141" s="2" t="s">
        <v>5715</v>
      </c>
      <c r="G141" s="2">
        <v>-7.8809769886426906E-2</v>
      </c>
      <c r="H141" s="2" t="s">
        <v>5047</v>
      </c>
      <c r="I141" s="2" t="s">
        <v>5716</v>
      </c>
    </row>
    <row r="142" spans="1:9" x14ac:dyDescent="0.2">
      <c r="A142" s="2" t="s">
        <v>5603</v>
      </c>
      <c r="B142" s="2" t="s">
        <v>5035</v>
      </c>
      <c r="C142" s="2">
        <v>-8.2666495265206294E-2</v>
      </c>
      <c r="D142" s="2">
        <v>0.20635209018582201</v>
      </c>
      <c r="E142" s="2" t="s">
        <v>5604</v>
      </c>
      <c r="F142" s="2" t="s">
        <v>5605</v>
      </c>
      <c r="G142" s="2">
        <v>0.20835628061244901</v>
      </c>
      <c r="H142" s="2" t="s">
        <v>5047</v>
      </c>
      <c r="I142" s="2" t="s">
        <v>5606</v>
      </c>
    </row>
    <row r="143" spans="1:9" x14ac:dyDescent="0.2">
      <c r="A143" s="2" t="s">
        <v>5148</v>
      </c>
      <c r="B143" s="2" t="s">
        <v>5128</v>
      </c>
      <c r="C143" s="2">
        <v>-8.0597927720349502E-2</v>
      </c>
      <c r="D143" s="2">
        <v>0.65155062168413702</v>
      </c>
      <c r="E143" s="2" t="s">
        <v>5149</v>
      </c>
      <c r="F143" s="2" t="s">
        <v>5150</v>
      </c>
      <c r="G143" s="2">
        <v>-0.145139259869321</v>
      </c>
      <c r="H143" s="2" t="s">
        <v>5047</v>
      </c>
      <c r="I143" s="2" t="s">
        <v>5151</v>
      </c>
    </row>
    <row r="144" spans="1:9" x14ac:dyDescent="0.2">
      <c r="A144" s="2" t="s">
        <v>5550</v>
      </c>
      <c r="B144" s="2" t="s">
        <v>5035</v>
      </c>
      <c r="C144" s="2">
        <v>-7.9298539379427893E-2</v>
      </c>
      <c r="D144" s="2">
        <v>0.133500058705038</v>
      </c>
      <c r="E144" s="2" t="s">
        <v>5551</v>
      </c>
      <c r="F144" s="2" t="s">
        <v>5121</v>
      </c>
      <c r="G144" s="2">
        <v>2.7764721036707501E-2</v>
      </c>
      <c r="H144" s="2" t="s">
        <v>5047</v>
      </c>
      <c r="I144" s="2" t="s">
        <v>5552</v>
      </c>
    </row>
    <row r="145" spans="1:9" x14ac:dyDescent="0.2">
      <c r="A145" s="2" t="s">
        <v>5614</v>
      </c>
      <c r="B145" s="2" t="s">
        <v>5128</v>
      </c>
      <c r="C145" s="2">
        <v>-7.8879324241018595E-2</v>
      </c>
      <c r="D145" s="2">
        <v>7.6338936269896504E-2</v>
      </c>
      <c r="E145" s="2" t="s">
        <v>5615</v>
      </c>
      <c r="F145" s="2" t="s">
        <v>5616</v>
      </c>
      <c r="G145" s="2">
        <v>-1.4253143355660801E-2</v>
      </c>
      <c r="H145" s="2" t="s">
        <v>5047</v>
      </c>
      <c r="I145" s="2" t="s">
        <v>5617</v>
      </c>
    </row>
    <row r="146" spans="1:9" x14ac:dyDescent="0.2">
      <c r="A146" s="2" t="s">
        <v>5164</v>
      </c>
      <c r="B146" s="2" t="s">
        <v>5128</v>
      </c>
      <c r="C146" s="2">
        <v>-7.8124096705339596E-2</v>
      </c>
      <c r="D146" s="2">
        <v>5.1535507556995298E-2</v>
      </c>
      <c r="E146" s="2" t="s">
        <v>5165</v>
      </c>
      <c r="F146" s="2" t="s">
        <v>5158</v>
      </c>
      <c r="G146" s="2">
        <v>-6.6284512953041899E-2</v>
      </c>
      <c r="H146" s="2" t="s">
        <v>5047</v>
      </c>
      <c r="I146" s="2" t="s">
        <v>5841</v>
      </c>
    </row>
    <row r="147" spans="1:9" x14ac:dyDescent="0.2">
      <c r="A147" s="2" t="s">
        <v>5763</v>
      </c>
      <c r="B147" s="2" t="s">
        <v>5128</v>
      </c>
      <c r="C147" s="2">
        <v>-7.7388426371401295E-2</v>
      </c>
      <c r="D147" s="2">
        <v>6.6109489873093299E-2</v>
      </c>
      <c r="E147" s="2" t="s">
        <v>5764</v>
      </c>
      <c r="F147" s="2" t="s">
        <v>5765</v>
      </c>
      <c r="G147" s="2">
        <v>0.247672942702162</v>
      </c>
      <c r="H147" s="2" t="s">
        <v>5047</v>
      </c>
      <c r="I147" s="2" t="s">
        <v>5766</v>
      </c>
    </row>
    <row r="148" spans="1:9" x14ac:dyDescent="0.2">
      <c r="A148" s="2" t="s">
        <v>5553</v>
      </c>
      <c r="B148" s="2" t="s">
        <v>5128</v>
      </c>
      <c r="C148" s="2">
        <v>-7.6238015599905395E-2</v>
      </c>
      <c r="D148" s="2">
        <v>0.240260479533421</v>
      </c>
      <c r="E148" s="2" t="s">
        <v>5554</v>
      </c>
      <c r="F148" s="2" t="s">
        <v>5555</v>
      </c>
      <c r="G148" s="2">
        <v>-0.22553983048114601</v>
      </c>
      <c r="H148" s="2" t="s">
        <v>5047</v>
      </c>
      <c r="I148" s="2" t="s">
        <v>5556</v>
      </c>
    </row>
    <row r="149" spans="1:9" x14ac:dyDescent="0.2">
      <c r="A149" s="2" t="s">
        <v>5557</v>
      </c>
      <c r="B149" s="2" t="s">
        <v>5035</v>
      </c>
      <c r="C149" s="2">
        <v>-7.2289769675032603E-2</v>
      </c>
      <c r="D149" s="2">
        <v>0.18964854880231199</v>
      </c>
      <c r="E149" s="2" t="s">
        <v>5558</v>
      </c>
      <c r="F149" s="2" t="s">
        <v>5559</v>
      </c>
      <c r="G149" s="2">
        <v>-0.22448733148274</v>
      </c>
      <c r="H149" s="2" t="s">
        <v>5038</v>
      </c>
      <c r="I149" s="2" t="s">
        <v>5560</v>
      </c>
    </row>
    <row r="150" spans="1:9" x14ac:dyDescent="0.2">
      <c r="A150" s="2" t="s">
        <v>5659</v>
      </c>
      <c r="B150" s="2" t="s">
        <v>5128</v>
      </c>
      <c r="C150" s="2">
        <v>-7.2279561341938206E-2</v>
      </c>
      <c r="D150" s="2">
        <v>6.6531014965742805E-2</v>
      </c>
      <c r="E150" s="2" t="s">
        <v>5660</v>
      </c>
      <c r="F150" s="2" t="s">
        <v>5661</v>
      </c>
      <c r="G150" s="2">
        <v>-0.14154245736315599</v>
      </c>
      <c r="H150" s="2" t="s">
        <v>5047</v>
      </c>
      <c r="I150" s="2" t="s">
        <v>5662</v>
      </c>
    </row>
    <row r="151" spans="1:9" x14ac:dyDescent="0.2">
      <c r="A151" s="2" t="s">
        <v>5795</v>
      </c>
      <c r="B151" s="2" t="s">
        <v>5035</v>
      </c>
      <c r="C151" s="2">
        <v>-6.8701194797590404E-2</v>
      </c>
      <c r="D151" s="2">
        <v>8.1063618399491305E-2</v>
      </c>
      <c r="E151" s="2" t="s">
        <v>5796</v>
      </c>
      <c r="F151" s="2" t="s">
        <v>5797</v>
      </c>
      <c r="G151" s="2">
        <v>-0.123565656368853</v>
      </c>
      <c r="H151" s="2" t="s">
        <v>5047</v>
      </c>
      <c r="I151" s="2" t="s">
        <v>5798</v>
      </c>
    </row>
    <row r="152" spans="1:9" x14ac:dyDescent="0.2">
      <c r="A152" s="2" t="s">
        <v>5799</v>
      </c>
      <c r="B152" s="2" t="s">
        <v>5128</v>
      </c>
      <c r="C152" s="2">
        <v>-6.8570331751070399E-2</v>
      </c>
      <c r="D152" s="2">
        <v>6.3087895640934602E-2</v>
      </c>
      <c r="E152" s="2" t="s">
        <v>5800</v>
      </c>
      <c r="F152" s="2" t="s">
        <v>5317</v>
      </c>
      <c r="G152" s="2">
        <v>8.8952830523753801E-2</v>
      </c>
      <c r="H152" s="2" t="s">
        <v>5047</v>
      </c>
      <c r="I152" s="2" t="s">
        <v>5801</v>
      </c>
    </row>
    <row r="153" spans="1:9" x14ac:dyDescent="0.2">
      <c r="A153" s="2" t="s">
        <v>5337</v>
      </c>
      <c r="B153" s="2" t="s">
        <v>5035</v>
      </c>
      <c r="C153" s="2">
        <v>-6.6391670846277506E-2</v>
      </c>
      <c r="D153" s="2">
        <v>7.3120376465811696E-2</v>
      </c>
      <c r="E153" s="2" t="s">
        <v>5338</v>
      </c>
      <c r="F153" s="2" t="s">
        <v>5158</v>
      </c>
      <c r="G153" s="2">
        <v>0.310492731190947</v>
      </c>
      <c r="H153" s="2" t="s">
        <v>5038</v>
      </c>
      <c r="I153" s="2" t="s">
        <v>5853</v>
      </c>
    </row>
    <row r="154" spans="1:9" x14ac:dyDescent="0.2">
      <c r="A154" s="2" t="s">
        <v>5611</v>
      </c>
      <c r="B154" s="2" t="s">
        <v>5035</v>
      </c>
      <c r="C154" s="2">
        <v>-6.6146059980001198E-2</v>
      </c>
      <c r="D154" s="2">
        <v>9.8287582753060307E-2</v>
      </c>
      <c r="E154" s="2" t="s">
        <v>5612</v>
      </c>
      <c r="F154" s="2" t="s">
        <v>5413</v>
      </c>
      <c r="G154" s="2">
        <v>8.9369141474668706E-2</v>
      </c>
      <c r="H154" s="2" t="s">
        <v>5047</v>
      </c>
      <c r="I154" s="2" t="s">
        <v>5823</v>
      </c>
    </row>
    <row r="155" spans="1:9" x14ac:dyDescent="0.2">
      <c r="A155" s="2" t="s">
        <v>5359</v>
      </c>
      <c r="B155" s="2" t="s">
        <v>5128</v>
      </c>
      <c r="C155" s="2">
        <v>-5.9019301970799597E-2</v>
      </c>
      <c r="D155" s="2">
        <v>9.4039824628372903E-2</v>
      </c>
      <c r="E155" s="2" t="s">
        <v>5360</v>
      </c>
      <c r="F155" s="2" t="s">
        <v>5361</v>
      </c>
      <c r="G155" s="2">
        <v>1.59279553485452E-2</v>
      </c>
      <c r="H155" s="2" t="s">
        <v>5047</v>
      </c>
      <c r="I155" s="2" t="s">
        <v>5362</v>
      </c>
    </row>
    <row r="156" spans="1:9" x14ac:dyDescent="0.2">
      <c r="A156" s="2" t="s">
        <v>5458</v>
      </c>
      <c r="B156" s="2" t="s">
        <v>5128</v>
      </c>
      <c r="C156" s="2">
        <v>-5.8537106157619E-2</v>
      </c>
      <c r="D156" s="2">
        <v>0.12984093584197401</v>
      </c>
      <c r="E156" s="2" t="s">
        <v>5459</v>
      </c>
      <c r="F156" s="2" t="s">
        <v>5460</v>
      </c>
      <c r="G156" s="2">
        <v>-7.4822989115878993E-2</v>
      </c>
      <c r="H156" s="2" t="s">
        <v>5047</v>
      </c>
      <c r="I156" s="2" t="s">
        <v>5461</v>
      </c>
    </row>
    <row r="157" spans="1:9" x14ac:dyDescent="0.2">
      <c r="A157" s="2" t="s">
        <v>5806</v>
      </c>
      <c r="B157" s="2" t="s">
        <v>5035</v>
      </c>
      <c r="C157" s="2">
        <v>-5.3931778285845097E-2</v>
      </c>
      <c r="D157" s="2">
        <v>5.3802324937959299E-2</v>
      </c>
      <c r="E157" s="2" t="s">
        <v>5807</v>
      </c>
      <c r="F157" s="2" t="s">
        <v>5808</v>
      </c>
      <c r="G157" s="2">
        <v>5.0277996782055898E-2</v>
      </c>
      <c r="H157" s="2" t="s">
        <v>5047</v>
      </c>
      <c r="I157" s="2" t="s">
        <v>5854</v>
      </c>
    </row>
    <row r="158" spans="1:9" x14ac:dyDescent="0.2">
      <c r="A158" s="2" t="s">
        <v>5576</v>
      </c>
      <c r="B158" s="2" t="s">
        <v>5035</v>
      </c>
      <c r="C158" s="2">
        <v>-5.2180891933092603E-2</v>
      </c>
      <c r="D158" s="2">
        <v>0.34763711406334902</v>
      </c>
      <c r="E158" s="2" t="s">
        <v>5577</v>
      </c>
      <c r="F158" s="2" t="s">
        <v>5578</v>
      </c>
      <c r="G158" s="2">
        <v>0.28804152649780801</v>
      </c>
      <c r="H158" s="2" t="s">
        <v>5038</v>
      </c>
      <c r="I158" s="2" t="s">
        <v>5579</v>
      </c>
    </row>
    <row r="159" spans="1:9" x14ac:dyDescent="0.2">
      <c r="A159" s="2" t="s">
        <v>5721</v>
      </c>
      <c r="B159" s="2" t="s">
        <v>5128</v>
      </c>
      <c r="C159" s="2">
        <v>-5.2126005588410997E-2</v>
      </c>
      <c r="D159" s="2">
        <v>6.8795251859710804E-2</v>
      </c>
      <c r="E159" s="2" t="s">
        <v>5722</v>
      </c>
      <c r="F159" s="2" t="s">
        <v>5109</v>
      </c>
      <c r="G159" s="2">
        <v>-6.8937530951397805E-2</v>
      </c>
      <c r="H159" s="2" t="s">
        <v>5047</v>
      </c>
      <c r="I159" s="2" t="s">
        <v>5723</v>
      </c>
    </row>
    <row r="160" spans="1:9" x14ac:dyDescent="0.2">
      <c r="A160" s="2" t="s">
        <v>5288</v>
      </c>
      <c r="B160" s="2" t="s">
        <v>5128</v>
      </c>
      <c r="C160" s="2">
        <v>-4.7686803089691303E-2</v>
      </c>
      <c r="D160" s="2">
        <v>0.145087748666795</v>
      </c>
      <c r="E160" s="2" t="s">
        <v>5289</v>
      </c>
      <c r="F160" s="2" t="s">
        <v>5290</v>
      </c>
      <c r="G160" s="2">
        <v>-0.10484976072999</v>
      </c>
      <c r="H160" s="2" t="s">
        <v>5047</v>
      </c>
      <c r="I160" s="2" t="s">
        <v>5291</v>
      </c>
    </row>
    <row r="161" spans="1:9" x14ac:dyDescent="0.2">
      <c r="A161" s="2" t="s">
        <v>5569</v>
      </c>
      <c r="B161" s="2" t="s">
        <v>5128</v>
      </c>
      <c r="C161" s="2">
        <v>-4.0240738849938402E-2</v>
      </c>
      <c r="D161" s="2">
        <v>0.37607454629171599</v>
      </c>
      <c r="E161" s="2" t="s">
        <v>5570</v>
      </c>
      <c r="F161" s="2" t="s">
        <v>5252</v>
      </c>
      <c r="G161" s="2">
        <v>-3.6585982337820601E-2</v>
      </c>
      <c r="H161" s="2" t="s">
        <v>5047</v>
      </c>
      <c r="I161" s="2" t="s">
        <v>5571</v>
      </c>
    </row>
    <row r="162" spans="1:9" x14ac:dyDescent="0.2">
      <c r="A162" s="2" t="s">
        <v>5190</v>
      </c>
      <c r="B162" s="2" t="s">
        <v>5128</v>
      </c>
      <c r="C162" s="2">
        <v>-3.9466395566391199E-2</v>
      </c>
      <c r="D162" s="2">
        <v>0.34816256971062598</v>
      </c>
      <c r="E162" s="2" t="s">
        <v>5191</v>
      </c>
      <c r="F162" s="2" t="s">
        <v>5192</v>
      </c>
      <c r="G162" s="2">
        <v>0.1065119634743</v>
      </c>
      <c r="H162" s="2" t="s">
        <v>5047</v>
      </c>
      <c r="I162" s="2" t="s">
        <v>5193</v>
      </c>
    </row>
    <row r="163" spans="1:9" x14ac:dyDescent="0.2">
      <c r="A163" s="2" t="s">
        <v>5419</v>
      </c>
      <c r="B163" s="2" t="s">
        <v>5035</v>
      </c>
      <c r="C163" s="2">
        <v>-3.7724500261786503E-2</v>
      </c>
      <c r="D163" s="2">
        <v>0.14185029109930899</v>
      </c>
      <c r="E163" s="2" t="s">
        <v>5420</v>
      </c>
      <c r="F163" s="2" t="s">
        <v>5421</v>
      </c>
      <c r="G163" s="2">
        <v>9.3663430216084698E-2</v>
      </c>
      <c r="H163" s="2" t="s">
        <v>5047</v>
      </c>
      <c r="I163" s="2" t="s">
        <v>5422</v>
      </c>
    </row>
    <row r="164" spans="1:9" x14ac:dyDescent="0.2">
      <c r="A164" s="2" t="s">
        <v>5222</v>
      </c>
      <c r="B164" s="2" t="s">
        <v>5128</v>
      </c>
      <c r="C164" s="2">
        <v>-3.59291568858549E-2</v>
      </c>
      <c r="D164" s="2">
        <v>0.55559256968966397</v>
      </c>
      <c r="E164" s="2" t="s">
        <v>5223</v>
      </c>
      <c r="F164" s="2" t="s">
        <v>5224</v>
      </c>
      <c r="G164" s="2">
        <v>-7.4367437472671896E-2</v>
      </c>
      <c r="H164" s="2" t="s">
        <v>5047</v>
      </c>
      <c r="I164" s="2" t="s">
        <v>5827</v>
      </c>
    </row>
    <row r="165" spans="1:9" x14ac:dyDescent="0.2">
      <c r="A165" s="2" t="s">
        <v>5678</v>
      </c>
      <c r="B165" s="2" t="s">
        <v>5128</v>
      </c>
      <c r="C165" s="2">
        <v>-3.1802236017444599E-2</v>
      </c>
      <c r="D165" s="2">
        <v>4.1882563382033201E-2</v>
      </c>
      <c r="E165" s="2" t="s">
        <v>5679</v>
      </c>
      <c r="F165" s="2" t="s">
        <v>5453</v>
      </c>
      <c r="G165" s="2">
        <v>0.102818272182347</v>
      </c>
      <c r="H165" s="2" t="s">
        <v>5047</v>
      </c>
      <c r="I165" s="2" t="s">
        <v>5680</v>
      </c>
    </row>
    <row r="166" spans="1:9" x14ac:dyDescent="0.2">
      <c r="A166" s="2" t="s">
        <v>5648</v>
      </c>
      <c r="B166" s="2" t="s">
        <v>5128</v>
      </c>
      <c r="C166" s="2">
        <v>-3.073819281604E-2</v>
      </c>
      <c r="D166" s="2">
        <v>1.45347828432569E-2</v>
      </c>
      <c r="E166" s="2" t="s">
        <v>5649</v>
      </c>
      <c r="F166" s="2" t="s">
        <v>5650</v>
      </c>
      <c r="G166" s="2">
        <v>0</v>
      </c>
      <c r="H166" s="2" t="s">
        <v>5047</v>
      </c>
      <c r="I166" s="2" t="s">
        <v>5651</v>
      </c>
    </row>
    <row r="167" spans="1:9" x14ac:dyDescent="0.2">
      <c r="A167" s="2" t="s">
        <v>5399</v>
      </c>
      <c r="B167" s="2" t="s">
        <v>5128</v>
      </c>
      <c r="C167" s="2">
        <v>-3.0504185324682399E-2</v>
      </c>
      <c r="D167" s="2">
        <v>0.13509916484399401</v>
      </c>
      <c r="E167" s="2" t="s">
        <v>5400</v>
      </c>
      <c r="F167" s="2" t="s">
        <v>5401</v>
      </c>
      <c r="G167" s="2">
        <v>-0.146823938997617</v>
      </c>
      <c r="H167" s="2" t="s">
        <v>5047</v>
      </c>
      <c r="I167" s="2" t="s">
        <v>5402</v>
      </c>
    </row>
    <row r="168" spans="1:9" x14ac:dyDescent="0.2">
      <c r="A168" s="2" t="s">
        <v>5508</v>
      </c>
      <c r="B168" s="2" t="s">
        <v>5128</v>
      </c>
      <c r="C168" s="2">
        <v>-2.8900157735414201E-2</v>
      </c>
      <c r="D168" s="2">
        <v>8.2220583084708102E-2</v>
      </c>
      <c r="E168" s="2" t="s">
        <v>5509</v>
      </c>
      <c r="F168" s="2" t="s">
        <v>5510</v>
      </c>
      <c r="G168" s="2">
        <v>6.6703726463249402E-2</v>
      </c>
      <c r="H168" s="2" t="s">
        <v>5047</v>
      </c>
      <c r="I168" s="2" t="s">
        <v>5511</v>
      </c>
    </row>
    <row r="169" spans="1:9" x14ac:dyDescent="0.2">
      <c r="A169" s="2" t="s">
        <v>5044</v>
      </c>
      <c r="B169" s="2" t="s">
        <v>5035</v>
      </c>
      <c r="C169" s="2">
        <v>-2.7312444244673301E-2</v>
      </c>
      <c r="D169" s="2">
        <v>0.53913770808954098</v>
      </c>
      <c r="E169" s="2" t="s">
        <v>5045</v>
      </c>
      <c r="F169" s="2" t="s">
        <v>5046</v>
      </c>
      <c r="G169" s="2">
        <v>0.157409758682756</v>
      </c>
      <c r="H169" s="2" t="s">
        <v>5038</v>
      </c>
      <c r="I169" s="2" t="s">
        <v>5828</v>
      </c>
    </row>
    <row r="170" spans="1:9" x14ac:dyDescent="0.2">
      <c r="A170" s="2" t="s">
        <v>5431</v>
      </c>
      <c r="B170" s="2" t="s">
        <v>5128</v>
      </c>
      <c r="C170" s="2">
        <v>-2.5934630133239302E-2</v>
      </c>
      <c r="D170" s="2">
        <v>7.1078824464262599E-2</v>
      </c>
      <c r="E170" s="2" t="s">
        <v>5432</v>
      </c>
      <c r="F170" s="2" t="s">
        <v>5433</v>
      </c>
      <c r="G170" s="2">
        <v>-0.32430516288475397</v>
      </c>
      <c r="H170" s="2" t="s">
        <v>5047</v>
      </c>
      <c r="I170" s="2" t="s">
        <v>5434</v>
      </c>
    </row>
    <row r="171" spans="1:9" x14ac:dyDescent="0.2">
      <c r="A171" s="2" t="s">
        <v>5527</v>
      </c>
      <c r="B171" s="2" t="s">
        <v>5035</v>
      </c>
      <c r="C171" s="2">
        <v>-2.41822623692034E-2</v>
      </c>
      <c r="D171" s="2">
        <v>3.83623728261221E-2</v>
      </c>
      <c r="E171" s="2" t="s">
        <v>5528</v>
      </c>
      <c r="F171" s="2" t="s">
        <v>5529</v>
      </c>
      <c r="G171" s="2">
        <v>0</v>
      </c>
      <c r="H171" s="2" t="s">
        <v>5047</v>
      </c>
      <c r="I171" s="2" t="s">
        <v>5530</v>
      </c>
    </row>
    <row r="172" spans="1:9" x14ac:dyDescent="0.2">
      <c r="A172" s="2" t="s">
        <v>5250</v>
      </c>
      <c r="B172" s="2" t="s">
        <v>5128</v>
      </c>
      <c r="C172" s="2">
        <v>-2.4163058291762199E-2</v>
      </c>
      <c r="D172" s="2">
        <v>0.65590389529975202</v>
      </c>
      <c r="E172" s="2" t="s">
        <v>5251</v>
      </c>
      <c r="F172" s="2" t="s">
        <v>5252</v>
      </c>
      <c r="G172" s="2">
        <v>1.4855079721075999E-2</v>
      </c>
      <c r="H172" s="2" t="s">
        <v>5047</v>
      </c>
      <c r="I172" s="2" t="s">
        <v>5253</v>
      </c>
    </row>
    <row r="173" spans="1:9" x14ac:dyDescent="0.2">
      <c r="A173" s="2" t="s">
        <v>5296</v>
      </c>
      <c r="B173" s="2" t="s">
        <v>5128</v>
      </c>
      <c r="C173" s="2">
        <v>-2.3342805332097399E-2</v>
      </c>
      <c r="D173" s="2">
        <v>0.214115316563316</v>
      </c>
      <c r="E173" s="2" t="s">
        <v>5297</v>
      </c>
      <c r="F173" s="2" t="s">
        <v>5298</v>
      </c>
      <c r="G173" s="2">
        <v>0.1124674101039</v>
      </c>
      <c r="H173" s="2" t="s">
        <v>5047</v>
      </c>
      <c r="I173" s="2" t="s">
        <v>5299</v>
      </c>
    </row>
    <row r="174" spans="1:9" x14ac:dyDescent="0.2">
      <c r="A174" s="2" t="s">
        <v>5791</v>
      </c>
      <c r="B174" s="2" t="s">
        <v>5128</v>
      </c>
      <c r="C174" s="2">
        <v>-2.3085281964830201E-2</v>
      </c>
      <c r="D174" s="2">
        <v>0.11215916823208499</v>
      </c>
      <c r="E174" s="2" t="s">
        <v>5792</v>
      </c>
      <c r="F174" s="2" t="s">
        <v>5793</v>
      </c>
      <c r="G174" s="2">
        <v>-4.9805022671836799E-2</v>
      </c>
      <c r="H174" s="2" t="s">
        <v>5047</v>
      </c>
      <c r="I174" s="2" t="s">
        <v>5794</v>
      </c>
    </row>
    <row r="175" spans="1:9" x14ac:dyDescent="0.2">
      <c r="A175" s="2" t="s">
        <v>5538</v>
      </c>
      <c r="B175" s="2" t="s">
        <v>5035</v>
      </c>
      <c r="C175" s="2">
        <v>-2.2509539086668098E-2</v>
      </c>
      <c r="D175" s="2">
        <v>6.7251044240755203E-2</v>
      </c>
      <c r="E175" s="2" t="s">
        <v>5539</v>
      </c>
      <c r="F175" s="2" t="s">
        <v>5540</v>
      </c>
      <c r="G175" s="2">
        <v>0.23641439405357201</v>
      </c>
      <c r="H175" s="2" t="s">
        <v>5047</v>
      </c>
      <c r="I175" s="2" t="s">
        <v>5541</v>
      </c>
    </row>
    <row r="176" spans="1:9" x14ac:dyDescent="0.2">
      <c r="A176" s="2" t="s">
        <v>5850</v>
      </c>
      <c r="B176" s="2" t="s">
        <v>5128</v>
      </c>
      <c r="C176" s="2">
        <v>-2.2223348303985101E-2</v>
      </c>
      <c r="D176" s="2">
        <v>4.9235148395043102E-2</v>
      </c>
      <c r="E176" s="2" t="s">
        <v>5851</v>
      </c>
      <c r="F176" s="2" t="s">
        <v>5548</v>
      </c>
      <c r="G176" s="2">
        <v>-4.5297746059926598E-2</v>
      </c>
      <c r="H176" s="2" t="s">
        <v>5047</v>
      </c>
      <c r="I176" s="2" t="s">
        <v>5852</v>
      </c>
    </row>
    <row r="177" spans="1:9" x14ac:dyDescent="0.2">
      <c r="A177" s="2" t="s">
        <v>5504</v>
      </c>
      <c r="B177" s="2" t="s">
        <v>5128</v>
      </c>
      <c r="C177" s="2">
        <v>-2.1788963678982799E-2</v>
      </c>
      <c r="D177" s="2">
        <v>0.31994111563890598</v>
      </c>
      <c r="E177" s="2" t="s">
        <v>5505</v>
      </c>
      <c r="F177" s="2" t="s">
        <v>5506</v>
      </c>
      <c r="G177" s="2">
        <v>3.2033100709022898E-2</v>
      </c>
      <c r="H177" s="2" t="s">
        <v>5047</v>
      </c>
      <c r="I177" s="2" t="s">
        <v>5507</v>
      </c>
    </row>
    <row r="178" spans="1:9" x14ac:dyDescent="0.2">
      <c r="A178" s="2" t="s">
        <v>5640</v>
      </c>
      <c r="B178" s="2" t="s">
        <v>5035</v>
      </c>
      <c r="C178" s="2">
        <v>-1.9884105492783601E-2</v>
      </c>
      <c r="D178" s="2">
        <v>4.5119582053875402E-2</v>
      </c>
      <c r="E178" s="2" t="s">
        <v>5641</v>
      </c>
      <c r="F178" s="2" t="s">
        <v>5642</v>
      </c>
      <c r="G178" s="2">
        <v>0</v>
      </c>
      <c r="H178" s="2" t="s">
        <v>5047</v>
      </c>
      <c r="I178" s="2" t="s">
        <v>5643</v>
      </c>
    </row>
    <row r="179" spans="1:9" x14ac:dyDescent="0.2">
      <c r="A179" s="2" t="s">
        <v>5315</v>
      </c>
      <c r="B179" s="2" t="s">
        <v>5128</v>
      </c>
      <c r="C179" s="2">
        <v>-1.8933095748655801E-2</v>
      </c>
      <c r="D179" s="2">
        <v>5.4284952240626697E-2</v>
      </c>
      <c r="E179" s="2" t="s">
        <v>5316</v>
      </c>
      <c r="F179" s="2" t="s">
        <v>5317</v>
      </c>
      <c r="G179" s="2">
        <v>-2.8270240410887201E-2</v>
      </c>
      <c r="H179" s="2" t="s">
        <v>5047</v>
      </c>
      <c r="I179" s="2" t="s">
        <v>5318</v>
      </c>
    </row>
    <row r="180" spans="1:9" x14ac:dyDescent="0.2">
      <c r="A180" s="2" t="s">
        <v>5451</v>
      </c>
      <c r="B180" s="2" t="s">
        <v>5035</v>
      </c>
      <c r="C180" s="2">
        <v>-1.8591519940752501E-2</v>
      </c>
      <c r="D180" s="2">
        <v>8.2979720091872697E-2</v>
      </c>
      <c r="E180" s="2" t="s">
        <v>5452</v>
      </c>
      <c r="F180" s="2" t="s">
        <v>5453</v>
      </c>
      <c r="G180" s="2">
        <v>9.4593213808359403E-2</v>
      </c>
      <c r="H180" s="2" t="s">
        <v>5047</v>
      </c>
      <c r="I180" s="2" t="s">
        <v>5454</v>
      </c>
    </row>
    <row r="181" spans="1:9" x14ac:dyDescent="0.2">
      <c r="A181" s="2" t="s">
        <v>5355</v>
      </c>
      <c r="B181" s="2" t="s">
        <v>5128</v>
      </c>
      <c r="C181" s="2">
        <v>-1.8241487718398699E-2</v>
      </c>
      <c r="D181" s="2">
        <v>6.5222428776056302E-2</v>
      </c>
      <c r="E181" s="2" t="s">
        <v>5356</v>
      </c>
      <c r="F181" s="2" t="s">
        <v>5357</v>
      </c>
      <c r="G181" s="2">
        <v>0</v>
      </c>
      <c r="H181" s="2" t="s">
        <v>5047</v>
      </c>
      <c r="I181" s="2" t="s">
        <v>5358</v>
      </c>
    </row>
    <row r="182" spans="1:9" x14ac:dyDescent="0.2">
      <c r="A182" s="2" t="s">
        <v>5254</v>
      </c>
      <c r="B182" s="2" t="s">
        <v>5035</v>
      </c>
      <c r="C182" s="2">
        <v>-1.7431435510568201E-2</v>
      </c>
      <c r="D182" s="2">
        <v>0.63952483167426</v>
      </c>
      <c r="E182" s="2" t="s">
        <v>5255</v>
      </c>
      <c r="F182" s="2" t="s">
        <v>5256</v>
      </c>
      <c r="G182" s="2">
        <v>0.17250808731968501</v>
      </c>
      <c r="H182" s="2" t="s">
        <v>5047</v>
      </c>
      <c r="I182" s="2" t="s">
        <v>5257</v>
      </c>
    </row>
    <row r="183" spans="1:9" x14ac:dyDescent="0.2">
      <c r="A183" s="2" t="s">
        <v>5473</v>
      </c>
      <c r="B183" s="2" t="s">
        <v>5128</v>
      </c>
      <c r="C183" s="2">
        <v>-1.42265471792165E-2</v>
      </c>
      <c r="D183" s="2">
        <v>0.64535048064288503</v>
      </c>
      <c r="E183" s="2" t="s">
        <v>5474</v>
      </c>
      <c r="F183" s="2" t="s">
        <v>5475</v>
      </c>
      <c r="G183" s="2">
        <v>-0.26737108302799001</v>
      </c>
      <c r="H183" s="2" t="s">
        <v>5047</v>
      </c>
      <c r="I183" s="2" t="s">
        <v>5476</v>
      </c>
    </row>
    <row r="184" spans="1:9" x14ac:dyDescent="0.2">
      <c r="A184" s="2" t="s">
        <v>5705</v>
      </c>
      <c r="B184" s="2" t="s">
        <v>5128</v>
      </c>
      <c r="C184" s="2">
        <v>-1.40093889188364E-2</v>
      </c>
      <c r="D184" s="2">
        <v>0.15576001773804099</v>
      </c>
      <c r="E184" s="2" t="s">
        <v>5706</v>
      </c>
      <c r="F184" s="2" t="s">
        <v>5707</v>
      </c>
      <c r="G184" s="2">
        <v>0.31871013122667802</v>
      </c>
      <c r="H184" s="2" t="s">
        <v>5047</v>
      </c>
      <c r="I184" s="2" t="s">
        <v>5708</v>
      </c>
    </row>
    <row r="185" spans="1:9" x14ac:dyDescent="0.2">
      <c r="A185" s="2" t="s">
        <v>5268</v>
      </c>
      <c r="B185" s="2" t="s">
        <v>5035</v>
      </c>
      <c r="C185" s="2">
        <v>-1.23005400825242E-2</v>
      </c>
      <c r="D185" s="2">
        <v>0.28031000468649397</v>
      </c>
      <c r="E185" s="2" t="s">
        <v>5269</v>
      </c>
      <c r="F185" s="2" t="s">
        <v>5270</v>
      </c>
      <c r="G185" s="2">
        <v>0.299684546036243</v>
      </c>
      <c r="H185" s="2" t="s">
        <v>5038</v>
      </c>
      <c r="I185" s="2" t="s">
        <v>5271</v>
      </c>
    </row>
    <row r="186" spans="1:9" x14ac:dyDescent="0.2">
      <c r="A186" s="2" t="s">
        <v>5740</v>
      </c>
      <c r="B186" s="2" t="s">
        <v>5128</v>
      </c>
      <c r="C186" s="2">
        <v>-1.04172373230345E-2</v>
      </c>
      <c r="D186" s="2">
        <v>4.3882237566807002E-2</v>
      </c>
      <c r="E186" s="2" t="s">
        <v>5741</v>
      </c>
      <c r="F186" s="2" t="s">
        <v>5742</v>
      </c>
      <c r="G186" s="2">
        <v>3.9618367442021497E-2</v>
      </c>
      <c r="H186" s="2" t="s">
        <v>5047</v>
      </c>
      <c r="I186" s="2" t="s">
        <v>5743</v>
      </c>
    </row>
    <row r="187" spans="1:9" x14ac:dyDescent="0.2">
      <c r="A187" s="2" t="s">
        <v>5411</v>
      </c>
      <c r="B187" s="2" t="s">
        <v>5128</v>
      </c>
      <c r="C187" s="2">
        <v>-1.04120752218311E-2</v>
      </c>
      <c r="D187" s="2">
        <v>6.0571910307013997E-2</v>
      </c>
      <c r="E187" s="2" t="s">
        <v>5412</v>
      </c>
      <c r="F187" s="2" t="s">
        <v>5413</v>
      </c>
      <c r="G187" s="2">
        <v>1.09937825713501E-2</v>
      </c>
      <c r="H187" s="2" t="s">
        <v>5047</v>
      </c>
      <c r="I187" s="2" t="s">
        <v>5834</v>
      </c>
    </row>
    <row r="188" spans="1:9" x14ac:dyDescent="0.2">
      <c r="A188" s="2" t="s">
        <v>5156</v>
      </c>
      <c r="B188" s="2" t="s">
        <v>5035</v>
      </c>
      <c r="C188" s="2">
        <v>-9.1876657915577198E-3</v>
      </c>
      <c r="D188" s="2">
        <v>0.42983169324672399</v>
      </c>
      <c r="E188" s="2" t="s">
        <v>5157</v>
      </c>
      <c r="F188" s="2" t="s">
        <v>5158</v>
      </c>
      <c r="G188" s="2">
        <v>8.6587160185838993E-2</v>
      </c>
      <c r="H188" s="2" t="s">
        <v>5047</v>
      </c>
      <c r="I188" s="2" t="s">
        <v>5843</v>
      </c>
    </row>
    <row r="189" spans="1:9" x14ac:dyDescent="0.2">
      <c r="A189" s="2" t="s">
        <v>5709</v>
      </c>
      <c r="B189" s="2" t="s">
        <v>5128</v>
      </c>
      <c r="C189" s="2">
        <v>-7.6299144582101502E-3</v>
      </c>
      <c r="D189" s="2">
        <v>6.4512030961260999E-2</v>
      </c>
      <c r="E189" s="2" t="s">
        <v>5710</v>
      </c>
      <c r="F189" s="2" t="s">
        <v>5711</v>
      </c>
      <c r="G189" s="2">
        <v>0.15792810046240099</v>
      </c>
      <c r="H189" s="2" t="s">
        <v>5047</v>
      </c>
      <c r="I189" s="2" t="s">
        <v>5712</v>
      </c>
    </row>
    <row r="190" spans="1:9" x14ac:dyDescent="0.2">
      <c r="A190" s="2" t="s">
        <v>5732</v>
      </c>
      <c r="B190" s="2" t="s">
        <v>5035</v>
      </c>
      <c r="C190" s="2">
        <v>-6.5234988175362201E-3</v>
      </c>
      <c r="D190" s="2">
        <v>0.140931556202497</v>
      </c>
      <c r="E190" s="2" t="s">
        <v>5733</v>
      </c>
      <c r="F190" s="2" t="s">
        <v>5734</v>
      </c>
      <c r="G190" s="2">
        <v>3.1767254138113002E-2</v>
      </c>
      <c r="H190" s="2" t="s">
        <v>5047</v>
      </c>
      <c r="I190" s="2" t="s">
        <v>5735</v>
      </c>
    </row>
    <row r="191" spans="1:9" x14ac:dyDescent="0.2">
      <c r="A191" s="2" t="s">
        <v>5736</v>
      </c>
      <c r="B191" s="2" t="s">
        <v>5035</v>
      </c>
      <c r="C191" s="2">
        <v>-6.3122712470899999E-3</v>
      </c>
      <c r="D191" s="2">
        <v>9.7938345650064401E-2</v>
      </c>
      <c r="E191" s="2" t="s">
        <v>5737</v>
      </c>
      <c r="F191" s="2" t="s">
        <v>5738</v>
      </c>
      <c r="G191" s="2">
        <v>-6.9355878995811998E-2</v>
      </c>
      <c r="H191" s="2" t="s">
        <v>5047</v>
      </c>
      <c r="I191" s="2" t="s">
        <v>5739</v>
      </c>
    </row>
    <row r="192" spans="1:9" x14ac:dyDescent="0.2">
      <c r="A192" s="2" t="s">
        <v>5717</v>
      </c>
      <c r="B192" s="2" t="s">
        <v>5035</v>
      </c>
      <c r="C192" s="2">
        <v>-5.6925724918386296E-3</v>
      </c>
      <c r="D192" s="2">
        <v>5.3899904840216797E-2</v>
      </c>
      <c r="E192" s="2" t="s">
        <v>5718</v>
      </c>
      <c r="F192" s="2" t="s">
        <v>5719</v>
      </c>
      <c r="G192" s="2">
        <v>-0.24903641303038301</v>
      </c>
      <c r="H192" s="2" t="s">
        <v>5038</v>
      </c>
      <c r="I192" s="2" t="s">
        <v>5720</v>
      </c>
    </row>
    <row r="193" spans="1:9" x14ac:dyDescent="0.2">
      <c r="A193" s="2" t="s">
        <v>5751</v>
      </c>
      <c r="B193" s="2" t="s">
        <v>5128</v>
      </c>
      <c r="C193" s="2">
        <v>-3.9377638920647896E-3</v>
      </c>
      <c r="D193" s="2">
        <v>0.152957659717703</v>
      </c>
      <c r="E193" s="2" t="s">
        <v>5752</v>
      </c>
      <c r="F193" s="2" t="s">
        <v>5753</v>
      </c>
      <c r="G193" s="2">
        <v>-0.122002700569021</v>
      </c>
      <c r="H193" s="2" t="s">
        <v>5047</v>
      </c>
      <c r="I193" s="2" t="s">
        <v>5754</v>
      </c>
    </row>
    <row r="194" spans="1:9" x14ac:dyDescent="0.2">
      <c r="A194" s="2" t="s">
        <v>5111</v>
      </c>
      <c r="B194" s="2" t="s">
        <v>5035</v>
      </c>
      <c r="C194" s="2">
        <v>-3.5303388651666298E-3</v>
      </c>
      <c r="D194" s="2">
        <v>5.67942835533796E-2</v>
      </c>
      <c r="E194" s="2" t="s">
        <v>5112</v>
      </c>
      <c r="F194" s="2" t="s">
        <v>5113</v>
      </c>
      <c r="G194" s="2">
        <v>0.10735679417970501</v>
      </c>
      <c r="H194" s="2" t="s">
        <v>5047</v>
      </c>
      <c r="I194" s="2" t="s">
        <v>5114</v>
      </c>
    </row>
    <row r="195" spans="1:9" x14ac:dyDescent="0.2">
      <c r="A195" s="2" t="s">
        <v>5407</v>
      </c>
      <c r="B195" s="2" t="s">
        <v>5035</v>
      </c>
      <c r="C195" s="2">
        <v>-2.6290317952550901E-3</v>
      </c>
      <c r="D195" s="2">
        <v>4.1576380958931201E-2</v>
      </c>
      <c r="E195" s="2" t="s">
        <v>5408</v>
      </c>
      <c r="F195" s="2" t="s">
        <v>5409</v>
      </c>
      <c r="G195" s="2">
        <v>3.9790986529452503E-2</v>
      </c>
      <c r="H195" s="2" t="s">
        <v>5047</v>
      </c>
      <c r="I195" s="2" t="s">
        <v>5410</v>
      </c>
    </row>
    <row r="196" spans="1:9" x14ac:dyDescent="0.2">
      <c r="A196" s="2" t="s">
        <v>5391</v>
      </c>
      <c r="B196" s="2" t="s">
        <v>5128</v>
      </c>
      <c r="C196" s="2">
        <v>-1.85847164793351E-3</v>
      </c>
      <c r="D196" s="2">
        <v>9.2908077326519303E-2</v>
      </c>
      <c r="E196" s="2" t="s">
        <v>5392</v>
      </c>
      <c r="F196" s="2" t="s">
        <v>5393</v>
      </c>
      <c r="G196" s="2">
        <v>0.150851834037532</v>
      </c>
      <c r="H196" s="2" t="s">
        <v>5047</v>
      </c>
      <c r="I196" s="2" t="s">
        <v>5842</v>
      </c>
    </row>
    <row r="197" spans="1:9" x14ac:dyDescent="0.2">
      <c r="A197" s="2" t="s">
        <v>5588</v>
      </c>
      <c r="B197" s="2" t="s">
        <v>5035</v>
      </c>
      <c r="C197" s="2">
        <v>-1.79653681858483E-3</v>
      </c>
      <c r="D197" s="2">
        <v>0.110314378548254</v>
      </c>
      <c r="E197" s="2" t="s">
        <v>5589</v>
      </c>
      <c r="F197" s="2" t="s">
        <v>5590</v>
      </c>
      <c r="G197" s="2">
        <v>-5.7688183082018403E-2</v>
      </c>
      <c r="H197" s="2" t="s">
        <v>5047</v>
      </c>
      <c r="I197" s="2" t="s">
        <v>5591</v>
      </c>
    </row>
    <row r="198" spans="1:9" x14ac:dyDescent="0.2">
      <c r="A198" s="2" t="s">
        <v>5728</v>
      </c>
      <c r="B198" s="2" t="s">
        <v>5035</v>
      </c>
      <c r="C198" s="2">
        <v>-1.4055348342729701E-3</v>
      </c>
      <c r="D198" s="2">
        <v>8.4380350415345806E-2</v>
      </c>
      <c r="E198" s="2" t="s">
        <v>5729</v>
      </c>
      <c r="F198" s="2" t="s">
        <v>5730</v>
      </c>
      <c r="G198" s="2">
        <v>7.4671959680785993E-2</v>
      </c>
      <c r="H198" s="2" t="s">
        <v>5047</v>
      </c>
      <c r="I198" s="2" t="s">
        <v>5731</v>
      </c>
    </row>
    <row r="199" spans="1:9" x14ac:dyDescent="0.2">
      <c r="A199" s="2" t="s">
        <v>5565</v>
      </c>
      <c r="B199" s="2" t="s">
        <v>5035</v>
      </c>
      <c r="C199" s="2">
        <v>-1.3438791569892999E-3</v>
      </c>
      <c r="D199" s="2">
        <v>7.0999579575026298E-2</v>
      </c>
      <c r="E199" s="2" t="s">
        <v>5566</v>
      </c>
      <c r="F199" s="2" t="s">
        <v>5567</v>
      </c>
      <c r="G199" s="2">
        <v>0.113928505390789</v>
      </c>
      <c r="H199" s="2" t="s">
        <v>5047</v>
      </c>
      <c r="I199" s="2" t="s">
        <v>5568</v>
      </c>
    </row>
    <row r="200" spans="1:9" x14ac:dyDescent="0.2">
      <c r="A200" s="2" t="s">
        <v>5202</v>
      </c>
      <c r="B200" s="2" t="s">
        <v>5128</v>
      </c>
      <c r="C200" s="2">
        <v>-1.0608238867995099E-3</v>
      </c>
      <c r="D200" s="2">
        <v>0.15510691099391499</v>
      </c>
      <c r="E200" s="2" t="s">
        <v>5203</v>
      </c>
      <c r="F200" s="2" t="s">
        <v>5204</v>
      </c>
      <c r="G200" s="2">
        <v>3.1490918347177897E-2</v>
      </c>
      <c r="H200" s="2" t="s">
        <v>5047</v>
      </c>
      <c r="I200" s="2" t="s">
        <v>5205</v>
      </c>
    </row>
    <row r="201" spans="1:9" x14ac:dyDescent="0.2">
      <c r="A201" s="2" t="s">
        <v>5344</v>
      </c>
      <c r="B201" s="2" t="s">
        <v>5035</v>
      </c>
      <c r="C201" s="2">
        <v>-7.5092994541847702E-4</v>
      </c>
      <c r="D201" s="2">
        <v>9.8732084504111001E-2</v>
      </c>
      <c r="E201" s="2" t="s">
        <v>5345</v>
      </c>
      <c r="F201" s="2" t="s">
        <v>5346</v>
      </c>
      <c r="G201" s="2">
        <v>0.101022246796779</v>
      </c>
      <c r="H201" s="2" t="s">
        <v>5047</v>
      </c>
      <c r="I201" s="2" t="s">
        <v>5347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A945B-41A0-BB42-A197-FDEDCB304D62}">
  <dimension ref="A1:V47"/>
  <sheetViews>
    <sheetView tabSelected="1" zoomScale="125" zoomScaleNormal="140" workbookViewId="0">
      <selection activeCell="B8" sqref="B8"/>
    </sheetView>
  </sheetViews>
  <sheetFormatPr baseColWidth="10" defaultRowHeight="16" x14ac:dyDescent="0.2"/>
  <cols>
    <col min="1" max="1" width="3.1640625" style="2" bestFit="1" customWidth="1" collapsed="1"/>
    <col min="2" max="2" width="45" style="2" bestFit="1" customWidth="1" collapsed="1"/>
    <col min="3" max="3" width="10.83203125" style="2" bestFit="1" customWidth="1" collapsed="1"/>
    <col min="4" max="4" width="8.33203125" style="2" bestFit="1" customWidth="1" collapsed="1"/>
    <col min="5" max="5" width="7.6640625" style="2" bestFit="1" customWidth="1" collapsed="1"/>
    <col min="6" max="6" width="5.1640625" style="2" bestFit="1" customWidth="1" collapsed="1"/>
    <col min="7" max="7" width="8.33203125" style="2" customWidth="1" collapsed="1"/>
    <col min="8" max="8" width="6" style="2" bestFit="1" customWidth="1" collapsed="1"/>
    <col min="9" max="9" width="3.5" style="2" bestFit="1" customWidth="1" collapsed="1"/>
    <col min="10" max="10" width="4.6640625" style="2" bestFit="1" customWidth="1" collapsed="1"/>
    <col min="11" max="11" width="6" style="2" bestFit="1" customWidth="1" collapsed="1"/>
    <col min="12" max="12" width="4.1640625" style="2" bestFit="1" customWidth="1" collapsed="1"/>
    <col min="13" max="13" width="3.1640625" style="2" bestFit="1" customWidth="1" collapsed="1"/>
    <col min="14" max="16" width="4.1640625" style="2" bestFit="1" customWidth="1" collapsed="1"/>
    <col min="17" max="17" width="4.6640625" style="2" bestFit="1" customWidth="1" collapsed="1"/>
    <col min="18" max="18" width="10" style="2" bestFit="1" customWidth="1" collapsed="1"/>
    <col min="19" max="19" width="5.83203125" style="2" bestFit="1" customWidth="1" collapsed="1"/>
    <col min="20" max="20" width="4.1640625" style="2" bestFit="1" customWidth="1" collapsed="1"/>
    <col min="21" max="21" width="4.83203125" style="2" bestFit="1" customWidth="1" collapsed="1"/>
    <col min="22" max="22" width="44.1640625" style="2" bestFit="1" customWidth="1"/>
    <col min="23" max="16384" width="10.83203125" style="2"/>
  </cols>
  <sheetData>
    <row r="1" spans="1:22" x14ac:dyDescent="0.2">
      <c r="A1" s="38" t="s">
        <v>0</v>
      </c>
      <c r="B1" s="38"/>
      <c r="C1" s="38" t="s">
        <v>1</v>
      </c>
      <c r="D1" s="9"/>
      <c r="E1" s="38" t="s">
        <v>2</v>
      </c>
      <c r="F1" s="38"/>
      <c r="G1" s="38"/>
      <c r="H1" s="38" t="s">
        <v>3</v>
      </c>
      <c r="I1" s="38"/>
      <c r="J1" s="38"/>
      <c r="K1" s="39" t="s">
        <v>4</v>
      </c>
      <c r="L1" s="39" t="s">
        <v>5</v>
      </c>
      <c r="M1" s="38" t="s">
        <v>6</v>
      </c>
      <c r="N1" s="38"/>
      <c r="O1" s="38"/>
      <c r="P1" s="38"/>
      <c r="Q1" s="38"/>
      <c r="R1" s="38"/>
      <c r="S1" s="38"/>
      <c r="T1" s="38"/>
      <c r="U1" s="38"/>
      <c r="V1" s="21"/>
    </row>
    <row r="2" spans="1:22" x14ac:dyDescent="0.2">
      <c r="A2" s="38"/>
      <c r="B2" s="38"/>
      <c r="C2" s="38"/>
      <c r="D2" s="9" t="s">
        <v>7</v>
      </c>
      <c r="E2" s="9" t="s">
        <v>4316</v>
      </c>
      <c r="F2" s="9" t="s">
        <v>8</v>
      </c>
      <c r="G2" s="9" t="s">
        <v>9</v>
      </c>
      <c r="H2" s="9" t="s">
        <v>10</v>
      </c>
      <c r="I2" s="9" t="s">
        <v>4317</v>
      </c>
      <c r="J2" s="9" t="s">
        <v>11</v>
      </c>
      <c r="K2" s="39"/>
      <c r="L2" s="39"/>
      <c r="M2" s="8">
        <v>0</v>
      </c>
      <c r="N2" s="8" t="s">
        <v>12</v>
      </c>
      <c r="O2" s="8" t="s">
        <v>13</v>
      </c>
      <c r="P2" s="8" t="s">
        <v>14</v>
      </c>
      <c r="Q2" s="8" t="s">
        <v>15</v>
      </c>
      <c r="R2" s="9" t="s">
        <v>16</v>
      </c>
      <c r="S2" s="10" t="s">
        <v>17</v>
      </c>
      <c r="T2" s="9" t="s">
        <v>18</v>
      </c>
      <c r="U2" s="9" t="s">
        <v>19</v>
      </c>
      <c r="V2" s="11" t="s">
        <v>20</v>
      </c>
    </row>
    <row r="3" spans="1:22" x14ac:dyDescent="0.2">
      <c r="A3" s="9">
        <v>1</v>
      </c>
      <c r="B3" s="9" t="s">
        <v>53</v>
      </c>
      <c r="C3" s="12">
        <v>204</v>
      </c>
      <c r="D3" s="13" t="s">
        <v>793</v>
      </c>
      <c r="E3" s="12">
        <v>204</v>
      </c>
      <c r="F3" s="12">
        <v>204</v>
      </c>
      <c r="G3" s="12">
        <v>204</v>
      </c>
      <c r="H3" s="11">
        <v>64</v>
      </c>
      <c r="I3" s="11">
        <v>21</v>
      </c>
      <c r="J3" s="11">
        <v>108</v>
      </c>
      <c r="K3" s="14"/>
      <c r="L3" s="14">
        <v>2</v>
      </c>
      <c r="M3" s="12">
        <v>8</v>
      </c>
      <c r="N3" s="12">
        <v>42</v>
      </c>
      <c r="O3" s="12">
        <v>66</v>
      </c>
      <c r="P3" s="12">
        <v>58</v>
      </c>
      <c r="Q3" s="12">
        <v>27</v>
      </c>
      <c r="R3" s="12">
        <v>1</v>
      </c>
      <c r="S3" s="14">
        <f>SUM(M3:R3)</f>
        <v>202</v>
      </c>
      <c r="T3" s="12">
        <v>108</v>
      </c>
      <c r="U3" s="12">
        <v>85</v>
      </c>
      <c r="V3" s="12"/>
    </row>
    <row r="4" spans="1:22" x14ac:dyDescent="0.2">
      <c r="A4" s="9">
        <v>2</v>
      </c>
      <c r="B4" s="9" t="s">
        <v>52</v>
      </c>
      <c r="C4" s="12">
        <f>K4+L4+S4</f>
        <v>124</v>
      </c>
      <c r="D4" s="13" t="s">
        <v>793</v>
      </c>
      <c r="E4" s="12">
        <v>124</v>
      </c>
      <c r="F4" s="12">
        <v>124</v>
      </c>
      <c r="G4" s="12">
        <v>124</v>
      </c>
      <c r="H4" s="12"/>
      <c r="I4" s="12"/>
      <c r="J4" s="12"/>
      <c r="K4" s="14">
        <v>38</v>
      </c>
      <c r="L4" s="14">
        <v>27</v>
      </c>
      <c r="M4" s="12">
        <v>1</v>
      </c>
      <c r="N4" s="12">
        <v>13</v>
      </c>
      <c r="O4" s="12">
        <v>14</v>
      </c>
      <c r="P4" s="12">
        <v>13</v>
      </c>
      <c r="Q4" s="12">
        <v>13</v>
      </c>
      <c r="R4" s="12">
        <v>5</v>
      </c>
      <c r="S4" s="14">
        <f t="shared" ref="S4:S20" si="0">SUM(M4:R4)</f>
        <v>59</v>
      </c>
      <c r="T4" s="12">
        <v>27</v>
      </c>
      <c r="U4" s="12">
        <v>25</v>
      </c>
      <c r="V4" s="12"/>
    </row>
    <row r="5" spans="1:22" ht="61" x14ac:dyDescent="0.2">
      <c r="A5" s="9">
        <v>3</v>
      </c>
      <c r="B5" s="15" t="s">
        <v>7217</v>
      </c>
      <c r="C5" s="12">
        <f>K5+L5+S5</f>
        <v>158</v>
      </c>
      <c r="D5" s="13" t="s">
        <v>28</v>
      </c>
      <c r="E5" s="12">
        <v>158</v>
      </c>
      <c r="F5" s="12">
        <v>158</v>
      </c>
      <c r="G5" s="12">
        <v>135</v>
      </c>
      <c r="H5" s="12">
        <v>11</v>
      </c>
      <c r="I5" s="12">
        <v>4</v>
      </c>
      <c r="J5" s="12">
        <v>33</v>
      </c>
      <c r="K5" s="14">
        <v>57</v>
      </c>
      <c r="L5" s="14">
        <v>33</v>
      </c>
      <c r="M5" s="12"/>
      <c r="N5" s="12">
        <v>11</v>
      </c>
      <c r="O5" s="12">
        <v>20</v>
      </c>
      <c r="P5" s="12">
        <v>25</v>
      </c>
      <c r="Q5" s="12">
        <v>5</v>
      </c>
      <c r="R5" s="12">
        <v>7</v>
      </c>
      <c r="S5" s="14">
        <f t="shared" si="0"/>
        <v>68</v>
      </c>
      <c r="T5" s="12">
        <v>35</v>
      </c>
      <c r="U5" s="12">
        <v>24</v>
      </c>
      <c r="V5" s="12"/>
    </row>
    <row r="6" spans="1:22" x14ac:dyDescent="0.2">
      <c r="A6" s="9">
        <v>4</v>
      </c>
      <c r="B6" s="9" t="s">
        <v>54</v>
      </c>
      <c r="C6" s="11">
        <v>163</v>
      </c>
      <c r="D6" s="13" t="s">
        <v>28</v>
      </c>
      <c r="E6" s="12">
        <v>163</v>
      </c>
      <c r="F6" s="12">
        <v>163</v>
      </c>
      <c r="G6" s="12">
        <v>162</v>
      </c>
      <c r="H6" s="11">
        <v>56</v>
      </c>
      <c r="I6" s="11"/>
      <c r="J6" s="11">
        <v>91</v>
      </c>
      <c r="K6" s="14"/>
      <c r="L6" s="14"/>
      <c r="M6" s="12"/>
      <c r="N6" s="12"/>
      <c r="O6" s="12"/>
      <c r="P6" s="12"/>
      <c r="Q6" s="12">
        <v>163</v>
      </c>
      <c r="R6" s="12"/>
      <c r="S6" s="14">
        <f t="shared" si="0"/>
        <v>163</v>
      </c>
      <c r="T6" s="12"/>
      <c r="U6" s="12">
        <v>163</v>
      </c>
      <c r="V6" s="12"/>
    </row>
    <row r="7" spans="1:22" x14ac:dyDescent="0.2">
      <c r="A7" s="9">
        <v>5</v>
      </c>
      <c r="B7" s="9" t="s">
        <v>7218</v>
      </c>
      <c r="C7" s="11">
        <v>897</v>
      </c>
      <c r="D7" s="13" t="s">
        <v>31</v>
      </c>
      <c r="E7" s="12">
        <v>887</v>
      </c>
      <c r="F7" s="12">
        <v>897</v>
      </c>
      <c r="G7" s="12">
        <v>896</v>
      </c>
      <c r="H7" s="11"/>
      <c r="I7" s="11"/>
      <c r="J7" s="11"/>
      <c r="K7" s="16">
        <v>448</v>
      </c>
      <c r="L7" s="16">
        <v>435</v>
      </c>
      <c r="M7" s="11"/>
      <c r="N7" s="11"/>
      <c r="O7" s="11"/>
      <c r="P7" s="11"/>
      <c r="Q7" s="11"/>
      <c r="R7" s="12">
        <v>14</v>
      </c>
      <c r="S7" s="14">
        <f t="shared" si="0"/>
        <v>14</v>
      </c>
      <c r="T7" s="12">
        <v>6</v>
      </c>
      <c r="U7" s="12">
        <v>3</v>
      </c>
      <c r="V7" s="12"/>
    </row>
    <row r="8" spans="1:22" x14ac:dyDescent="0.2">
      <c r="A8" s="9"/>
      <c r="B8" s="9">
        <f>C8-80</f>
        <v>1466</v>
      </c>
      <c r="C8" s="11">
        <f>SUM(C3:C7)</f>
        <v>1546</v>
      </c>
      <c r="D8" s="11"/>
      <c r="E8" s="11">
        <f t="shared" ref="E8:U8" si="1">SUM(E3:E7)</f>
        <v>1536</v>
      </c>
      <c r="F8" s="11">
        <f t="shared" si="1"/>
        <v>1546</v>
      </c>
      <c r="G8" s="11">
        <f t="shared" si="1"/>
        <v>1521</v>
      </c>
      <c r="H8" s="11">
        <f t="shared" si="1"/>
        <v>131</v>
      </c>
      <c r="I8" s="11">
        <f t="shared" si="1"/>
        <v>25</v>
      </c>
      <c r="J8" s="11">
        <f t="shared" si="1"/>
        <v>232</v>
      </c>
      <c r="K8" s="11">
        <f t="shared" si="1"/>
        <v>543</v>
      </c>
      <c r="L8" s="11">
        <f t="shared" si="1"/>
        <v>497</v>
      </c>
      <c r="M8" s="11">
        <f t="shared" si="1"/>
        <v>9</v>
      </c>
      <c r="N8" s="11">
        <f t="shared" si="1"/>
        <v>66</v>
      </c>
      <c r="O8" s="11">
        <f t="shared" si="1"/>
        <v>100</v>
      </c>
      <c r="P8" s="11">
        <f t="shared" si="1"/>
        <v>96</v>
      </c>
      <c r="Q8" s="11">
        <f t="shared" si="1"/>
        <v>208</v>
      </c>
      <c r="R8" s="11">
        <f t="shared" si="1"/>
        <v>27</v>
      </c>
      <c r="S8" s="11">
        <f t="shared" si="1"/>
        <v>506</v>
      </c>
      <c r="T8" s="11">
        <f t="shared" si="1"/>
        <v>176</v>
      </c>
      <c r="U8" s="11">
        <f t="shared" si="1"/>
        <v>300</v>
      </c>
      <c r="V8" s="12"/>
    </row>
    <row r="9" spans="1:22" x14ac:dyDescent="0.2">
      <c r="A9" s="9"/>
      <c r="B9" s="9">
        <f>B8-C7-36</f>
        <v>533</v>
      </c>
      <c r="C9" s="11"/>
      <c r="D9" s="13"/>
      <c r="E9" s="12"/>
      <c r="F9" s="12"/>
      <c r="G9" s="12"/>
      <c r="H9" s="11"/>
      <c r="I9" s="11"/>
      <c r="J9" s="11"/>
      <c r="K9" s="14"/>
      <c r="L9" s="14"/>
      <c r="M9" s="12"/>
      <c r="N9" s="12"/>
      <c r="O9" s="12"/>
      <c r="P9" s="12"/>
      <c r="Q9" s="12"/>
      <c r="R9" s="12"/>
      <c r="S9" s="14"/>
      <c r="T9" s="12"/>
      <c r="U9" s="12"/>
      <c r="V9" s="12"/>
    </row>
    <row r="10" spans="1:22" x14ac:dyDescent="0.2">
      <c r="A10" s="9">
        <v>6</v>
      </c>
      <c r="B10" s="9" t="s">
        <v>21</v>
      </c>
      <c r="C10" s="12">
        <v>154</v>
      </c>
      <c r="D10" s="13" t="s">
        <v>22</v>
      </c>
      <c r="E10" s="12">
        <v>154</v>
      </c>
      <c r="F10" s="12">
        <v>154</v>
      </c>
      <c r="G10" s="12">
        <v>154</v>
      </c>
      <c r="H10" s="11">
        <v>8</v>
      </c>
      <c r="I10" s="11"/>
      <c r="J10" s="11">
        <v>38</v>
      </c>
      <c r="K10" s="14">
        <v>61</v>
      </c>
      <c r="L10" s="14">
        <v>47</v>
      </c>
      <c r="M10" s="12">
        <v>7</v>
      </c>
      <c r="N10" s="12">
        <v>17</v>
      </c>
      <c r="O10" s="12">
        <v>9</v>
      </c>
      <c r="P10" s="12">
        <v>11</v>
      </c>
      <c r="Q10" s="12">
        <v>1</v>
      </c>
      <c r="R10" s="12">
        <v>1</v>
      </c>
      <c r="S10" s="14">
        <f t="shared" si="0"/>
        <v>46</v>
      </c>
      <c r="T10" s="12">
        <v>26</v>
      </c>
      <c r="U10" s="12">
        <v>12</v>
      </c>
      <c r="V10" s="22" t="s">
        <v>23</v>
      </c>
    </row>
    <row r="11" spans="1:22" x14ac:dyDescent="0.2">
      <c r="A11" s="9">
        <v>7</v>
      </c>
      <c r="B11" s="9" t="s">
        <v>24</v>
      </c>
      <c r="C11" s="12">
        <v>60</v>
      </c>
      <c r="D11" s="13" t="s">
        <v>25</v>
      </c>
      <c r="E11" s="12">
        <v>60</v>
      </c>
      <c r="F11" s="12">
        <v>60</v>
      </c>
      <c r="G11" s="12">
        <v>60</v>
      </c>
      <c r="H11" s="11"/>
      <c r="I11" s="11"/>
      <c r="J11" s="11">
        <v>21</v>
      </c>
      <c r="K11" s="14">
        <v>30</v>
      </c>
      <c r="L11" s="14"/>
      <c r="M11" s="12"/>
      <c r="N11" s="12">
        <v>11</v>
      </c>
      <c r="O11" s="12">
        <v>1</v>
      </c>
      <c r="P11" s="12">
        <v>17</v>
      </c>
      <c r="Q11" s="12">
        <v>1</v>
      </c>
      <c r="R11" s="12"/>
      <c r="S11" s="14">
        <f t="shared" si="0"/>
        <v>30</v>
      </c>
      <c r="T11" s="12">
        <v>12</v>
      </c>
      <c r="U11" s="12">
        <v>18</v>
      </c>
      <c r="V11" s="22" t="s">
        <v>26</v>
      </c>
    </row>
    <row r="12" spans="1:22" x14ac:dyDescent="0.2">
      <c r="A12" s="9">
        <v>8</v>
      </c>
      <c r="B12" s="9" t="s">
        <v>27</v>
      </c>
      <c r="C12" s="12">
        <v>60</v>
      </c>
      <c r="D12" s="13" t="s">
        <v>28</v>
      </c>
      <c r="E12" s="12">
        <v>60</v>
      </c>
      <c r="F12" s="12">
        <v>59</v>
      </c>
      <c r="G12" s="12">
        <v>58</v>
      </c>
      <c r="H12" s="11"/>
      <c r="I12" s="11"/>
      <c r="J12" s="11"/>
      <c r="K12" s="14">
        <v>28</v>
      </c>
      <c r="L12" s="14"/>
      <c r="M12" s="12"/>
      <c r="N12" s="12"/>
      <c r="O12" s="12"/>
      <c r="P12" s="12"/>
      <c r="Q12" s="12"/>
      <c r="R12" s="12">
        <v>32</v>
      </c>
      <c r="S12" s="14">
        <f t="shared" si="0"/>
        <v>32</v>
      </c>
      <c r="T12" s="12"/>
      <c r="U12" s="12"/>
      <c r="V12" s="22" t="s">
        <v>29</v>
      </c>
    </row>
    <row r="13" spans="1:22" x14ac:dyDescent="0.2">
      <c r="A13" s="9">
        <v>9</v>
      </c>
      <c r="B13" s="9" t="s">
        <v>30</v>
      </c>
      <c r="C13" s="12">
        <v>110</v>
      </c>
      <c r="D13" s="13" t="s">
        <v>31</v>
      </c>
      <c r="E13" s="12">
        <v>104</v>
      </c>
      <c r="F13" s="12">
        <v>104</v>
      </c>
      <c r="G13" s="12">
        <v>101</v>
      </c>
      <c r="H13" s="11">
        <v>15</v>
      </c>
      <c r="I13" s="11"/>
      <c r="J13" s="11">
        <v>32</v>
      </c>
      <c r="K13" s="14">
        <v>58</v>
      </c>
      <c r="L13" s="14"/>
      <c r="M13" s="12"/>
      <c r="N13" s="12"/>
      <c r="O13" s="12">
        <v>12</v>
      </c>
      <c r="P13" s="12">
        <v>21</v>
      </c>
      <c r="Q13" s="12">
        <v>18</v>
      </c>
      <c r="R13" s="12">
        <v>1</v>
      </c>
      <c r="S13" s="14">
        <f t="shared" si="0"/>
        <v>52</v>
      </c>
      <c r="T13" s="12"/>
      <c r="U13" s="12"/>
      <c r="V13" s="22" t="s">
        <v>32</v>
      </c>
    </row>
    <row r="14" spans="1:22" x14ac:dyDescent="0.2">
      <c r="A14" s="9">
        <v>10</v>
      </c>
      <c r="B14" s="9" t="s">
        <v>33</v>
      </c>
      <c r="C14" s="12">
        <v>125</v>
      </c>
      <c r="D14" s="13" t="s">
        <v>4336</v>
      </c>
      <c r="E14" s="12">
        <v>125</v>
      </c>
      <c r="F14" s="12">
        <v>125</v>
      </c>
      <c r="G14" s="12">
        <v>125</v>
      </c>
      <c r="H14" s="11">
        <v>15</v>
      </c>
      <c r="I14" s="11"/>
      <c r="J14" s="11">
        <v>42</v>
      </c>
      <c r="K14" s="14">
        <v>65</v>
      </c>
      <c r="L14" s="14"/>
      <c r="M14" s="12">
        <v>3</v>
      </c>
      <c r="N14" s="12">
        <v>15</v>
      </c>
      <c r="O14" s="12">
        <v>20</v>
      </c>
      <c r="P14" s="12">
        <v>10</v>
      </c>
      <c r="Q14" s="12">
        <v>12</v>
      </c>
      <c r="R14" s="12"/>
      <c r="S14" s="14">
        <f t="shared" si="0"/>
        <v>60</v>
      </c>
      <c r="T14" s="12">
        <v>35</v>
      </c>
      <c r="U14" s="12">
        <v>22</v>
      </c>
      <c r="V14" s="22" t="s">
        <v>35</v>
      </c>
    </row>
    <row r="15" spans="1:22" x14ac:dyDescent="0.2">
      <c r="A15" s="9">
        <v>11</v>
      </c>
      <c r="B15" s="9" t="s">
        <v>36</v>
      </c>
      <c r="C15" s="12">
        <v>616</v>
      </c>
      <c r="D15" s="13" t="s">
        <v>37</v>
      </c>
      <c r="E15" s="12">
        <v>616</v>
      </c>
      <c r="F15" s="12">
        <v>616</v>
      </c>
      <c r="G15" s="12">
        <v>615</v>
      </c>
      <c r="H15" s="11">
        <v>83</v>
      </c>
      <c r="I15" s="11"/>
      <c r="J15" s="11">
        <v>167</v>
      </c>
      <c r="K15" s="14">
        <v>291</v>
      </c>
      <c r="L15" s="14">
        <v>67</v>
      </c>
      <c r="M15" s="12">
        <v>73</v>
      </c>
      <c r="N15" s="12">
        <v>75</v>
      </c>
      <c r="O15" s="12">
        <v>36</v>
      </c>
      <c r="P15" s="12">
        <v>52</v>
      </c>
      <c r="Q15" s="12">
        <v>22</v>
      </c>
      <c r="R15" s="12"/>
      <c r="S15" s="14">
        <f t="shared" si="0"/>
        <v>258</v>
      </c>
      <c r="T15" s="12">
        <v>111</v>
      </c>
      <c r="U15" s="12">
        <v>74</v>
      </c>
      <c r="V15" s="22" t="s">
        <v>38</v>
      </c>
    </row>
    <row r="16" spans="1:22" x14ac:dyDescent="0.2">
      <c r="A16" s="9">
        <v>12</v>
      </c>
      <c r="B16" s="9" t="s">
        <v>39</v>
      </c>
      <c r="C16" s="12">
        <v>128</v>
      </c>
      <c r="D16" s="13" t="s">
        <v>40</v>
      </c>
      <c r="E16" s="12">
        <v>128</v>
      </c>
      <c r="F16" s="12">
        <v>128</v>
      </c>
      <c r="G16" s="12">
        <v>127</v>
      </c>
      <c r="H16" s="11">
        <v>11</v>
      </c>
      <c r="I16" s="11"/>
      <c r="J16" s="11">
        <v>54</v>
      </c>
      <c r="K16" s="14">
        <v>54</v>
      </c>
      <c r="L16" s="14"/>
      <c r="M16" s="12"/>
      <c r="N16" s="12">
        <v>18</v>
      </c>
      <c r="O16" s="12">
        <v>24</v>
      </c>
      <c r="P16" s="12">
        <v>24</v>
      </c>
      <c r="Q16" s="12">
        <v>8</v>
      </c>
      <c r="R16" s="12"/>
      <c r="S16" s="14">
        <f t="shared" si="0"/>
        <v>74</v>
      </c>
      <c r="T16" s="12">
        <v>42</v>
      </c>
      <c r="U16" s="12">
        <v>32</v>
      </c>
      <c r="V16" s="22" t="s">
        <v>41</v>
      </c>
    </row>
    <row r="17" spans="1:22" x14ac:dyDescent="0.2">
      <c r="A17" s="9">
        <v>13</v>
      </c>
      <c r="B17" s="9" t="s">
        <v>42</v>
      </c>
      <c r="C17" s="12">
        <v>156</v>
      </c>
      <c r="D17" s="13" t="s">
        <v>43</v>
      </c>
      <c r="E17" s="12">
        <v>156</v>
      </c>
      <c r="F17" s="12">
        <v>156</v>
      </c>
      <c r="G17" s="12">
        <v>151</v>
      </c>
      <c r="H17" s="11">
        <v>17</v>
      </c>
      <c r="I17" s="11"/>
      <c r="J17" s="11">
        <v>36</v>
      </c>
      <c r="K17" s="14">
        <v>61</v>
      </c>
      <c r="L17" s="14">
        <v>42</v>
      </c>
      <c r="M17" s="12"/>
      <c r="N17" s="12">
        <v>15</v>
      </c>
      <c r="O17" s="12">
        <v>7</v>
      </c>
      <c r="P17" s="12">
        <v>10</v>
      </c>
      <c r="Q17" s="12">
        <v>21</v>
      </c>
      <c r="R17" s="12"/>
      <c r="S17" s="14">
        <f t="shared" si="0"/>
        <v>53</v>
      </c>
      <c r="T17" s="12">
        <v>22</v>
      </c>
      <c r="U17" s="12">
        <v>31</v>
      </c>
      <c r="V17" s="22" t="s">
        <v>44</v>
      </c>
    </row>
    <row r="18" spans="1:22" x14ac:dyDescent="0.2">
      <c r="A18" s="9">
        <v>14</v>
      </c>
      <c r="B18" s="9" t="s">
        <v>45</v>
      </c>
      <c r="C18" s="11">
        <v>200</v>
      </c>
      <c r="D18" s="13" t="s">
        <v>40</v>
      </c>
      <c r="E18" s="12"/>
      <c r="F18" s="12"/>
      <c r="G18" s="12"/>
      <c r="H18" s="11"/>
      <c r="I18" s="11"/>
      <c r="J18" s="11"/>
      <c r="K18" s="14">
        <v>100</v>
      </c>
      <c r="L18" s="14"/>
      <c r="M18" s="12"/>
      <c r="N18" s="12"/>
      <c r="O18" s="12"/>
      <c r="P18" s="12"/>
      <c r="Q18" s="12"/>
      <c r="R18" s="11">
        <v>100</v>
      </c>
      <c r="S18" s="14">
        <f t="shared" si="0"/>
        <v>100</v>
      </c>
      <c r="T18" s="12"/>
      <c r="U18" s="12"/>
      <c r="V18" s="22" t="s">
        <v>46</v>
      </c>
    </row>
    <row r="19" spans="1:22" x14ac:dyDescent="0.2">
      <c r="A19" s="9">
        <v>15</v>
      </c>
      <c r="B19" s="9" t="s">
        <v>47</v>
      </c>
      <c r="C19" s="11">
        <v>164</v>
      </c>
      <c r="D19" s="13" t="s">
        <v>40</v>
      </c>
      <c r="E19" s="12">
        <v>164</v>
      </c>
      <c r="F19" s="12">
        <v>164</v>
      </c>
      <c r="G19" s="12">
        <v>164</v>
      </c>
      <c r="H19" s="11"/>
      <c r="I19" s="11"/>
      <c r="J19" s="11"/>
      <c r="K19" s="14">
        <v>85</v>
      </c>
      <c r="L19" s="14"/>
      <c r="M19" s="12"/>
      <c r="N19" s="12"/>
      <c r="O19" s="12"/>
      <c r="P19" s="12"/>
      <c r="Q19" s="12"/>
      <c r="R19" s="11">
        <v>79</v>
      </c>
      <c r="S19" s="14">
        <f t="shared" si="0"/>
        <v>79</v>
      </c>
      <c r="T19" s="12"/>
      <c r="U19" s="12"/>
      <c r="V19" s="22" t="s">
        <v>48</v>
      </c>
    </row>
    <row r="20" spans="1:22" x14ac:dyDescent="0.2">
      <c r="A20" s="9">
        <v>16</v>
      </c>
      <c r="B20" s="9" t="s">
        <v>49</v>
      </c>
      <c r="C20" s="11">
        <v>193</v>
      </c>
      <c r="D20" s="13" t="s">
        <v>40</v>
      </c>
      <c r="E20" s="12">
        <v>193</v>
      </c>
      <c r="F20" s="12">
        <v>193</v>
      </c>
      <c r="G20" s="12"/>
      <c r="H20" s="11"/>
      <c r="I20" s="11"/>
      <c r="J20" s="11"/>
      <c r="K20" s="14">
        <v>95</v>
      </c>
      <c r="L20" s="14"/>
      <c r="M20" s="12"/>
      <c r="N20" s="12">
        <v>23</v>
      </c>
      <c r="O20" s="12">
        <v>36</v>
      </c>
      <c r="P20" s="12">
        <v>31</v>
      </c>
      <c r="Q20" s="12">
        <v>8</v>
      </c>
      <c r="R20" s="12"/>
      <c r="S20" s="14">
        <f t="shared" si="0"/>
        <v>98</v>
      </c>
      <c r="T20" s="12"/>
      <c r="U20" s="12"/>
      <c r="V20" s="22" t="s">
        <v>50</v>
      </c>
    </row>
    <row r="21" spans="1:22" x14ac:dyDescent="0.2">
      <c r="A21" s="12"/>
      <c r="B21" s="9" t="s">
        <v>51</v>
      </c>
      <c r="C21" s="11">
        <f>SUM(C3:C7,C10:C20)</f>
        <v>3512</v>
      </c>
      <c r="D21" s="11"/>
      <c r="E21" s="11">
        <f t="shared" ref="E21:U21" si="2">SUM(E3:E7,E10:E20)</f>
        <v>3296</v>
      </c>
      <c r="F21" s="11">
        <f t="shared" si="2"/>
        <v>3305</v>
      </c>
      <c r="G21" s="11">
        <f t="shared" si="2"/>
        <v>3076</v>
      </c>
      <c r="H21" s="11">
        <f>SUM(H3:H7,H10:H20)</f>
        <v>280</v>
      </c>
      <c r="I21" s="11">
        <f t="shared" si="2"/>
        <v>25</v>
      </c>
      <c r="J21" s="11">
        <f t="shared" si="2"/>
        <v>622</v>
      </c>
      <c r="K21" s="11">
        <f>SUM(K3:K7,K10:K20)</f>
        <v>1471</v>
      </c>
      <c r="L21" s="11">
        <f t="shared" si="2"/>
        <v>653</v>
      </c>
      <c r="M21" s="11">
        <f t="shared" si="2"/>
        <v>92</v>
      </c>
      <c r="N21" s="11">
        <f t="shared" si="2"/>
        <v>240</v>
      </c>
      <c r="O21" s="11">
        <f t="shared" si="2"/>
        <v>245</v>
      </c>
      <c r="P21" s="11">
        <f t="shared" si="2"/>
        <v>272</v>
      </c>
      <c r="Q21" s="11">
        <f t="shared" si="2"/>
        <v>299</v>
      </c>
      <c r="R21" s="11">
        <f t="shared" si="2"/>
        <v>240</v>
      </c>
      <c r="S21" s="11">
        <f t="shared" si="2"/>
        <v>1388</v>
      </c>
      <c r="T21" s="11">
        <f t="shared" si="2"/>
        <v>424</v>
      </c>
      <c r="U21" s="11">
        <f t="shared" si="2"/>
        <v>489</v>
      </c>
      <c r="V21" s="24"/>
    </row>
    <row r="22" spans="1:22" x14ac:dyDescent="0.2">
      <c r="B22" s="2">
        <f>SUM(C10:C20)+80</f>
        <v>2046</v>
      </c>
      <c r="H22" s="40">
        <f>SUM(H21:I21)</f>
        <v>305</v>
      </c>
      <c r="I22" s="40"/>
      <c r="M22" s="40">
        <f>SUM(M21:Q21)</f>
        <v>1148</v>
      </c>
      <c r="N22" s="40"/>
      <c r="O22" s="40"/>
      <c r="P22" s="40"/>
      <c r="Q22" s="40"/>
    </row>
    <row r="23" spans="1:22" x14ac:dyDescent="0.2">
      <c r="H23" s="41"/>
      <c r="I23" s="41"/>
      <c r="J23" s="41"/>
      <c r="M23" s="41"/>
      <c r="N23" s="41"/>
      <c r="O23" s="41"/>
      <c r="P23" s="41"/>
      <c r="Q23" s="41"/>
    </row>
    <row r="24" spans="1:22" x14ac:dyDescent="0.2">
      <c r="H24" s="41"/>
      <c r="I24" s="41"/>
      <c r="M24" s="41"/>
      <c r="N24" s="41"/>
      <c r="O24" s="41"/>
      <c r="P24" s="41"/>
      <c r="Q24" s="41"/>
    </row>
    <row r="26" spans="1:22" ht="20" x14ac:dyDescent="0.2">
      <c r="B26" s="35" t="s">
        <v>4315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</row>
    <row r="27" spans="1:22" x14ac:dyDescent="0.2">
      <c r="B27" s="18" t="s">
        <v>7</v>
      </c>
      <c r="C27" s="34" t="s">
        <v>4318</v>
      </c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7"/>
    </row>
    <row r="28" spans="1:22" x14ac:dyDescent="0.2">
      <c r="B28" s="18" t="s">
        <v>4316</v>
      </c>
      <c r="C28" s="34" t="s">
        <v>4319</v>
      </c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7"/>
    </row>
    <row r="29" spans="1:22" x14ac:dyDescent="0.2">
      <c r="B29" s="18" t="s">
        <v>8</v>
      </c>
      <c r="C29" s="34" t="s">
        <v>4320</v>
      </c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7"/>
    </row>
    <row r="30" spans="1:22" x14ac:dyDescent="0.2">
      <c r="B30" s="18" t="s">
        <v>9</v>
      </c>
      <c r="C30" s="34" t="s">
        <v>4321</v>
      </c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7"/>
    </row>
    <row r="31" spans="1:22" x14ac:dyDescent="0.2">
      <c r="B31" s="18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23"/>
    </row>
    <row r="32" spans="1:22" x14ac:dyDescent="0.2">
      <c r="B32" s="18" t="s">
        <v>10</v>
      </c>
      <c r="C32" s="34" t="s">
        <v>4322</v>
      </c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7"/>
    </row>
    <row r="33" spans="2:21" x14ac:dyDescent="0.2">
      <c r="B33" s="18" t="s">
        <v>4317</v>
      </c>
      <c r="C33" s="34" t="s">
        <v>4323</v>
      </c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7"/>
    </row>
    <row r="34" spans="2:21" x14ac:dyDescent="0.2">
      <c r="B34" s="18" t="s">
        <v>11</v>
      </c>
      <c r="C34" s="34" t="s">
        <v>4324</v>
      </c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7"/>
    </row>
    <row r="35" spans="2:21" x14ac:dyDescent="0.2">
      <c r="B35" s="18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23"/>
    </row>
    <row r="36" spans="2:21" x14ac:dyDescent="0.2">
      <c r="B36" s="18" t="s">
        <v>4</v>
      </c>
      <c r="C36" s="34" t="s">
        <v>4325</v>
      </c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</row>
    <row r="37" spans="2:21" x14ac:dyDescent="0.2">
      <c r="B37" s="18" t="s">
        <v>5</v>
      </c>
      <c r="C37" s="34" t="s">
        <v>4326</v>
      </c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</row>
    <row r="38" spans="2:21" x14ac:dyDescent="0.2">
      <c r="B38" s="18">
        <v>0</v>
      </c>
      <c r="C38" s="34" t="s">
        <v>4327</v>
      </c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</row>
    <row r="39" spans="2:21" x14ac:dyDescent="0.2">
      <c r="B39" s="18" t="s">
        <v>12</v>
      </c>
      <c r="C39" s="34" t="s">
        <v>4328</v>
      </c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</row>
    <row r="40" spans="2:21" x14ac:dyDescent="0.2">
      <c r="B40" s="18" t="s">
        <v>13</v>
      </c>
      <c r="C40" s="34" t="s">
        <v>4329</v>
      </c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</row>
    <row r="41" spans="2:21" x14ac:dyDescent="0.2">
      <c r="B41" s="18" t="s">
        <v>14</v>
      </c>
      <c r="C41" s="34" t="s">
        <v>4330</v>
      </c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</row>
    <row r="42" spans="2:21" x14ac:dyDescent="0.2">
      <c r="B42" s="18" t="s">
        <v>15</v>
      </c>
      <c r="C42" s="34" t="s">
        <v>4331</v>
      </c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</row>
    <row r="43" spans="2:21" x14ac:dyDescent="0.2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</row>
    <row r="44" spans="2:21" x14ac:dyDescent="0.2">
      <c r="B44" s="18" t="s">
        <v>16</v>
      </c>
      <c r="C44" s="34" t="s">
        <v>4332</v>
      </c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</row>
    <row r="45" spans="2:21" x14ac:dyDescent="0.2">
      <c r="B45" s="18" t="s">
        <v>17</v>
      </c>
      <c r="C45" s="34" t="s">
        <v>4333</v>
      </c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</row>
    <row r="46" spans="2:21" x14ac:dyDescent="0.2">
      <c r="B46" s="18" t="s">
        <v>18</v>
      </c>
      <c r="C46" s="34" t="s">
        <v>4334</v>
      </c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</row>
    <row r="47" spans="2:21" x14ac:dyDescent="0.2">
      <c r="B47" s="18" t="s">
        <v>19</v>
      </c>
      <c r="C47" s="34" t="s">
        <v>4335</v>
      </c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</row>
  </sheetData>
  <mergeCells count="33">
    <mergeCell ref="M22:Q22"/>
    <mergeCell ref="C30:U30"/>
    <mergeCell ref="C32:U32"/>
    <mergeCell ref="C33:U33"/>
    <mergeCell ref="C34:U34"/>
    <mergeCell ref="H23:J23"/>
    <mergeCell ref="H24:I24"/>
    <mergeCell ref="M24:Q24"/>
    <mergeCell ref="M23:O23"/>
    <mergeCell ref="P23:Q23"/>
    <mergeCell ref="H22:I22"/>
    <mergeCell ref="A1:B2"/>
    <mergeCell ref="C1:C2"/>
    <mergeCell ref="M1:U1"/>
    <mergeCell ref="K1:K2"/>
    <mergeCell ref="L1:L2"/>
    <mergeCell ref="E1:G1"/>
    <mergeCell ref="H1:J1"/>
    <mergeCell ref="C47:U47"/>
    <mergeCell ref="B26:U26"/>
    <mergeCell ref="C41:U41"/>
    <mergeCell ref="C42:U42"/>
    <mergeCell ref="C44:U44"/>
    <mergeCell ref="C45:U45"/>
    <mergeCell ref="C46:U46"/>
    <mergeCell ref="C36:U36"/>
    <mergeCell ref="C37:U37"/>
    <mergeCell ref="C38:U38"/>
    <mergeCell ref="C39:U39"/>
    <mergeCell ref="C40:U40"/>
    <mergeCell ref="C27:U27"/>
    <mergeCell ref="C28:U28"/>
    <mergeCell ref="C29:U29"/>
  </mergeCells>
  <hyperlinks>
    <hyperlink ref="V10" r:id="rId1" xr:uid="{6F51D4C2-579F-DE42-B208-1A2F1F9104EC}"/>
    <hyperlink ref="V11" r:id="rId2" xr:uid="{6158A03C-25D3-CD40-AC1D-6C29DC2C92EE}"/>
    <hyperlink ref="V12" r:id="rId3" xr:uid="{50D1F17D-3892-C64C-93DB-B11295B98009}"/>
    <hyperlink ref="V13" r:id="rId4" xr:uid="{B5225A04-4D11-2845-B6DA-13410874BCBC}"/>
    <hyperlink ref="V14" r:id="rId5" xr:uid="{6432AFD1-97D8-6343-9EF3-9599E6E71EE7}"/>
    <hyperlink ref="V15" r:id="rId6" xr:uid="{5C550BFE-9E51-0D40-94BD-FD8B4CE86B4C}"/>
    <hyperlink ref="V16" r:id="rId7" xr:uid="{DD827289-29DD-C948-87B6-7315A5381786}"/>
    <hyperlink ref="V17" r:id="rId8" xr:uid="{C90E68CF-E90F-3E47-BE21-0D88BE2C5A67}"/>
    <hyperlink ref="V18" r:id="rId9" xr:uid="{59DE1AB2-41FA-D64F-9AFB-2C1A8E0FC86A}"/>
    <hyperlink ref="V19" r:id="rId10" xr:uid="{902BB542-E047-E345-99CF-ACA662861429}"/>
    <hyperlink ref="V20" r:id="rId11" xr:uid="{DF25FF43-88E9-E844-A7D2-7F49F2600F4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61AD8-BA46-5040-AB6C-E5F446F68B97}">
  <dimension ref="A1:I3513"/>
  <sheetViews>
    <sheetView workbookViewId="0">
      <selection activeCell="E7" sqref="E7"/>
    </sheetView>
  </sheetViews>
  <sheetFormatPr baseColWidth="10" defaultRowHeight="16" x14ac:dyDescent="0.2"/>
  <cols>
    <col min="1" max="1" width="36.6640625" style="2" bestFit="1" customWidth="1"/>
    <col min="2" max="2" width="17.33203125" style="2" bestFit="1" customWidth="1"/>
    <col min="3" max="3" width="7.1640625" style="2" bestFit="1" customWidth="1"/>
    <col min="4" max="4" width="3.83203125" style="2" bestFit="1" customWidth="1"/>
    <col min="5" max="5" width="7" style="2" bestFit="1" customWidth="1"/>
    <col min="6" max="6" width="12.1640625" style="2" bestFit="1" customWidth="1"/>
    <col min="7" max="7" width="17.33203125" style="2" bestFit="1" customWidth="1"/>
    <col min="8" max="8" width="20.1640625" style="2" bestFit="1" customWidth="1"/>
    <col min="9" max="9" width="13.6640625" style="2" bestFit="1" customWidth="1"/>
    <col min="10" max="16384" width="10.83203125" style="2"/>
  </cols>
  <sheetData>
    <row r="1" spans="1:9" s="7" customFormat="1" ht="18" x14ac:dyDescent="0.2">
      <c r="A1" s="26" t="s">
        <v>790</v>
      </c>
      <c r="B1" s="26" t="s">
        <v>7201</v>
      </c>
      <c r="C1" s="26" t="s">
        <v>791</v>
      </c>
      <c r="D1" s="26" t="s">
        <v>770</v>
      </c>
      <c r="E1" s="26" t="s">
        <v>771</v>
      </c>
      <c r="F1" s="26" t="s">
        <v>9</v>
      </c>
      <c r="G1" s="26" t="s">
        <v>7202</v>
      </c>
      <c r="H1" s="26" t="s">
        <v>7203</v>
      </c>
      <c r="I1" s="26" t="s">
        <v>7204</v>
      </c>
    </row>
    <row r="2" spans="1:9" x14ac:dyDescent="0.2">
      <c r="A2" t="s">
        <v>792</v>
      </c>
      <c r="B2" t="s">
        <v>7205</v>
      </c>
      <c r="C2" t="s">
        <v>793</v>
      </c>
      <c r="D2">
        <v>59</v>
      </c>
      <c r="E2" t="s">
        <v>794</v>
      </c>
      <c r="F2">
        <v>40</v>
      </c>
      <c r="G2" t="s">
        <v>7206</v>
      </c>
      <c r="H2" t="s">
        <v>769</v>
      </c>
      <c r="I2" t="s">
        <v>6</v>
      </c>
    </row>
    <row r="3" spans="1:9" x14ac:dyDescent="0.2">
      <c r="A3" t="s">
        <v>795</v>
      </c>
      <c r="B3" t="s">
        <v>7205</v>
      </c>
      <c r="C3" t="s">
        <v>793</v>
      </c>
      <c r="D3">
        <v>70</v>
      </c>
      <c r="E3" t="s">
        <v>796</v>
      </c>
      <c r="F3">
        <v>26</v>
      </c>
      <c r="G3" t="s">
        <v>7206</v>
      </c>
      <c r="H3" t="s">
        <v>769</v>
      </c>
      <c r="I3" t="s">
        <v>6</v>
      </c>
    </row>
    <row r="4" spans="1:9" x14ac:dyDescent="0.2">
      <c r="A4" t="s">
        <v>797</v>
      </c>
      <c r="B4" t="s">
        <v>7205</v>
      </c>
      <c r="C4" t="s">
        <v>793</v>
      </c>
      <c r="D4">
        <v>66</v>
      </c>
      <c r="E4" t="s">
        <v>796</v>
      </c>
      <c r="F4">
        <v>29</v>
      </c>
      <c r="G4" t="s">
        <v>7206</v>
      </c>
      <c r="H4" t="s">
        <v>751</v>
      </c>
      <c r="I4" t="s">
        <v>6</v>
      </c>
    </row>
    <row r="5" spans="1:9" x14ac:dyDescent="0.2">
      <c r="A5" t="s">
        <v>798</v>
      </c>
      <c r="B5" t="s">
        <v>7205</v>
      </c>
      <c r="C5" t="s">
        <v>793</v>
      </c>
      <c r="D5">
        <v>71</v>
      </c>
      <c r="E5" t="s">
        <v>796</v>
      </c>
      <c r="F5">
        <v>39</v>
      </c>
      <c r="G5" t="s">
        <v>7207</v>
      </c>
      <c r="H5" t="s">
        <v>751</v>
      </c>
      <c r="I5" t="s">
        <v>6</v>
      </c>
    </row>
    <row r="6" spans="1:9" x14ac:dyDescent="0.2">
      <c r="A6" t="s">
        <v>799</v>
      </c>
      <c r="B6" t="s">
        <v>7205</v>
      </c>
      <c r="C6" t="s">
        <v>793</v>
      </c>
      <c r="D6">
        <v>57</v>
      </c>
      <c r="E6" t="s">
        <v>794</v>
      </c>
      <c r="F6">
        <v>18</v>
      </c>
      <c r="G6" t="s">
        <v>7206</v>
      </c>
      <c r="H6" t="s">
        <v>751</v>
      </c>
      <c r="I6" t="s">
        <v>6</v>
      </c>
    </row>
    <row r="7" spans="1:9" x14ac:dyDescent="0.2">
      <c r="A7" t="s">
        <v>800</v>
      </c>
      <c r="B7" t="s">
        <v>7205</v>
      </c>
      <c r="C7" t="s">
        <v>793</v>
      </c>
      <c r="D7">
        <v>75</v>
      </c>
      <c r="E7" t="s">
        <v>796</v>
      </c>
      <c r="F7">
        <v>37</v>
      </c>
      <c r="G7" t="s">
        <v>7208</v>
      </c>
      <c r="H7" t="s">
        <v>7209</v>
      </c>
      <c r="I7" t="s">
        <v>6</v>
      </c>
    </row>
    <row r="8" spans="1:9" x14ac:dyDescent="0.2">
      <c r="A8" t="s">
        <v>801</v>
      </c>
      <c r="B8" t="s">
        <v>7205</v>
      </c>
      <c r="C8" t="s">
        <v>793</v>
      </c>
      <c r="D8">
        <v>60</v>
      </c>
      <c r="E8" t="s">
        <v>796</v>
      </c>
      <c r="F8">
        <v>41</v>
      </c>
      <c r="G8" t="s">
        <v>7206</v>
      </c>
      <c r="H8" t="s">
        <v>751</v>
      </c>
      <c r="I8" t="s">
        <v>6</v>
      </c>
    </row>
    <row r="9" spans="1:9" x14ac:dyDescent="0.2">
      <c r="A9" t="s">
        <v>802</v>
      </c>
      <c r="B9" t="s">
        <v>7205</v>
      </c>
      <c r="C9" t="s">
        <v>793</v>
      </c>
      <c r="D9">
        <v>73</v>
      </c>
      <c r="E9" t="s">
        <v>796</v>
      </c>
      <c r="F9">
        <v>31</v>
      </c>
      <c r="G9" t="s">
        <v>7207</v>
      </c>
      <c r="H9" t="s">
        <v>751</v>
      </c>
      <c r="I9" t="s">
        <v>6</v>
      </c>
    </row>
    <row r="10" spans="1:9" x14ac:dyDescent="0.2">
      <c r="A10" t="s">
        <v>803</v>
      </c>
      <c r="B10" t="s">
        <v>7205</v>
      </c>
      <c r="C10" t="s">
        <v>793</v>
      </c>
      <c r="D10">
        <v>75</v>
      </c>
      <c r="E10" t="s">
        <v>794</v>
      </c>
      <c r="F10">
        <v>28</v>
      </c>
      <c r="G10" t="s">
        <v>7206</v>
      </c>
      <c r="H10" t="s">
        <v>7209</v>
      </c>
      <c r="I10" t="s">
        <v>6</v>
      </c>
    </row>
    <row r="11" spans="1:9" x14ac:dyDescent="0.2">
      <c r="A11" t="s">
        <v>804</v>
      </c>
      <c r="B11" t="s">
        <v>7205</v>
      </c>
      <c r="C11" t="s">
        <v>793</v>
      </c>
      <c r="D11">
        <v>79</v>
      </c>
      <c r="E11" t="s">
        <v>794</v>
      </c>
      <c r="F11">
        <v>28</v>
      </c>
      <c r="G11" t="s">
        <v>7210</v>
      </c>
      <c r="H11" t="s">
        <v>769</v>
      </c>
      <c r="I11" t="s">
        <v>6</v>
      </c>
    </row>
    <row r="12" spans="1:9" x14ac:dyDescent="0.2">
      <c r="A12" t="s">
        <v>805</v>
      </c>
      <c r="B12" t="s">
        <v>7205</v>
      </c>
      <c r="C12" t="s">
        <v>793</v>
      </c>
      <c r="D12">
        <v>53</v>
      </c>
      <c r="E12" t="s">
        <v>796</v>
      </c>
      <c r="F12">
        <v>37</v>
      </c>
      <c r="G12" t="s">
        <v>7208</v>
      </c>
      <c r="H12" t="s">
        <v>751</v>
      </c>
      <c r="I12" t="s">
        <v>6</v>
      </c>
    </row>
    <row r="13" spans="1:9" x14ac:dyDescent="0.2">
      <c r="A13" t="s">
        <v>806</v>
      </c>
      <c r="B13" t="s">
        <v>7205</v>
      </c>
      <c r="C13" t="s">
        <v>793</v>
      </c>
      <c r="D13">
        <v>53</v>
      </c>
      <c r="E13" t="s">
        <v>796</v>
      </c>
      <c r="F13">
        <v>30</v>
      </c>
      <c r="G13" t="s">
        <v>7208</v>
      </c>
      <c r="H13" t="s">
        <v>769</v>
      </c>
      <c r="I13" t="s">
        <v>6</v>
      </c>
    </row>
    <row r="14" spans="1:9" x14ac:dyDescent="0.2">
      <c r="A14" t="s">
        <v>807</v>
      </c>
      <c r="B14" t="s">
        <v>7205</v>
      </c>
      <c r="C14" t="s">
        <v>793</v>
      </c>
      <c r="D14">
        <v>50</v>
      </c>
      <c r="E14" t="s">
        <v>796</v>
      </c>
      <c r="F14">
        <v>29</v>
      </c>
      <c r="G14" t="s">
        <v>7211</v>
      </c>
      <c r="H14" t="s">
        <v>751</v>
      </c>
      <c r="I14" t="s">
        <v>6</v>
      </c>
    </row>
    <row r="15" spans="1:9" x14ac:dyDescent="0.2">
      <c r="A15" t="s">
        <v>808</v>
      </c>
      <c r="B15" t="s">
        <v>7205</v>
      </c>
      <c r="C15" t="s">
        <v>793</v>
      </c>
      <c r="D15">
        <v>60</v>
      </c>
      <c r="E15" t="s">
        <v>796</v>
      </c>
      <c r="F15">
        <v>30</v>
      </c>
      <c r="G15" t="s">
        <v>7211</v>
      </c>
      <c r="H15" t="s">
        <v>751</v>
      </c>
      <c r="I15" t="s">
        <v>6</v>
      </c>
    </row>
    <row r="16" spans="1:9" x14ac:dyDescent="0.2">
      <c r="A16" t="s">
        <v>809</v>
      </c>
      <c r="B16" t="s">
        <v>7205</v>
      </c>
      <c r="C16" t="s">
        <v>793</v>
      </c>
      <c r="D16">
        <v>44</v>
      </c>
      <c r="E16" t="s">
        <v>794</v>
      </c>
      <c r="F16">
        <v>30</v>
      </c>
      <c r="G16" t="s">
        <v>7208</v>
      </c>
      <c r="H16" t="s">
        <v>751</v>
      </c>
      <c r="I16" t="s">
        <v>6</v>
      </c>
    </row>
    <row r="17" spans="1:9" x14ac:dyDescent="0.2">
      <c r="A17" t="s">
        <v>810</v>
      </c>
      <c r="B17" t="s">
        <v>7205</v>
      </c>
      <c r="C17" t="s">
        <v>793</v>
      </c>
      <c r="D17">
        <v>51</v>
      </c>
      <c r="E17" t="s">
        <v>794</v>
      </c>
      <c r="F17">
        <v>25</v>
      </c>
      <c r="G17" t="s">
        <v>7208</v>
      </c>
      <c r="H17" t="s">
        <v>751</v>
      </c>
      <c r="I17" t="s">
        <v>6</v>
      </c>
    </row>
    <row r="18" spans="1:9" x14ac:dyDescent="0.2">
      <c r="A18" t="s">
        <v>811</v>
      </c>
      <c r="B18" t="s">
        <v>7205</v>
      </c>
      <c r="C18" t="s">
        <v>793</v>
      </c>
      <c r="D18">
        <v>61</v>
      </c>
      <c r="E18" t="s">
        <v>796</v>
      </c>
      <c r="F18">
        <v>33</v>
      </c>
      <c r="G18" t="s">
        <v>7208</v>
      </c>
      <c r="H18" t="s">
        <v>769</v>
      </c>
      <c r="I18" t="s">
        <v>6</v>
      </c>
    </row>
    <row r="19" spans="1:9" x14ac:dyDescent="0.2">
      <c r="A19" t="s">
        <v>812</v>
      </c>
      <c r="B19" t="s">
        <v>7205</v>
      </c>
      <c r="C19" t="s">
        <v>793</v>
      </c>
      <c r="D19">
        <v>68</v>
      </c>
      <c r="E19" t="s">
        <v>794</v>
      </c>
      <c r="F19">
        <v>28</v>
      </c>
      <c r="G19" t="s">
        <v>7208</v>
      </c>
      <c r="H19" t="s">
        <v>751</v>
      </c>
      <c r="I19" t="s">
        <v>6</v>
      </c>
    </row>
    <row r="20" spans="1:9" x14ac:dyDescent="0.2">
      <c r="A20" t="s">
        <v>813</v>
      </c>
      <c r="B20" t="s">
        <v>7205</v>
      </c>
      <c r="C20" t="s">
        <v>793</v>
      </c>
      <c r="D20">
        <v>75</v>
      </c>
      <c r="E20" t="s">
        <v>796</v>
      </c>
      <c r="F20">
        <v>31</v>
      </c>
      <c r="G20" t="s">
        <v>7210</v>
      </c>
      <c r="H20" t="s">
        <v>751</v>
      </c>
      <c r="I20" t="s">
        <v>6</v>
      </c>
    </row>
    <row r="21" spans="1:9" x14ac:dyDescent="0.2">
      <c r="A21" t="s">
        <v>814</v>
      </c>
      <c r="B21" t="s">
        <v>7205</v>
      </c>
      <c r="C21" t="s">
        <v>793</v>
      </c>
      <c r="D21">
        <v>46</v>
      </c>
      <c r="E21" t="s">
        <v>794</v>
      </c>
      <c r="F21">
        <v>24</v>
      </c>
      <c r="G21" t="s">
        <v>7208</v>
      </c>
      <c r="H21" t="s">
        <v>751</v>
      </c>
      <c r="I21" t="s">
        <v>6</v>
      </c>
    </row>
    <row r="22" spans="1:9" x14ac:dyDescent="0.2">
      <c r="A22" t="s">
        <v>815</v>
      </c>
      <c r="B22" t="s">
        <v>7205</v>
      </c>
      <c r="C22" t="s">
        <v>793</v>
      </c>
      <c r="D22">
        <v>60</v>
      </c>
      <c r="E22" t="s">
        <v>796</v>
      </c>
      <c r="F22">
        <v>29</v>
      </c>
      <c r="G22" t="s">
        <v>7206</v>
      </c>
      <c r="H22" t="s">
        <v>751</v>
      </c>
      <c r="I22" t="s">
        <v>6</v>
      </c>
    </row>
    <row r="23" spans="1:9" x14ac:dyDescent="0.2">
      <c r="A23" t="s">
        <v>816</v>
      </c>
      <c r="B23" t="s">
        <v>7205</v>
      </c>
      <c r="C23" t="s">
        <v>793</v>
      </c>
      <c r="D23">
        <v>79</v>
      </c>
      <c r="E23" t="s">
        <v>794</v>
      </c>
      <c r="F23">
        <v>34</v>
      </c>
      <c r="G23"/>
      <c r="H23"/>
      <c r="I23" t="s">
        <v>753</v>
      </c>
    </row>
    <row r="24" spans="1:9" x14ac:dyDescent="0.2">
      <c r="A24" t="s">
        <v>817</v>
      </c>
      <c r="B24" t="s">
        <v>7205</v>
      </c>
      <c r="C24" t="s">
        <v>793</v>
      </c>
      <c r="D24">
        <v>69</v>
      </c>
      <c r="E24" t="s">
        <v>794</v>
      </c>
      <c r="F24">
        <v>23</v>
      </c>
      <c r="G24"/>
      <c r="H24"/>
      <c r="I24" t="s">
        <v>753</v>
      </c>
    </row>
    <row r="25" spans="1:9" x14ac:dyDescent="0.2">
      <c r="A25" t="s">
        <v>819</v>
      </c>
      <c r="B25" t="s">
        <v>7205</v>
      </c>
      <c r="C25" t="s">
        <v>793</v>
      </c>
      <c r="D25">
        <v>71</v>
      </c>
      <c r="E25" t="s">
        <v>794</v>
      </c>
      <c r="F25">
        <v>27</v>
      </c>
      <c r="G25" t="s">
        <v>7212</v>
      </c>
      <c r="H25"/>
      <c r="I25" t="s">
        <v>6</v>
      </c>
    </row>
    <row r="26" spans="1:9" x14ac:dyDescent="0.2">
      <c r="A26" t="s">
        <v>820</v>
      </c>
      <c r="B26" t="s">
        <v>7205</v>
      </c>
      <c r="C26" t="s">
        <v>793</v>
      </c>
      <c r="D26">
        <v>44</v>
      </c>
      <c r="E26" t="s">
        <v>796</v>
      </c>
      <c r="F26">
        <v>30</v>
      </c>
      <c r="G26" t="s">
        <v>7210</v>
      </c>
      <c r="H26" t="s">
        <v>769</v>
      </c>
      <c r="I26" t="s">
        <v>6</v>
      </c>
    </row>
    <row r="27" spans="1:9" x14ac:dyDescent="0.2">
      <c r="A27" t="s">
        <v>821</v>
      </c>
      <c r="B27" t="s">
        <v>7205</v>
      </c>
      <c r="C27" t="s">
        <v>793</v>
      </c>
      <c r="D27">
        <v>74</v>
      </c>
      <c r="E27" t="s">
        <v>796</v>
      </c>
      <c r="F27">
        <v>27</v>
      </c>
      <c r="G27" t="s">
        <v>7211</v>
      </c>
      <c r="H27" t="s">
        <v>751</v>
      </c>
      <c r="I27" t="s">
        <v>6</v>
      </c>
    </row>
    <row r="28" spans="1:9" x14ac:dyDescent="0.2">
      <c r="A28" t="s">
        <v>822</v>
      </c>
      <c r="B28" t="s">
        <v>7205</v>
      </c>
      <c r="C28" t="s">
        <v>793</v>
      </c>
      <c r="D28">
        <v>85</v>
      </c>
      <c r="E28" t="s">
        <v>794</v>
      </c>
      <c r="F28">
        <v>28</v>
      </c>
      <c r="G28" t="s">
        <v>7206</v>
      </c>
      <c r="H28" t="s">
        <v>769</v>
      </c>
      <c r="I28" t="s">
        <v>6</v>
      </c>
    </row>
    <row r="29" spans="1:9" x14ac:dyDescent="0.2">
      <c r="A29" t="s">
        <v>823</v>
      </c>
      <c r="B29" t="s">
        <v>7205</v>
      </c>
      <c r="C29" t="s">
        <v>793</v>
      </c>
      <c r="D29">
        <v>83</v>
      </c>
      <c r="E29" t="s">
        <v>794</v>
      </c>
      <c r="F29">
        <v>33</v>
      </c>
      <c r="G29" t="s">
        <v>7208</v>
      </c>
      <c r="H29" t="s">
        <v>751</v>
      </c>
      <c r="I29" t="s">
        <v>6</v>
      </c>
    </row>
    <row r="30" spans="1:9" x14ac:dyDescent="0.2">
      <c r="A30" t="s">
        <v>824</v>
      </c>
      <c r="B30" t="s">
        <v>7205</v>
      </c>
      <c r="C30" t="s">
        <v>793</v>
      </c>
      <c r="D30">
        <v>74</v>
      </c>
      <c r="E30" t="s">
        <v>796</v>
      </c>
      <c r="F30">
        <v>40</v>
      </c>
      <c r="G30" t="s">
        <v>7211</v>
      </c>
      <c r="H30" t="s">
        <v>751</v>
      </c>
      <c r="I30" t="s">
        <v>6</v>
      </c>
    </row>
    <row r="31" spans="1:9" x14ac:dyDescent="0.2">
      <c r="A31" t="s">
        <v>825</v>
      </c>
      <c r="B31" t="s">
        <v>7205</v>
      </c>
      <c r="C31" t="s">
        <v>793</v>
      </c>
      <c r="D31">
        <v>61</v>
      </c>
      <c r="E31" t="s">
        <v>796</v>
      </c>
      <c r="F31">
        <v>29</v>
      </c>
      <c r="G31" t="s">
        <v>7208</v>
      </c>
      <c r="H31" t="s">
        <v>769</v>
      </c>
      <c r="I31" t="s">
        <v>6</v>
      </c>
    </row>
    <row r="32" spans="1:9" x14ac:dyDescent="0.2">
      <c r="A32" t="s">
        <v>826</v>
      </c>
      <c r="B32" t="s">
        <v>7205</v>
      </c>
      <c r="C32" t="s">
        <v>793</v>
      </c>
      <c r="D32">
        <v>68</v>
      </c>
      <c r="E32" t="s">
        <v>796</v>
      </c>
      <c r="F32">
        <v>30</v>
      </c>
      <c r="G32" t="s">
        <v>7211</v>
      </c>
      <c r="H32" t="s">
        <v>751</v>
      </c>
      <c r="I32" t="s">
        <v>6</v>
      </c>
    </row>
    <row r="33" spans="1:9" x14ac:dyDescent="0.2">
      <c r="A33" t="s">
        <v>827</v>
      </c>
      <c r="B33" t="s">
        <v>7205</v>
      </c>
      <c r="C33" t="s">
        <v>793</v>
      </c>
      <c r="D33">
        <v>72</v>
      </c>
      <c r="E33" t="s">
        <v>794</v>
      </c>
      <c r="F33">
        <v>38</v>
      </c>
      <c r="G33" t="s">
        <v>7206</v>
      </c>
      <c r="H33" t="s">
        <v>769</v>
      </c>
      <c r="I33" t="s">
        <v>6</v>
      </c>
    </row>
    <row r="34" spans="1:9" x14ac:dyDescent="0.2">
      <c r="A34" t="s">
        <v>828</v>
      </c>
      <c r="B34" t="s">
        <v>7205</v>
      </c>
      <c r="C34" t="s">
        <v>793</v>
      </c>
      <c r="D34">
        <v>46</v>
      </c>
      <c r="E34" t="s">
        <v>796</v>
      </c>
      <c r="F34">
        <v>42</v>
      </c>
      <c r="G34" t="s">
        <v>7208</v>
      </c>
      <c r="H34"/>
      <c r="I34" t="s">
        <v>6</v>
      </c>
    </row>
    <row r="35" spans="1:9" x14ac:dyDescent="0.2">
      <c r="A35" t="s">
        <v>829</v>
      </c>
      <c r="B35" t="s">
        <v>7205</v>
      </c>
      <c r="C35" t="s">
        <v>793</v>
      </c>
      <c r="D35">
        <v>64</v>
      </c>
      <c r="E35" t="s">
        <v>794</v>
      </c>
      <c r="F35">
        <v>21</v>
      </c>
      <c r="G35" t="s">
        <v>7208</v>
      </c>
      <c r="H35" t="s">
        <v>769</v>
      </c>
      <c r="I35" t="s">
        <v>6</v>
      </c>
    </row>
    <row r="36" spans="1:9" x14ac:dyDescent="0.2">
      <c r="A36" t="s">
        <v>830</v>
      </c>
      <c r="B36" t="s">
        <v>7205</v>
      </c>
      <c r="C36" t="s">
        <v>793</v>
      </c>
      <c r="D36">
        <v>72</v>
      </c>
      <c r="E36" t="s">
        <v>794</v>
      </c>
      <c r="F36">
        <v>27</v>
      </c>
      <c r="G36" t="s">
        <v>7210</v>
      </c>
      <c r="H36" t="s">
        <v>769</v>
      </c>
      <c r="I36" t="s">
        <v>6</v>
      </c>
    </row>
    <row r="37" spans="1:9" x14ac:dyDescent="0.2">
      <c r="A37" t="s">
        <v>831</v>
      </c>
      <c r="B37" t="s">
        <v>7205</v>
      </c>
      <c r="C37" t="s">
        <v>793</v>
      </c>
      <c r="D37">
        <v>59</v>
      </c>
      <c r="E37" t="s">
        <v>794</v>
      </c>
      <c r="F37">
        <v>25</v>
      </c>
      <c r="G37" t="s">
        <v>7208</v>
      </c>
      <c r="H37" t="s">
        <v>769</v>
      </c>
      <c r="I37" t="s">
        <v>6</v>
      </c>
    </row>
    <row r="38" spans="1:9" x14ac:dyDescent="0.2">
      <c r="A38" t="s">
        <v>832</v>
      </c>
      <c r="B38" t="s">
        <v>7205</v>
      </c>
      <c r="C38" t="s">
        <v>793</v>
      </c>
      <c r="D38">
        <v>57</v>
      </c>
      <c r="E38" t="s">
        <v>794</v>
      </c>
      <c r="F38">
        <v>26</v>
      </c>
      <c r="G38" t="s">
        <v>7206</v>
      </c>
      <c r="H38" t="s">
        <v>769</v>
      </c>
      <c r="I38" t="s">
        <v>6</v>
      </c>
    </row>
    <row r="39" spans="1:9" x14ac:dyDescent="0.2">
      <c r="A39" t="s">
        <v>833</v>
      </c>
      <c r="B39" t="s">
        <v>7205</v>
      </c>
      <c r="C39" t="s">
        <v>793</v>
      </c>
      <c r="D39">
        <v>63</v>
      </c>
      <c r="E39" t="s">
        <v>796</v>
      </c>
      <c r="F39">
        <v>28</v>
      </c>
      <c r="G39" t="s">
        <v>7210</v>
      </c>
      <c r="H39" t="s">
        <v>751</v>
      </c>
      <c r="I39" t="s">
        <v>6</v>
      </c>
    </row>
    <row r="40" spans="1:9" x14ac:dyDescent="0.2">
      <c r="A40" t="s">
        <v>834</v>
      </c>
      <c r="B40" t="s">
        <v>7205</v>
      </c>
      <c r="C40" t="s">
        <v>793</v>
      </c>
      <c r="D40">
        <v>57</v>
      </c>
      <c r="E40" t="s">
        <v>794</v>
      </c>
      <c r="F40">
        <v>26</v>
      </c>
      <c r="G40" t="s">
        <v>7207</v>
      </c>
      <c r="H40" t="s">
        <v>769</v>
      </c>
      <c r="I40" t="s">
        <v>6</v>
      </c>
    </row>
    <row r="41" spans="1:9" x14ac:dyDescent="0.2">
      <c r="A41" t="s">
        <v>835</v>
      </c>
      <c r="B41" t="s">
        <v>7205</v>
      </c>
      <c r="C41" t="s">
        <v>793</v>
      </c>
      <c r="D41">
        <v>80</v>
      </c>
      <c r="E41" t="s">
        <v>794</v>
      </c>
      <c r="F41">
        <v>25</v>
      </c>
      <c r="G41" t="s">
        <v>7208</v>
      </c>
      <c r="H41" t="s">
        <v>769</v>
      </c>
      <c r="I41" t="s">
        <v>6</v>
      </c>
    </row>
    <row r="42" spans="1:9" x14ac:dyDescent="0.2">
      <c r="A42" t="s">
        <v>836</v>
      </c>
      <c r="B42" t="s">
        <v>7205</v>
      </c>
      <c r="C42" t="s">
        <v>793</v>
      </c>
      <c r="D42">
        <v>58</v>
      </c>
      <c r="E42" t="s">
        <v>796</v>
      </c>
      <c r="F42">
        <v>31</v>
      </c>
      <c r="G42" t="s">
        <v>7208</v>
      </c>
      <c r="H42" t="s">
        <v>751</v>
      </c>
      <c r="I42" t="s">
        <v>6</v>
      </c>
    </row>
    <row r="43" spans="1:9" x14ac:dyDescent="0.2">
      <c r="A43" t="s">
        <v>837</v>
      </c>
      <c r="B43" t="s">
        <v>7205</v>
      </c>
      <c r="C43" t="s">
        <v>793</v>
      </c>
      <c r="D43">
        <v>71</v>
      </c>
      <c r="E43" t="s">
        <v>796</v>
      </c>
      <c r="F43">
        <v>34</v>
      </c>
      <c r="G43" t="s">
        <v>7211</v>
      </c>
      <c r="H43" t="s">
        <v>751</v>
      </c>
      <c r="I43" t="s">
        <v>6</v>
      </c>
    </row>
    <row r="44" spans="1:9" x14ac:dyDescent="0.2">
      <c r="A44" t="s">
        <v>838</v>
      </c>
      <c r="B44" t="s">
        <v>7205</v>
      </c>
      <c r="C44" t="s">
        <v>793</v>
      </c>
      <c r="D44">
        <v>51</v>
      </c>
      <c r="E44" t="s">
        <v>796</v>
      </c>
      <c r="F44">
        <v>25</v>
      </c>
      <c r="G44" t="s">
        <v>7206</v>
      </c>
      <c r="H44" t="s">
        <v>7209</v>
      </c>
      <c r="I44" t="s">
        <v>6</v>
      </c>
    </row>
    <row r="45" spans="1:9" x14ac:dyDescent="0.2">
      <c r="A45" t="s">
        <v>839</v>
      </c>
      <c r="B45" t="s">
        <v>7205</v>
      </c>
      <c r="C45" t="s">
        <v>793</v>
      </c>
      <c r="D45">
        <v>75</v>
      </c>
      <c r="E45" t="s">
        <v>796</v>
      </c>
      <c r="F45">
        <v>28</v>
      </c>
      <c r="G45" t="s">
        <v>7206</v>
      </c>
      <c r="H45" t="s">
        <v>769</v>
      </c>
      <c r="I45" t="s">
        <v>6</v>
      </c>
    </row>
    <row r="46" spans="1:9" x14ac:dyDescent="0.2">
      <c r="A46" t="s">
        <v>840</v>
      </c>
      <c r="B46" t="s">
        <v>7205</v>
      </c>
      <c r="C46" t="s">
        <v>793</v>
      </c>
      <c r="D46">
        <v>69</v>
      </c>
      <c r="E46" t="s">
        <v>794</v>
      </c>
      <c r="F46">
        <v>29</v>
      </c>
      <c r="G46" t="s">
        <v>7210</v>
      </c>
      <c r="H46" t="s">
        <v>7209</v>
      </c>
      <c r="I46" t="s">
        <v>6</v>
      </c>
    </row>
    <row r="47" spans="1:9" x14ac:dyDescent="0.2">
      <c r="A47" t="s">
        <v>841</v>
      </c>
      <c r="B47" t="s">
        <v>7205</v>
      </c>
      <c r="C47" t="s">
        <v>793</v>
      </c>
      <c r="D47">
        <v>81</v>
      </c>
      <c r="E47" t="s">
        <v>796</v>
      </c>
      <c r="F47">
        <v>19</v>
      </c>
      <c r="G47" t="s">
        <v>7211</v>
      </c>
      <c r="H47" t="s">
        <v>751</v>
      </c>
      <c r="I47" t="s">
        <v>6</v>
      </c>
    </row>
    <row r="48" spans="1:9" x14ac:dyDescent="0.2">
      <c r="A48" t="s">
        <v>842</v>
      </c>
      <c r="B48" t="s">
        <v>7205</v>
      </c>
      <c r="C48" t="s">
        <v>793</v>
      </c>
      <c r="D48">
        <v>67</v>
      </c>
      <c r="E48" t="s">
        <v>794</v>
      </c>
      <c r="F48">
        <v>33</v>
      </c>
      <c r="G48" t="s">
        <v>7206</v>
      </c>
      <c r="H48"/>
      <c r="I48" t="s">
        <v>6</v>
      </c>
    </row>
    <row r="49" spans="1:9" x14ac:dyDescent="0.2">
      <c r="A49" t="s">
        <v>843</v>
      </c>
      <c r="B49" t="s">
        <v>7205</v>
      </c>
      <c r="C49" t="s">
        <v>793</v>
      </c>
      <c r="D49">
        <v>72</v>
      </c>
      <c r="E49" t="s">
        <v>794</v>
      </c>
      <c r="F49">
        <v>32</v>
      </c>
      <c r="G49" t="s">
        <v>7208</v>
      </c>
      <c r="H49" t="s">
        <v>769</v>
      </c>
      <c r="I49" t="s">
        <v>6</v>
      </c>
    </row>
    <row r="50" spans="1:9" x14ac:dyDescent="0.2">
      <c r="A50" t="s">
        <v>844</v>
      </c>
      <c r="B50" t="s">
        <v>7205</v>
      </c>
      <c r="C50" t="s">
        <v>793</v>
      </c>
      <c r="D50">
        <v>77</v>
      </c>
      <c r="E50" t="s">
        <v>796</v>
      </c>
      <c r="F50">
        <v>23</v>
      </c>
      <c r="G50" t="s">
        <v>7206</v>
      </c>
      <c r="H50" t="s">
        <v>751</v>
      </c>
      <c r="I50" t="s">
        <v>6</v>
      </c>
    </row>
    <row r="51" spans="1:9" x14ac:dyDescent="0.2">
      <c r="A51" t="s">
        <v>845</v>
      </c>
      <c r="B51" t="s">
        <v>7205</v>
      </c>
      <c r="C51" t="s">
        <v>793</v>
      </c>
      <c r="D51">
        <v>72</v>
      </c>
      <c r="E51" t="s">
        <v>794</v>
      </c>
      <c r="F51">
        <v>25</v>
      </c>
      <c r="G51" t="s">
        <v>7208</v>
      </c>
      <c r="H51" t="s">
        <v>769</v>
      </c>
      <c r="I51" t="s">
        <v>6</v>
      </c>
    </row>
    <row r="52" spans="1:9" x14ac:dyDescent="0.2">
      <c r="A52" t="s">
        <v>846</v>
      </c>
      <c r="B52" t="s">
        <v>7205</v>
      </c>
      <c r="C52" t="s">
        <v>793</v>
      </c>
      <c r="D52">
        <v>60</v>
      </c>
      <c r="E52" t="s">
        <v>794</v>
      </c>
      <c r="F52">
        <v>22</v>
      </c>
      <c r="G52" t="s">
        <v>7210</v>
      </c>
      <c r="H52" t="s">
        <v>769</v>
      </c>
      <c r="I52" t="s">
        <v>6</v>
      </c>
    </row>
    <row r="53" spans="1:9" x14ac:dyDescent="0.2">
      <c r="A53" t="s">
        <v>847</v>
      </c>
      <c r="B53" t="s">
        <v>7205</v>
      </c>
      <c r="C53" t="s">
        <v>793</v>
      </c>
      <c r="D53">
        <v>64</v>
      </c>
      <c r="E53" t="s">
        <v>796</v>
      </c>
      <c r="F53">
        <v>28</v>
      </c>
      <c r="G53" t="s">
        <v>7211</v>
      </c>
      <c r="H53" t="s">
        <v>769</v>
      </c>
      <c r="I53" t="s">
        <v>6</v>
      </c>
    </row>
    <row r="54" spans="1:9" x14ac:dyDescent="0.2">
      <c r="A54" t="s">
        <v>848</v>
      </c>
      <c r="B54" t="s">
        <v>7205</v>
      </c>
      <c r="C54" t="s">
        <v>793</v>
      </c>
      <c r="D54">
        <v>81</v>
      </c>
      <c r="E54" t="s">
        <v>796</v>
      </c>
      <c r="F54">
        <v>25</v>
      </c>
      <c r="G54" t="s">
        <v>7211</v>
      </c>
      <c r="H54" t="s">
        <v>769</v>
      </c>
      <c r="I54" t="s">
        <v>6</v>
      </c>
    </row>
    <row r="55" spans="1:9" x14ac:dyDescent="0.2">
      <c r="A55" t="s">
        <v>849</v>
      </c>
      <c r="B55" t="s">
        <v>7205</v>
      </c>
      <c r="C55" t="s">
        <v>793</v>
      </c>
      <c r="D55">
        <v>67</v>
      </c>
      <c r="E55" t="s">
        <v>794</v>
      </c>
      <c r="F55">
        <v>32</v>
      </c>
      <c r="G55" t="s">
        <v>7210</v>
      </c>
      <c r="H55" t="s">
        <v>751</v>
      </c>
      <c r="I55" t="s">
        <v>6</v>
      </c>
    </row>
    <row r="56" spans="1:9" x14ac:dyDescent="0.2">
      <c r="A56" t="s">
        <v>850</v>
      </c>
      <c r="B56" t="s">
        <v>7205</v>
      </c>
      <c r="C56" t="s">
        <v>793</v>
      </c>
      <c r="D56">
        <v>77</v>
      </c>
      <c r="E56" t="s">
        <v>794</v>
      </c>
      <c r="F56">
        <v>27</v>
      </c>
      <c r="G56" t="s">
        <v>7206</v>
      </c>
      <c r="H56" t="s">
        <v>751</v>
      </c>
      <c r="I56" t="s">
        <v>6</v>
      </c>
    </row>
    <row r="57" spans="1:9" x14ac:dyDescent="0.2">
      <c r="A57" t="s">
        <v>851</v>
      </c>
      <c r="B57" t="s">
        <v>7205</v>
      </c>
      <c r="C57" t="s">
        <v>793</v>
      </c>
      <c r="D57">
        <v>73</v>
      </c>
      <c r="E57" t="s">
        <v>794</v>
      </c>
      <c r="F57">
        <v>25</v>
      </c>
      <c r="G57" t="s">
        <v>7206</v>
      </c>
      <c r="H57" t="s">
        <v>751</v>
      </c>
      <c r="I57" t="s">
        <v>6</v>
      </c>
    </row>
    <row r="58" spans="1:9" x14ac:dyDescent="0.2">
      <c r="A58" t="s">
        <v>852</v>
      </c>
      <c r="B58" t="s">
        <v>7205</v>
      </c>
      <c r="C58" t="s">
        <v>793</v>
      </c>
      <c r="D58">
        <v>74</v>
      </c>
      <c r="E58" t="s">
        <v>794</v>
      </c>
      <c r="F58">
        <v>27</v>
      </c>
      <c r="G58" t="s">
        <v>7208</v>
      </c>
      <c r="H58" t="s">
        <v>769</v>
      </c>
      <c r="I58" t="s">
        <v>6</v>
      </c>
    </row>
    <row r="59" spans="1:9" x14ac:dyDescent="0.2">
      <c r="A59" t="s">
        <v>853</v>
      </c>
      <c r="B59" t="s">
        <v>7205</v>
      </c>
      <c r="C59" t="s">
        <v>793</v>
      </c>
      <c r="D59">
        <v>68</v>
      </c>
      <c r="E59" t="s">
        <v>794</v>
      </c>
      <c r="F59">
        <v>30</v>
      </c>
      <c r="G59" t="s">
        <v>7206</v>
      </c>
      <c r="H59" t="s">
        <v>769</v>
      </c>
      <c r="I59" t="s">
        <v>6</v>
      </c>
    </row>
    <row r="60" spans="1:9" x14ac:dyDescent="0.2">
      <c r="A60" t="s">
        <v>854</v>
      </c>
      <c r="B60" t="s">
        <v>7205</v>
      </c>
      <c r="C60" t="s">
        <v>793</v>
      </c>
      <c r="D60">
        <v>74</v>
      </c>
      <c r="E60" t="s">
        <v>794</v>
      </c>
      <c r="F60">
        <v>28</v>
      </c>
      <c r="G60" t="s">
        <v>7206</v>
      </c>
      <c r="H60" t="s">
        <v>769</v>
      </c>
      <c r="I60" t="s">
        <v>6</v>
      </c>
    </row>
    <row r="61" spans="1:9" x14ac:dyDescent="0.2">
      <c r="A61" t="s">
        <v>855</v>
      </c>
      <c r="B61" t="s">
        <v>7205</v>
      </c>
      <c r="C61" t="s">
        <v>793</v>
      </c>
      <c r="D61">
        <v>63</v>
      </c>
      <c r="E61" t="s">
        <v>796</v>
      </c>
      <c r="F61">
        <v>35</v>
      </c>
      <c r="G61" t="s">
        <v>7211</v>
      </c>
      <c r="H61" t="s">
        <v>751</v>
      </c>
      <c r="I61" t="s">
        <v>6</v>
      </c>
    </row>
    <row r="62" spans="1:9" x14ac:dyDescent="0.2">
      <c r="A62" t="s">
        <v>856</v>
      </c>
      <c r="B62" t="s">
        <v>7205</v>
      </c>
      <c r="C62" t="s">
        <v>793</v>
      </c>
      <c r="D62">
        <v>69</v>
      </c>
      <c r="E62" t="s">
        <v>794</v>
      </c>
      <c r="F62">
        <v>29</v>
      </c>
      <c r="G62" t="s">
        <v>7208</v>
      </c>
      <c r="H62" t="s">
        <v>769</v>
      </c>
      <c r="I62" t="s">
        <v>6</v>
      </c>
    </row>
    <row r="63" spans="1:9" x14ac:dyDescent="0.2">
      <c r="A63" t="s">
        <v>857</v>
      </c>
      <c r="B63" t="s">
        <v>7205</v>
      </c>
      <c r="C63" t="s">
        <v>793</v>
      </c>
      <c r="D63">
        <v>65</v>
      </c>
      <c r="E63" t="s">
        <v>796</v>
      </c>
      <c r="F63">
        <v>34</v>
      </c>
      <c r="G63" t="s">
        <v>7211</v>
      </c>
      <c r="H63" t="s">
        <v>7209</v>
      </c>
      <c r="I63" t="s">
        <v>6</v>
      </c>
    </row>
    <row r="64" spans="1:9" x14ac:dyDescent="0.2">
      <c r="A64" t="s">
        <v>858</v>
      </c>
      <c r="B64" t="s">
        <v>7205</v>
      </c>
      <c r="C64" t="s">
        <v>793</v>
      </c>
      <c r="D64">
        <v>85</v>
      </c>
      <c r="E64" t="s">
        <v>794</v>
      </c>
      <c r="F64">
        <v>27</v>
      </c>
      <c r="G64" t="s">
        <v>7206</v>
      </c>
      <c r="H64" t="s">
        <v>769</v>
      </c>
      <c r="I64" t="s">
        <v>6</v>
      </c>
    </row>
    <row r="65" spans="1:9" x14ac:dyDescent="0.2">
      <c r="A65" t="s">
        <v>859</v>
      </c>
      <c r="B65" t="s">
        <v>7205</v>
      </c>
      <c r="C65" t="s">
        <v>793</v>
      </c>
      <c r="D65">
        <v>71</v>
      </c>
      <c r="E65" t="s">
        <v>796</v>
      </c>
      <c r="F65">
        <v>35</v>
      </c>
      <c r="G65" t="s">
        <v>7206</v>
      </c>
      <c r="H65" t="s">
        <v>751</v>
      </c>
      <c r="I65" t="s">
        <v>6</v>
      </c>
    </row>
    <row r="66" spans="1:9" x14ac:dyDescent="0.2">
      <c r="A66" t="s">
        <v>860</v>
      </c>
      <c r="B66" t="s">
        <v>7205</v>
      </c>
      <c r="C66" t="s">
        <v>793</v>
      </c>
      <c r="D66">
        <v>59</v>
      </c>
      <c r="E66" t="s">
        <v>796</v>
      </c>
      <c r="F66">
        <v>28</v>
      </c>
      <c r="G66" t="s">
        <v>7210</v>
      </c>
      <c r="H66" t="s">
        <v>769</v>
      </c>
      <c r="I66" t="s">
        <v>6</v>
      </c>
    </row>
    <row r="67" spans="1:9" x14ac:dyDescent="0.2">
      <c r="A67" t="s">
        <v>861</v>
      </c>
      <c r="B67" t="s">
        <v>7205</v>
      </c>
      <c r="C67" t="s">
        <v>793</v>
      </c>
      <c r="D67">
        <v>63</v>
      </c>
      <c r="E67" t="s">
        <v>796</v>
      </c>
      <c r="F67">
        <v>36</v>
      </c>
      <c r="G67" t="s">
        <v>7211</v>
      </c>
      <c r="H67" t="s">
        <v>751</v>
      </c>
      <c r="I67" t="s">
        <v>6</v>
      </c>
    </row>
    <row r="68" spans="1:9" x14ac:dyDescent="0.2">
      <c r="A68" t="s">
        <v>862</v>
      </c>
      <c r="B68" t="s">
        <v>7205</v>
      </c>
      <c r="C68" t="s">
        <v>793</v>
      </c>
      <c r="D68">
        <v>69</v>
      </c>
      <c r="E68" t="s">
        <v>794</v>
      </c>
      <c r="F68">
        <v>32</v>
      </c>
      <c r="G68" t="s">
        <v>7208</v>
      </c>
      <c r="H68" t="s">
        <v>769</v>
      </c>
      <c r="I68" t="s">
        <v>6</v>
      </c>
    </row>
    <row r="69" spans="1:9" x14ac:dyDescent="0.2">
      <c r="A69" t="s">
        <v>863</v>
      </c>
      <c r="B69" t="s">
        <v>7205</v>
      </c>
      <c r="C69" t="s">
        <v>793</v>
      </c>
      <c r="D69">
        <v>41</v>
      </c>
      <c r="E69" t="s">
        <v>794</v>
      </c>
      <c r="F69">
        <v>25</v>
      </c>
      <c r="G69" t="s">
        <v>7208</v>
      </c>
      <c r="H69" t="s">
        <v>769</v>
      </c>
      <c r="I69" t="s">
        <v>6</v>
      </c>
    </row>
    <row r="70" spans="1:9" x14ac:dyDescent="0.2">
      <c r="A70" t="s">
        <v>864</v>
      </c>
      <c r="B70" t="s">
        <v>7205</v>
      </c>
      <c r="C70" t="s">
        <v>793</v>
      </c>
      <c r="D70">
        <v>57</v>
      </c>
      <c r="E70" t="s">
        <v>796</v>
      </c>
      <c r="F70">
        <v>29</v>
      </c>
      <c r="G70" t="s">
        <v>7210</v>
      </c>
      <c r="H70" t="s">
        <v>751</v>
      </c>
      <c r="I70" t="s">
        <v>6</v>
      </c>
    </row>
    <row r="71" spans="1:9" x14ac:dyDescent="0.2">
      <c r="A71" t="s">
        <v>865</v>
      </c>
      <c r="B71" t="s">
        <v>7205</v>
      </c>
      <c r="C71" t="s">
        <v>793</v>
      </c>
      <c r="D71">
        <v>67</v>
      </c>
      <c r="E71" t="s">
        <v>794</v>
      </c>
      <c r="F71">
        <v>31</v>
      </c>
      <c r="G71" t="s">
        <v>7207</v>
      </c>
      <c r="H71" t="s">
        <v>751</v>
      </c>
      <c r="I71" t="s">
        <v>6</v>
      </c>
    </row>
    <row r="72" spans="1:9" x14ac:dyDescent="0.2">
      <c r="A72" t="s">
        <v>866</v>
      </c>
      <c r="B72" t="s">
        <v>7205</v>
      </c>
      <c r="C72" t="s">
        <v>793</v>
      </c>
      <c r="D72">
        <v>78</v>
      </c>
      <c r="E72" t="s">
        <v>796</v>
      </c>
      <c r="F72">
        <v>29</v>
      </c>
      <c r="G72" t="s">
        <v>7208</v>
      </c>
      <c r="H72" t="s">
        <v>769</v>
      </c>
      <c r="I72" t="s">
        <v>6</v>
      </c>
    </row>
    <row r="73" spans="1:9" x14ac:dyDescent="0.2">
      <c r="A73" t="s">
        <v>867</v>
      </c>
      <c r="B73" t="s">
        <v>7205</v>
      </c>
      <c r="C73" t="s">
        <v>793</v>
      </c>
      <c r="D73">
        <v>74</v>
      </c>
      <c r="E73" t="s">
        <v>794</v>
      </c>
      <c r="F73">
        <v>28</v>
      </c>
      <c r="G73" t="s">
        <v>7208</v>
      </c>
      <c r="H73" t="s">
        <v>751</v>
      </c>
      <c r="I73" t="s">
        <v>6</v>
      </c>
    </row>
    <row r="74" spans="1:9" x14ac:dyDescent="0.2">
      <c r="A74" t="s">
        <v>868</v>
      </c>
      <c r="B74" t="s">
        <v>7205</v>
      </c>
      <c r="C74" t="s">
        <v>793</v>
      </c>
      <c r="D74">
        <v>68</v>
      </c>
      <c r="E74" t="s">
        <v>796</v>
      </c>
      <c r="F74">
        <v>28</v>
      </c>
      <c r="G74" t="s">
        <v>7211</v>
      </c>
      <c r="H74"/>
      <c r="I74" t="s">
        <v>6</v>
      </c>
    </row>
    <row r="75" spans="1:9" x14ac:dyDescent="0.2">
      <c r="A75" t="s">
        <v>869</v>
      </c>
      <c r="B75" t="s">
        <v>7205</v>
      </c>
      <c r="C75" t="s">
        <v>793</v>
      </c>
      <c r="D75">
        <v>63</v>
      </c>
      <c r="E75" t="s">
        <v>796</v>
      </c>
      <c r="F75">
        <v>30</v>
      </c>
      <c r="G75" t="s">
        <v>7206</v>
      </c>
      <c r="H75" t="s">
        <v>751</v>
      </c>
      <c r="I75" t="s">
        <v>6</v>
      </c>
    </row>
    <row r="76" spans="1:9" x14ac:dyDescent="0.2">
      <c r="A76" t="s">
        <v>870</v>
      </c>
      <c r="B76" t="s">
        <v>7205</v>
      </c>
      <c r="C76" t="s">
        <v>793</v>
      </c>
      <c r="D76">
        <v>68</v>
      </c>
      <c r="E76" t="s">
        <v>796</v>
      </c>
      <c r="F76">
        <v>28</v>
      </c>
      <c r="G76" t="s">
        <v>7206</v>
      </c>
      <c r="H76" t="s">
        <v>769</v>
      </c>
      <c r="I76" t="s">
        <v>6</v>
      </c>
    </row>
    <row r="77" spans="1:9" x14ac:dyDescent="0.2">
      <c r="A77" t="s">
        <v>871</v>
      </c>
      <c r="B77" t="s">
        <v>7205</v>
      </c>
      <c r="C77" t="s">
        <v>793</v>
      </c>
      <c r="D77">
        <v>64</v>
      </c>
      <c r="E77" t="s">
        <v>796</v>
      </c>
      <c r="F77">
        <v>27</v>
      </c>
      <c r="G77" t="s">
        <v>7206</v>
      </c>
      <c r="H77" t="s">
        <v>769</v>
      </c>
      <c r="I77" t="s">
        <v>6</v>
      </c>
    </row>
    <row r="78" spans="1:9" x14ac:dyDescent="0.2">
      <c r="A78" t="s">
        <v>872</v>
      </c>
      <c r="B78" t="s">
        <v>7205</v>
      </c>
      <c r="C78" t="s">
        <v>793</v>
      </c>
      <c r="D78">
        <v>47</v>
      </c>
      <c r="E78" t="s">
        <v>794</v>
      </c>
      <c r="F78">
        <v>22</v>
      </c>
      <c r="G78" t="s">
        <v>7208</v>
      </c>
      <c r="H78" t="s">
        <v>751</v>
      </c>
      <c r="I78" t="s">
        <v>6</v>
      </c>
    </row>
    <row r="79" spans="1:9" x14ac:dyDescent="0.2">
      <c r="A79" t="s">
        <v>873</v>
      </c>
      <c r="B79" t="s">
        <v>7205</v>
      </c>
      <c r="C79" t="s">
        <v>793</v>
      </c>
      <c r="D79">
        <v>65</v>
      </c>
      <c r="E79" t="s">
        <v>796</v>
      </c>
      <c r="F79">
        <v>24</v>
      </c>
      <c r="G79" t="s">
        <v>7206</v>
      </c>
      <c r="H79" t="s">
        <v>769</v>
      </c>
      <c r="I79" t="s">
        <v>6</v>
      </c>
    </row>
    <row r="80" spans="1:9" x14ac:dyDescent="0.2">
      <c r="A80" t="s">
        <v>874</v>
      </c>
      <c r="B80" t="s">
        <v>7205</v>
      </c>
      <c r="C80" t="s">
        <v>793</v>
      </c>
      <c r="D80">
        <v>68</v>
      </c>
      <c r="E80" t="s">
        <v>794</v>
      </c>
      <c r="F80">
        <v>25</v>
      </c>
      <c r="G80" t="s">
        <v>7211</v>
      </c>
      <c r="H80" t="s">
        <v>769</v>
      </c>
      <c r="I80" t="s">
        <v>6</v>
      </c>
    </row>
    <row r="81" spans="1:9" x14ac:dyDescent="0.2">
      <c r="A81" t="s">
        <v>875</v>
      </c>
      <c r="B81" t="s">
        <v>7205</v>
      </c>
      <c r="C81" t="s">
        <v>793</v>
      </c>
      <c r="D81">
        <v>77</v>
      </c>
      <c r="E81" t="s">
        <v>794</v>
      </c>
      <c r="F81">
        <v>20</v>
      </c>
      <c r="G81" t="s">
        <v>7210</v>
      </c>
      <c r="H81" t="s">
        <v>769</v>
      </c>
      <c r="I81" t="s">
        <v>6</v>
      </c>
    </row>
    <row r="82" spans="1:9" x14ac:dyDescent="0.2">
      <c r="A82" t="s">
        <v>876</v>
      </c>
      <c r="B82" t="s">
        <v>7205</v>
      </c>
      <c r="C82" t="s">
        <v>793</v>
      </c>
      <c r="D82">
        <v>71</v>
      </c>
      <c r="E82" t="s">
        <v>794</v>
      </c>
      <c r="F82">
        <v>28</v>
      </c>
      <c r="G82" t="s">
        <v>7206</v>
      </c>
      <c r="H82"/>
      <c r="I82" t="s">
        <v>6</v>
      </c>
    </row>
    <row r="83" spans="1:9" x14ac:dyDescent="0.2">
      <c r="A83" t="s">
        <v>877</v>
      </c>
      <c r="B83" t="s">
        <v>7205</v>
      </c>
      <c r="C83" t="s">
        <v>793</v>
      </c>
      <c r="D83">
        <v>63</v>
      </c>
      <c r="E83" t="s">
        <v>796</v>
      </c>
      <c r="F83">
        <v>29</v>
      </c>
      <c r="G83" t="s">
        <v>7211</v>
      </c>
      <c r="H83" t="s">
        <v>751</v>
      </c>
      <c r="I83" t="s">
        <v>6</v>
      </c>
    </row>
    <row r="84" spans="1:9" x14ac:dyDescent="0.2">
      <c r="A84" t="s">
        <v>878</v>
      </c>
      <c r="B84" t="s">
        <v>7205</v>
      </c>
      <c r="C84" t="s">
        <v>793</v>
      </c>
      <c r="D84">
        <v>75</v>
      </c>
      <c r="E84" t="s">
        <v>796</v>
      </c>
      <c r="F84">
        <v>29</v>
      </c>
      <c r="G84" t="s">
        <v>7208</v>
      </c>
      <c r="H84" t="s">
        <v>7209</v>
      </c>
      <c r="I84" t="s">
        <v>6</v>
      </c>
    </row>
    <row r="85" spans="1:9" x14ac:dyDescent="0.2">
      <c r="A85" t="s">
        <v>879</v>
      </c>
      <c r="B85" t="s">
        <v>7205</v>
      </c>
      <c r="C85" t="s">
        <v>793</v>
      </c>
      <c r="D85">
        <v>72</v>
      </c>
      <c r="E85" t="s">
        <v>796</v>
      </c>
      <c r="F85">
        <v>27</v>
      </c>
      <c r="G85" t="s">
        <v>7210</v>
      </c>
      <c r="H85"/>
      <c r="I85" t="s">
        <v>6</v>
      </c>
    </row>
    <row r="86" spans="1:9" x14ac:dyDescent="0.2">
      <c r="A86" t="s">
        <v>880</v>
      </c>
      <c r="B86" t="s">
        <v>7205</v>
      </c>
      <c r="C86" t="s">
        <v>793</v>
      </c>
      <c r="D86">
        <v>51</v>
      </c>
      <c r="E86" t="s">
        <v>794</v>
      </c>
      <c r="F86">
        <v>21</v>
      </c>
      <c r="G86" t="s">
        <v>7206</v>
      </c>
      <c r="H86" t="s">
        <v>751</v>
      </c>
      <c r="I86" t="s">
        <v>6</v>
      </c>
    </row>
    <row r="87" spans="1:9" x14ac:dyDescent="0.2">
      <c r="A87" t="s">
        <v>881</v>
      </c>
      <c r="B87" t="s">
        <v>7205</v>
      </c>
      <c r="C87" t="s">
        <v>793</v>
      </c>
      <c r="D87">
        <v>46</v>
      </c>
      <c r="E87" t="s">
        <v>796</v>
      </c>
      <c r="F87">
        <v>30</v>
      </c>
      <c r="G87" t="s">
        <v>7206</v>
      </c>
      <c r="H87" t="s">
        <v>751</v>
      </c>
      <c r="I87" t="s">
        <v>6</v>
      </c>
    </row>
    <row r="88" spans="1:9" x14ac:dyDescent="0.2">
      <c r="A88" t="s">
        <v>882</v>
      </c>
      <c r="B88" t="s">
        <v>7205</v>
      </c>
      <c r="C88" t="s">
        <v>793</v>
      </c>
      <c r="D88">
        <v>73</v>
      </c>
      <c r="E88" t="s">
        <v>796</v>
      </c>
      <c r="F88">
        <v>25</v>
      </c>
      <c r="G88" t="s">
        <v>7206</v>
      </c>
      <c r="H88" t="s">
        <v>751</v>
      </c>
      <c r="I88" t="s">
        <v>6</v>
      </c>
    </row>
    <row r="89" spans="1:9" x14ac:dyDescent="0.2">
      <c r="A89" t="s">
        <v>883</v>
      </c>
      <c r="B89" t="s">
        <v>7205</v>
      </c>
      <c r="C89" t="s">
        <v>793</v>
      </c>
      <c r="D89">
        <v>72</v>
      </c>
      <c r="E89" t="s">
        <v>796</v>
      </c>
      <c r="F89">
        <v>24</v>
      </c>
      <c r="G89" t="s">
        <v>7206</v>
      </c>
      <c r="H89" t="s">
        <v>751</v>
      </c>
      <c r="I89" t="s">
        <v>6</v>
      </c>
    </row>
    <row r="90" spans="1:9" x14ac:dyDescent="0.2">
      <c r="A90" t="s">
        <v>884</v>
      </c>
      <c r="B90" t="s">
        <v>7205</v>
      </c>
      <c r="C90" t="s">
        <v>793</v>
      </c>
      <c r="D90">
        <v>76</v>
      </c>
      <c r="E90" t="s">
        <v>794</v>
      </c>
      <c r="F90">
        <v>23</v>
      </c>
      <c r="G90" t="s">
        <v>7211</v>
      </c>
      <c r="H90" t="s">
        <v>751</v>
      </c>
      <c r="I90" t="s">
        <v>6</v>
      </c>
    </row>
    <row r="91" spans="1:9" x14ac:dyDescent="0.2">
      <c r="A91" t="s">
        <v>885</v>
      </c>
      <c r="B91" t="s">
        <v>7205</v>
      </c>
      <c r="C91" t="s">
        <v>793</v>
      </c>
      <c r="D91">
        <v>33</v>
      </c>
      <c r="E91" t="s">
        <v>794</v>
      </c>
      <c r="F91">
        <v>18</v>
      </c>
      <c r="G91" t="s">
        <v>7206</v>
      </c>
      <c r="H91" t="s">
        <v>751</v>
      </c>
      <c r="I91" t="s">
        <v>6</v>
      </c>
    </row>
    <row r="92" spans="1:9" x14ac:dyDescent="0.2">
      <c r="A92" t="s">
        <v>886</v>
      </c>
      <c r="B92" t="s">
        <v>7205</v>
      </c>
      <c r="C92" t="s">
        <v>793</v>
      </c>
      <c r="D92">
        <v>78</v>
      </c>
      <c r="E92" t="s">
        <v>796</v>
      </c>
      <c r="F92">
        <v>30</v>
      </c>
      <c r="G92" t="s">
        <v>7206</v>
      </c>
      <c r="H92" t="s">
        <v>751</v>
      </c>
      <c r="I92" t="s">
        <v>6</v>
      </c>
    </row>
    <row r="93" spans="1:9" x14ac:dyDescent="0.2">
      <c r="A93" t="s">
        <v>887</v>
      </c>
      <c r="B93" t="s">
        <v>7205</v>
      </c>
      <c r="C93" t="s">
        <v>793</v>
      </c>
      <c r="D93">
        <v>66</v>
      </c>
      <c r="E93" t="s">
        <v>794</v>
      </c>
      <c r="F93">
        <v>31</v>
      </c>
      <c r="G93" t="s">
        <v>7210</v>
      </c>
      <c r="H93" t="s">
        <v>751</v>
      </c>
      <c r="I93" t="s">
        <v>6</v>
      </c>
    </row>
    <row r="94" spans="1:9" x14ac:dyDescent="0.2">
      <c r="A94" t="s">
        <v>888</v>
      </c>
      <c r="B94" t="s">
        <v>7205</v>
      </c>
      <c r="C94" t="s">
        <v>793</v>
      </c>
      <c r="D94">
        <v>73</v>
      </c>
      <c r="E94" t="s">
        <v>794</v>
      </c>
      <c r="F94">
        <v>21</v>
      </c>
      <c r="G94" t="s">
        <v>7206</v>
      </c>
      <c r="H94" t="s">
        <v>769</v>
      </c>
      <c r="I94" t="s">
        <v>6</v>
      </c>
    </row>
    <row r="95" spans="1:9" x14ac:dyDescent="0.2">
      <c r="A95" t="s">
        <v>889</v>
      </c>
      <c r="B95" t="s">
        <v>7205</v>
      </c>
      <c r="C95" t="s">
        <v>793</v>
      </c>
      <c r="D95">
        <v>41</v>
      </c>
      <c r="E95" t="s">
        <v>796</v>
      </c>
      <c r="F95">
        <v>26</v>
      </c>
      <c r="G95" t="s">
        <v>7208</v>
      </c>
      <c r="H95" t="s">
        <v>769</v>
      </c>
      <c r="I95" t="s">
        <v>6</v>
      </c>
    </row>
    <row r="96" spans="1:9" x14ac:dyDescent="0.2">
      <c r="A96" t="s">
        <v>890</v>
      </c>
      <c r="B96" t="s">
        <v>7205</v>
      </c>
      <c r="C96" t="s">
        <v>793</v>
      </c>
      <c r="D96">
        <v>76</v>
      </c>
      <c r="E96" t="s">
        <v>796</v>
      </c>
      <c r="F96">
        <v>27</v>
      </c>
      <c r="G96" t="s">
        <v>7211</v>
      </c>
      <c r="H96" t="s">
        <v>751</v>
      </c>
      <c r="I96" t="s">
        <v>6</v>
      </c>
    </row>
    <row r="97" spans="1:9" x14ac:dyDescent="0.2">
      <c r="A97" t="s">
        <v>891</v>
      </c>
      <c r="B97" t="s">
        <v>7205</v>
      </c>
      <c r="C97" t="s">
        <v>793</v>
      </c>
      <c r="D97">
        <v>69</v>
      </c>
      <c r="E97" t="s">
        <v>796</v>
      </c>
      <c r="F97">
        <v>29</v>
      </c>
      <c r="G97" t="s">
        <v>7208</v>
      </c>
      <c r="H97" t="s">
        <v>769</v>
      </c>
      <c r="I97" t="s">
        <v>6</v>
      </c>
    </row>
    <row r="98" spans="1:9" x14ac:dyDescent="0.2">
      <c r="A98" t="s">
        <v>892</v>
      </c>
      <c r="B98" t="s">
        <v>7205</v>
      </c>
      <c r="C98" t="s">
        <v>793</v>
      </c>
      <c r="D98">
        <v>71</v>
      </c>
      <c r="E98" t="s">
        <v>796</v>
      </c>
      <c r="F98">
        <v>25</v>
      </c>
      <c r="G98" t="s">
        <v>7206</v>
      </c>
      <c r="H98" t="s">
        <v>751</v>
      </c>
      <c r="I98" t="s">
        <v>6</v>
      </c>
    </row>
    <row r="99" spans="1:9" x14ac:dyDescent="0.2">
      <c r="A99" t="s">
        <v>893</v>
      </c>
      <c r="B99" t="s">
        <v>7205</v>
      </c>
      <c r="C99" t="s">
        <v>793</v>
      </c>
      <c r="D99">
        <v>56</v>
      </c>
      <c r="E99" t="s">
        <v>796</v>
      </c>
      <c r="F99">
        <v>26</v>
      </c>
      <c r="G99" t="s">
        <v>7207</v>
      </c>
      <c r="H99" t="s">
        <v>7209</v>
      </c>
      <c r="I99" t="s">
        <v>6</v>
      </c>
    </row>
    <row r="100" spans="1:9" x14ac:dyDescent="0.2">
      <c r="A100" t="s">
        <v>894</v>
      </c>
      <c r="B100" t="s">
        <v>7205</v>
      </c>
      <c r="C100" t="s">
        <v>793</v>
      </c>
      <c r="D100">
        <v>59</v>
      </c>
      <c r="E100" t="s">
        <v>796</v>
      </c>
      <c r="F100">
        <v>29</v>
      </c>
      <c r="G100" t="s">
        <v>7208</v>
      </c>
      <c r="H100" t="s">
        <v>751</v>
      </c>
      <c r="I100" t="s">
        <v>6</v>
      </c>
    </row>
    <row r="101" spans="1:9" x14ac:dyDescent="0.2">
      <c r="A101" t="s">
        <v>895</v>
      </c>
      <c r="B101" t="s">
        <v>7205</v>
      </c>
      <c r="C101" t="s">
        <v>793</v>
      </c>
      <c r="D101">
        <v>65</v>
      </c>
      <c r="E101" t="s">
        <v>796</v>
      </c>
      <c r="F101">
        <v>24</v>
      </c>
      <c r="G101" t="s">
        <v>7208</v>
      </c>
      <c r="H101" t="s">
        <v>751</v>
      </c>
      <c r="I101" t="s">
        <v>6</v>
      </c>
    </row>
    <row r="102" spans="1:9" x14ac:dyDescent="0.2">
      <c r="A102" t="s">
        <v>896</v>
      </c>
      <c r="B102" t="s">
        <v>7205</v>
      </c>
      <c r="C102" t="s">
        <v>793</v>
      </c>
      <c r="D102">
        <v>63</v>
      </c>
      <c r="E102" t="s">
        <v>794</v>
      </c>
      <c r="F102">
        <v>33</v>
      </c>
      <c r="G102" t="s">
        <v>7211</v>
      </c>
      <c r="H102" t="s">
        <v>751</v>
      </c>
      <c r="I102" t="s">
        <v>6</v>
      </c>
    </row>
    <row r="103" spans="1:9" x14ac:dyDescent="0.2">
      <c r="A103" t="s">
        <v>897</v>
      </c>
      <c r="B103" t="s">
        <v>7205</v>
      </c>
      <c r="C103" t="s">
        <v>793</v>
      </c>
      <c r="D103">
        <v>77</v>
      </c>
      <c r="E103" t="s">
        <v>796</v>
      </c>
      <c r="F103">
        <v>25</v>
      </c>
      <c r="G103" t="s">
        <v>7208</v>
      </c>
      <c r="H103" t="s">
        <v>751</v>
      </c>
      <c r="I103" t="s">
        <v>6</v>
      </c>
    </row>
    <row r="104" spans="1:9" x14ac:dyDescent="0.2">
      <c r="A104" t="s">
        <v>898</v>
      </c>
      <c r="B104" t="s">
        <v>7205</v>
      </c>
      <c r="C104" t="s">
        <v>793</v>
      </c>
      <c r="D104">
        <v>71</v>
      </c>
      <c r="E104" t="s">
        <v>794</v>
      </c>
      <c r="F104">
        <v>26</v>
      </c>
      <c r="G104" t="s">
        <v>7211</v>
      </c>
      <c r="H104" t="s">
        <v>751</v>
      </c>
      <c r="I104" t="s">
        <v>6</v>
      </c>
    </row>
    <row r="105" spans="1:9" x14ac:dyDescent="0.2">
      <c r="A105" t="s">
        <v>899</v>
      </c>
      <c r="B105" t="s">
        <v>7205</v>
      </c>
      <c r="C105" t="s">
        <v>793</v>
      </c>
      <c r="D105">
        <v>63</v>
      </c>
      <c r="E105" t="s">
        <v>796</v>
      </c>
      <c r="F105">
        <v>25</v>
      </c>
      <c r="G105" t="s">
        <v>7208</v>
      </c>
      <c r="H105" t="s">
        <v>769</v>
      </c>
      <c r="I105" t="s">
        <v>6</v>
      </c>
    </row>
    <row r="106" spans="1:9" x14ac:dyDescent="0.2">
      <c r="A106" t="s">
        <v>900</v>
      </c>
      <c r="B106" t="s">
        <v>7205</v>
      </c>
      <c r="C106" t="s">
        <v>793</v>
      </c>
      <c r="D106">
        <v>72</v>
      </c>
      <c r="E106" t="s">
        <v>794</v>
      </c>
      <c r="F106">
        <v>23</v>
      </c>
      <c r="G106" t="s">
        <v>7211</v>
      </c>
      <c r="H106"/>
      <c r="I106" t="s">
        <v>6</v>
      </c>
    </row>
    <row r="107" spans="1:9" x14ac:dyDescent="0.2">
      <c r="A107" t="s">
        <v>901</v>
      </c>
      <c r="B107" t="s">
        <v>7205</v>
      </c>
      <c r="C107" t="s">
        <v>793</v>
      </c>
      <c r="D107">
        <v>73</v>
      </c>
      <c r="E107" t="s">
        <v>794</v>
      </c>
      <c r="F107">
        <v>25</v>
      </c>
      <c r="G107" t="s">
        <v>7211</v>
      </c>
      <c r="H107" t="s">
        <v>769</v>
      </c>
      <c r="I107" t="s">
        <v>6</v>
      </c>
    </row>
    <row r="108" spans="1:9" x14ac:dyDescent="0.2">
      <c r="A108" t="s">
        <v>902</v>
      </c>
      <c r="B108" t="s">
        <v>7205</v>
      </c>
      <c r="C108" t="s">
        <v>793</v>
      </c>
      <c r="D108">
        <v>79</v>
      </c>
      <c r="E108" t="s">
        <v>794</v>
      </c>
      <c r="F108">
        <v>26</v>
      </c>
      <c r="G108" t="s">
        <v>7208</v>
      </c>
      <c r="H108" t="s">
        <v>751</v>
      </c>
      <c r="I108" t="s">
        <v>6</v>
      </c>
    </row>
    <row r="109" spans="1:9" x14ac:dyDescent="0.2">
      <c r="A109" t="s">
        <v>903</v>
      </c>
      <c r="B109" t="s">
        <v>7205</v>
      </c>
      <c r="C109" t="s">
        <v>793</v>
      </c>
      <c r="D109">
        <v>57</v>
      </c>
      <c r="E109" t="s">
        <v>796</v>
      </c>
      <c r="F109">
        <v>30</v>
      </c>
      <c r="G109" t="s">
        <v>7208</v>
      </c>
      <c r="H109" t="s">
        <v>751</v>
      </c>
      <c r="I109" t="s">
        <v>6</v>
      </c>
    </row>
    <row r="110" spans="1:9" x14ac:dyDescent="0.2">
      <c r="A110" t="s">
        <v>904</v>
      </c>
      <c r="B110" t="s">
        <v>7205</v>
      </c>
      <c r="C110" t="s">
        <v>793</v>
      </c>
      <c r="D110">
        <v>54</v>
      </c>
      <c r="E110" t="s">
        <v>794</v>
      </c>
      <c r="F110">
        <v>20</v>
      </c>
      <c r="G110" t="s">
        <v>7206</v>
      </c>
      <c r="H110" t="s">
        <v>751</v>
      </c>
      <c r="I110" t="s">
        <v>6</v>
      </c>
    </row>
    <row r="111" spans="1:9" x14ac:dyDescent="0.2">
      <c r="A111" t="s">
        <v>905</v>
      </c>
      <c r="B111" t="s">
        <v>7205</v>
      </c>
      <c r="C111" t="s">
        <v>793</v>
      </c>
      <c r="D111">
        <v>72</v>
      </c>
      <c r="E111" t="s">
        <v>794</v>
      </c>
      <c r="F111">
        <v>33</v>
      </c>
      <c r="G111" t="s">
        <v>7208</v>
      </c>
      <c r="H111" t="s">
        <v>751</v>
      </c>
      <c r="I111" t="s">
        <v>6</v>
      </c>
    </row>
    <row r="112" spans="1:9" x14ac:dyDescent="0.2">
      <c r="A112" t="s">
        <v>906</v>
      </c>
      <c r="B112" t="s">
        <v>7205</v>
      </c>
      <c r="C112" t="s">
        <v>793</v>
      </c>
      <c r="D112">
        <v>83</v>
      </c>
      <c r="E112" t="s">
        <v>796</v>
      </c>
      <c r="F112">
        <v>24</v>
      </c>
      <c r="G112" t="s">
        <v>7211</v>
      </c>
      <c r="H112" t="s">
        <v>751</v>
      </c>
      <c r="I112" t="s">
        <v>6</v>
      </c>
    </row>
    <row r="113" spans="1:9" x14ac:dyDescent="0.2">
      <c r="A113" t="s">
        <v>907</v>
      </c>
      <c r="B113" t="s">
        <v>7205</v>
      </c>
      <c r="C113" t="s">
        <v>793</v>
      </c>
      <c r="D113">
        <v>74</v>
      </c>
      <c r="E113" t="s">
        <v>796</v>
      </c>
      <c r="F113">
        <v>27</v>
      </c>
      <c r="G113" t="s">
        <v>7206</v>
      </c>
      <c r="H113" t="s">
        <v>751</v>
      </c>
      <c r="I113" t="s">
        <v>6</v>
      </c>
    </row>
    <row r="114" spans="1:9" x14ac:dyDescent="0.2">
      <c r="A114" t="s">
        <v>908</v>
      </c>
      <c r="B114" t="s">
        <v>7205</v>
      </c>
      <c r="C114" t="s">
        <v>793</v>
      </c>
      <c r="D114">
        <v>73</v>
      </c>
      <c r="E114" t="s">
        <v>796</v>
      </c>
      <c r="F114">
        <v>25</v>
      </c>
      <c r="G114" t="s">
        <v>7210</v>
      </c>
      <c r="H114"/>
      <c r="I114" t="s">
        <v>6</v>
      </c>
    </row>
    <row r="115" spans="1:9" x14ac:dyDescent="0.2">
      <c r="A115" t="s">
        <v>909</v>
      </c>
      <c r="B115" t="s">
        <v>7205</v>
      </c>
      <c r="C115" t="s">
        <v>793</v>
      </c>
      <c r="D115">
        <v>71</v>
      </c>
      <c r="E115" t="s">
        <v>794</v>
      </c>
      <c r="F115">
        <v>33</v>
      </c>
      <c r="G115" t="s">
        <v>7206</v>
      </c>
      <c r="H115" t="s">
        <v>7209</v>
      </c>
      <c r="I115" t="s">
        <v>6</v>
      </c>
    </row>
    <row r="116" spans="1:9" x14ac:dyDescent="0.2">
      <c r="A116" t="s">
        <v>910</v>
      </c>
      <c r="B116" t="s">
        <v>7205</v>
      </c>
      <c r="C116" t="s">
        <v>793</v>
      </c>
      <c r="D116">
        <v>67</v>
      </c>
      <c r="E116" t="s">
        <v>794</v>
      </c>
      <c r="F116">
        <v>22</v>
      </c>
      <c r="G116" t="s">
        <v>7211</v>
      </c>
      <c r="H116" t="s">
        <v>769</v>
      </c>
      <c r="I116" t="s">
        <v>6</v>
      </c>
    </row>
    <row r="117" spans="1:9" x14ac:dyDescent="0.2">
      <c r="A117" t="s">
        <v>911</v>
      </c>
      <c r="B117" t="s">
        <v>7205</v>
      </c>
      <c r="C117" t="s">
        <v>793</v>
      </c>
      <c r="D117">
        <v>71</v>
      </c>
      <c r="E117" t="s">
        <v>796</v>
      </c>
      <c r="F117">
        <v>30</v>
      </c>
      <c r="G117" t="s">
        <v>7206</v>
      </c>
      <c r="H117" t="s">
        <v>751</v>
      </c>
      <c r="I117" t="s">
        <v>6</v>
      </c>
    </row>
    <row r="118" spans="1:9" x14ac:dyDescent="0.2">
      <c r="A118" t="s">
        <v>912</v>
      </c>
      <c r="B118" t="s">
        <v>7205</v>
      </c>
      <c r="C118" t="s">
        <v>793</v>
      </c>
      <c r="D118">
        <v>34</v>
      </c>
      <c r="E118" t="s">
        <v>794</v>
      </c>
      <c r="F118">
        <v>20</v>
      </c>
      <c r="G118" t="s">
        <v>7211</v>
      </c>
      <c r="H118" t="s">
        <v>751</v>
      </c>
      <c r="I118" t="s">
        <v>6</v>
      </c>
    </row>
    <row r="119" spans="1:9" x14ac:dyDescent="0.2">
      <c r="A119" t="s">
        <v>913</v>
      </c>
      <c r="B119" t="s">
        <v>7205</v>
      </c>
      <c r="C119" t="s">
        <v>793</v>
      </c>
      <c r="D119">
        <v>70</v>
      </c>
      <c r="E119" t="s">
        <v>796</v>
      </c>
      <c r="F119">
        <v>34</v>
      </c>
      <c r="G119" t="s">
        <v>7211</v>
      </c>
      <c r="H119" t="s">
        <v>769</v>
      </c>
      <c r="I119" t="s">
        <v>6</v>
      </c>
    </row>
    <row r="120" spans="1:9" x14ac:dyDescent="0.2">
      <c r="A120" t="s">
        <v>914</v>
      </c>
      <c r="B120" t="s">
        <v>7205</v>
      </c>
      <c r="C120" t="s">
        <v>793</v>
      </c>
      <c r="D120">
        <v>45</v>
      </c>
      <c r="E120" t="s">
        <v>796</v>
      </c>
      <c r="F120">
        <v>30</v>
      </c>
      <c r="G120" t="s">
        <v>7211</v>
      </c>
      <c r="H120" t="s">
        <v>751</v>
      </c>
      <c r="I120" t="s">
        <v>6</v>
      </c>
    </row>
    <row r="121" spans="1:9" x14ac:dyDescent="0.2">
      <c r="A121" t="s">
        <v>915</v>
      </c>
      <c r="B121" t="s">
        <v>7205</v>
      </c>
      <c r="C121" t="s">
        <v>793</v>
      </c>
      <c r="D121">
        <v>71</v>
      </c>
      <c r="E121" t="s">
        <v>796</v>
      </c>
      <c r="F121">
        <v>31</v>
      </c>
      <c r="G121" t="s">
        <v>7208</v>
      </c>
      <c r="H121" t="s">
        <v>751</v>
      </c>
      <c r="I121" t="s">
        <v>6</v>
      </c>
    </row>
    <row r="122" spans="1:9" x14ac:dyDescent="0.2">
      <c r="A122" t="s">
        <v>916</v>
      </c>
      <c r="B122" t="s">
        <v>7205</v>
      </c>
      <c r="C122" t="s">
        <v>793</v>
      </c>
      <c r="D122">
        <v>78</v>
      </c>
      <c r="E122" t="s">
        <v>796</v>
      </c>
      <c r="F122">
        <v>32</v>
      </c>
      <c r="G122" t="s">
        <v>7206</v>
      </c>
      <c r="H122" t="s">
        <v>751</v>
      </c>
      <c r="I122" t="s">
        <v>6</v>
      </c>
    </row>
    <row r="123" spans="1:9" x14ac:dyDescent="0.2">
      <c r="A123" t="s">
        <v>917</v>
      </c>
      <c r="B123" t="s">
        <v>7205</v>
      </c>
      <c r="C123" t="s">
        <v>793</v>
      </c>
      <c r="D123">
        <v>74</v>
      </c>
      <c r="E123" t="s">
        <v>794</v>
      </c>
      <c r="F123">
        <v>26</v>
      </c>
      <c r="G123" t="s">
        <v>7211</v>
      </c>
      <c r="H123" t="s">
        <v>751</v>
      </c>
      <c r="I123" t="s">
        <v>6</v>
      </c>
    </row>
    <row r="124" spans="1:9" x14ac:dyDescent="0.2">
      <c r="A124" t="s">
        <v>918</v>
      </c>
      <c r="B124" t="s">
        <v>7205</v>
      </c>
      <c r="C124" t="s">
        <v>793</v>
      </c>
      <c r="D124">
        <v>80</v>
      </c>
      <c r="E124" t="s">
        <v>796</v>
      </c>
      <c r="F124">
        <v>25</v>
      </c>
      <c r="G124" t="s">
        <v>7207</v>
      </c>
      <c r="H124" t="s">
        <v>7209</v>
      </c>
      <c r="I124" t="s">
        <v>6</v>
      </c>
    </row>
    <row r="125" spans="1:9" x14ac:dyDescent="0.2">
      <c r="A125" t="s">
        <v>919</v>
      </c>
      <c r="B125" t="s">
        <v>7205</v>
      </c>
      <c r="C125" t="s">
        <v>793</v>
      </c>
      <c r="D125">
        <v>75</v>
      </c>
      <c r="E125" t="s">
        <v>796</v>
      </c>
      <c r="F125">
        <v>23</v>
      </c>
      <c r="G125" t="s">
        <v>7206</v>
      </c>
      <c r="H125" t="s">
        <v>751</v>
      </c>
      <c r="I125" t="s">
        <v>6</v>
      </c>
    </row>
    <row r="126" spans="1:9" x14ac:dyDescent="0.2">
      <c r="A126" t="s">
        <v>920</v>
      </c>
      <c r="B126" t="s">
        <v>7205</v>
      </c>
      <c r="C126" t="s">
        <v>793</v>
      </c>
      <c r="D126">
        <v>80</v>
      </c>
      <c r="E126" t="s">
        <v>794</v>
      </c>
      <c r="F126">
        <v>34</v>
      </c>
      <c r="G126" t="s">
        <v>7208</v>
      </c>
      <c r="H126" t="s">
        <v>769</v>
      </c>
      <c r="I126" t="s">
        <v>6</v>
      </c>
    </row>
    <row r="127" spans="1:9" x14ac:dyDescent="0.2">
      <c r="A127" t="s">
        <v>921</v>
      </c>
      <c r="B127" t="s">
        <v>7205</v>
      </c>
      <c r="C127" t="s">
        <v>793</v>
      </c>
      <c r="D127">
        <v>65</v>
      </c>
      <c r="E127" t="s">
        <v>794</v>
      </c>
      <c r="F127">
        <v>27</v>
      </c>
      <c r="G127" t="s">
        <v>7208</v>
      </c>
      <c r="H127" t="s">
        <v>769</v>
      </c>
      <c r="I127" t="s">
        <v>6</v>
      </c>
    </row>
    <row r="128" spans="1:9" x14ac:dyDescent="0.2">
      <c r="A128" t="s">
        <v>922</v>
      </c>
      <c r="B128" t="s">
        <v>7205</v>
      </c>
      <c r="C128" t="s">
        <v>793</v>
      </c>
      <c r="D128">
        <v>78</v>
      </c>
      <c r="E128" t="s">
        <v>796</v>
      </c>
      <c r="F128">
        <v>27</v>
      </c>
      <c r="G128" t="s">
        <v>7206</v>
      </c>
      <c r="H128" t="s">
        <v>751</v>
      </c>
      <c r="I128" t="s">
        <v>6</v>
      </c>
    </row>
    <row r="129" spans="1:9" x14ac:dyDescent="0.2">
      <c r="A129" t="s">
        <v>923</v>
      </c>
      <c r="B129" t="s">
        <v>7205</v>
      </c>
      <c r="C129" t="s">
        <v>793</v>
      </c>
      <c r="D129">
        <v>76</v>
      </c>
      <c r="E129" t="s">
        <v>794</v>
      </c>
      <c r="F129">
        <v>26</v>
      </c>
      <c r="G129" t="s">
        <v>7206</v>
      </c>
      <c r="H129" t="s">
        <v>751</v>
      </c>
      <c r="I129" t="s">
        <v>6</v>
      </c>
    </row>
    <row r="130" spans="1:9" x14ac:dyDescent="0.2">
      <c r="A130" t="s">
        <v>924</v>
      </c>
      <c r="B130" t="s">
        <v>7205</v>
      </c>
      <c r="C130" t="s">
        <v>793</v>
      </c>
      <c r="D130">
        <v>68</v>
      </c>
      <c r="E130" t="s">
        <v>794</v>
      </c>
      <c r="F130">
        <v>28</v>
      </c>
      <c r="G130" t="s">
        <v>7206</v>
      </c>
      <c r="H130" t="s">
        <v>751</v>
      </c>
      <c r="I130" t="s">
        <v>6</v>
      </c>
    </row>
    <row r="131" spans="1:9" x14ac:dyDescent="0.2">
      <c r="A131" t="s">
        <v>925</v>
      </c>
      <c r="B131" t="s">
        <v>7205</v>
      </c>
      <c r="C131" t="s">
        <v>793</v>
      </c>
      <c r="D131">
        <v>50</v>
      </c>
      <c r="E131" t="s">
        <v>796</v>
      </c>
      <c r="F131">
        <v>27</v>
      </c>
      <c r="G131" t="s">
        <v>7208</v>
      </c>
      <c r="H131" t="s">
        <v>751</v>
      </c>
      <c r="I131" t="s">
        <v>6</v>
      </c>
    </row>
    <row r="132" spans="1:9" x14ac:dyDescent="0.2">
      <c r="A132" t="s">
        <v>926</v>
      </c>
      <c r="B132" t="s">
        <v>7205</v>
      </c>
      <c r="C132" t="s">
        <v>793</v>
      </c>
      <c r="D132">
        <v>67</v>
      </c>
      <c r="E132" t="s">
        <v>796</v>
      </c>
      <c r="F132">
        <v>30</v>
      </c>
      <c r="G132" t="s">
        <v>7206</v>
      </c>
      <c r="H132" t="s">
        <v>751</v>
      </c>
      <c r="I132" t="s">
        <v>6</v>
      </c>
    </row>
    <row r="133" spans="1:9" x14ac:dyDescent="0.2">
      <c r="A133" t="s">
        <v>927</v>
      </c>
      <c r="B133" t="s">
        <v>7205</v>
      </c>
      <c r="C133" t="s">
        <v>793</v>
      </c>
      <c r="D133">
        <v>64</v>
      </c>
      <c r="E133" t="s">
        <v>796</v>
      </c>
      <c r="F133">
        <v>27</v>
      </c>
      <c r="G133" t="s">
        <v>7208</v>
      </c>
      <c r="H133" t="s">
        <v>751</v>
      </c>
      <c r="I133" t="s">
        <v>6</v>
      </c>
    </row>
    <row r="134" spans="1:9" x14ac:dyDescent="0.2">
      <c r="A134" t="s">
        <v>928</v>
      </c>
      <c r="B134" t="s">
        <v>7205</v>
      </c>
      <c r="C134" t="s">
        <v>793</v>
      </c>
      <c r="D134">
        <v>83</v>
      </c>
      <c r="E134" t="s">
        <v>794</v>
      </c>
      <c r="F134">
        <v>25</v>
      </c>
      <c r="G134" t="s">
        <v>7211</v>
      </c>
      <c r="H134" t="s">
        <v>769</v>
      </c>
      <c r="I134" t="s">
        <v>6</v>
      </c>
    </row>
    <row r="135" spans="1:9" x14ac:dyDescent="0.2">
      <c r="A135" t="s">
        <v>929</v>
      </c>
      <c r="B135" t="s">
        <v>7205</v>
      </c>
      <c r="C135" t="s">
        <v>793</v>
      </c>
      <c r="D135">
        <v>70</v>
      </c>
      <c r="E135" t="s">
        <v>794</v>
      </c>
      <c r="F135">
        <v>29</v>
      </c>
      <c r="G135" t="s">
        <v>7211</v>
      </c>
      <c r="H135" t="s">
        <v>751</v>
      </c>
      <c r="I135" t="s">
        <v>6</v>
      </c>
    </row>
    <row r="136" spans="1:9" x14ac:dyDescent="0.2">
      <c r="A136" t="s">
        <v>930</v>
      </c>
      <c r="B136" t="s">
        <v>7205</v>
      </c>
      <c r="C136" t="s">
        <v>793</v>
      </c>
      <c r="D136">
        <v>66</v>
      </c>
      <c r="E136" t="s">
        <v>796</v>
      </c>
      <c r="F136">
        <v>33</v>
      </c>
      <c r="G136" t="s">
        <v>7208</v>
      </c>
      <c r="H136" t="s">
        <v>751</v>
      </c>
      <c r="I136" t="s">
        <v>6</v>
      </c>
    </row>
    <row r="137" spans="1:9" x14ac:dyDescent="0.2">
      <c r="A137" t="s">
        <v>931</v>
      </c>
      <c r="B137" t="s">
        <v>7205</v>
      </c>
      <c r="C137" t="s">
        <v>793</v>
      </c>
      <c r="D137">
        <v>57</v>
      </c>
      <c r="E137" t="s">
        <v>796</v>
      </c>
      <c r="F137">
        <v>27</v>
      </c>
      <c r="G137" t="s">
        <v>7208</v>
      </c>
      <c r="H137" t="s">
        <v>751</v>
      </c>
      <c r="I137" t="s">
        <v>6</v>
      </c>
    </row>
    <row r="138" spans="1:9" x14ac:dyDescent="0.2">
      <c r="A138" t="s">
        <v>932</v>
      </c>
      <c r="B138" t="s">
        <v>7205</v>
      </c>
      <c r="C138" t="s">
        <v>793</v>
      </c>
      <c r="D138">
        <v>68</v>
      </c>
      <c r="E138" t="s">
        <v>796</v>
      </c>
      <c r="F138">
        <v>33</v>
      </c>
      <c r="G138" t="s">
        <v>7206</v>
      </c>
      <c r="H138" t="s">
        <v>769</v>
      </c>
      <c r="I138" t="s">
        <v>6</v>
      </c>
    </row>
    <row r="139" spans="1:9" x14ac:dyDescent="0.2">
      <c r="A139" t="s">
        <v>933</v>
      </c>
      <c r="B139" t="s">
        <v>7205</v>
      </c>
      <c r="C139" t="s">
        <v>793</v>
      </c>
      <c r="D139">
        <v>67</v>
      </c>
      <c r="E139" t="s">
        <v>794</v>
      </c>
      <c r="F139">
        <v>31</v>
      </c>
      <c r="G139" t="s">
        <v>7211</v>
      </c>
      <c r="H139" t="s">
        <v>751</v>
      </c>
      <c r="I139" t="s">
        <v>6</v>
      </c>
    </row>
    <row r="140" spans="1:9" x14ac:dyDescent="0.2">
      <c r="A140" t="s">
        <v>934</v>
      </c>
      <c r="B140" t="s">
        <v>7205</v>
      </c>
      <c r="C140" t="s">
        <v>793</v>
      </c>
      <c r="D140">
        <v>58</v>
      </c>
      <c r="E140" t="s">
        <v>796</v>
      </c>
      <c r="F140">
        <v>30</v>
      </c>
      <c r="G140" t="s">
        <v>7208</v>
      </c>
      <c r="H140" t="s">
        <v>769</v>
      </c>
      <c r="I140" t="s">
        <v>6</v>
      </c>
    </row>
    <row r="141" spans="1:9" x14ac:dyDescent="0.2">
      <c r="A141" t="s">
        <v>935</v>
      </c>
      <c r="B141" t="s">
        <v>7205</v>
      </c>
      <c r="C141" t="s">
        <v>793</v>
      </c>
      <c r="D141">
        <v>80</v>
      </c>
      <c r="E141" t="s">
        <v>796</v>
      </c>
      <c r="F141">
        <v>33</v>
      </c>
      <c r="G141" t="s">
        <v>7208</v>
      </c>
      <c r="H141" t="s">
        <v>7209</v>
      </c>
      <c r="I141" t="s">
        <v>6</v>
      </c>
    </row>
    <row r="142" spans="1:9" x14ac:dyDescent="0.2">
      <c r="A142" t="s">
        <v>936</v>
      </c>
      <c r="B142" t="s">
        <v>7205</v>
      </c>
      <c r="C142" t="s">
        <v>793</v>
      </c>
      <c r="D142">
        <v>74</v>
      </c>
      <c r="E142" t="s">
        <v>794</v>
      </c>
      <c r="F142">
        <v>33</v>
      </c>
      <c r="G142" t="s">
        <v>7206</v>
      </c>
      <c r="H142" t="s">
        <v>769</v>
      </c>
      <c r="I142" t="s">
        <v>6</v>
      </c>
    </row>
    <row r="143" spans="1:9" x14ac:dyDescent="0.2">
      <c r="A143" t="s">
        <v>937</v>
      </c>
      <c r="B143" t="s">
        <v>7205</v>
      </c>
      <c r="C143" t="s">
        <v>793</v>
      </c>
      <c r="D143">
        <v>60</v>
      </c>
      <c r="E143" t="s">
        <v>796</v>
      </c>
      <c r="F143">
        <v>32</v>
      </c>
      <c r="G143" t="s">
        <v>7208</v>
      </c>
      <c r="H143" t="s">
        <v>751</v>
      </c>
      <c r="I143" t="s">
        <v>6</v>
      </c>
    </row>
    <row r="144" spans="1:9" x14ac:dyDescent="0.2">
      <c r="A144" t="s">
        <v>938</v>
      </c>
      <c r="B144" t="s">
        <v>7205</v>
      </c>
      <c r="C144" t="s">
        <v>793</v>
      </c>
      <c r="D144">
        <v>59</v>
      </c>
      <c r="E144" t="s">
        <v>794</v>
      </c>
      <c r="F144">
        <v>36</v>
      </c>
      <c r="G144" t="s">
        <v>7211</v>
      </c>
      <c r="H144" t="s">
        <v>751</v>
      </c>
      <c r="I144" t="s">
        <v>6</v>
      </c>
    </row>
    <row r="145" spans="1:9" x14ac:dyDescent="0.2">
      <c r="A145" t="s">
        <v>939</v>
      </c>
      <c r="B145" t="s">
        <v>7205</v>
      </c>
      <c r="C145" t="s">
        <v>793</v>
      </c>
      <c r="D145">
        <v>61</v>
      </c>
      <c r="E145" t="s">
        <v>794</v>
      </c>
      <c r="F145">
        <v>26</v>
      </c>
      <c r="G145" t="s">
        <v>7208</v>
      </c>
      <c r="H145" t="s">
        <v>751</v>
      </c>
      <c r="I145" t="s">
        <v>6</v>
      </c>
    </row>
    <row r="146" spans="1:9" x14ac:dyDescent="0.2">
      <c r="A146" t="s">
        <v>940</v>
      </c>
      <c r="B146" t="s">
        <v>7205</v>
      </c>
      <c r="C146" t="s">
        <v>793</v>
      </c>
      <c r="D146">
        <v>77</v>
      </c>
      <c r="E146" t="s">
        <v>796</v>
      </c>
      <c r="F146">
        <v>27</v>
      </c>
      <c r="G146" t="s">
        <v>7207</v>
      </c>
      <c r="H146" t="s">
        <v>769</v>
      </c>
      <c r="I146" t="s">
        <v>6</v>
      </c>
    </row>
    <row r="147" spans="1:9" x14ac:dyDescent="0.2">
      <c r="A147" t="s">
        <v>941</v>
      </c>
      <c r="B147" t="s">
        <v>7205</v>
      </c>
      <c r="C147" t="s">
        <v>793</v>
      </c>
      <c r="D147">
        <v>81</v>
      </c>
      <c r="E147" t="s">
        <v>796</v>
      </c>
      <c r="F147">
        <v>25</v>
      </c>
      <c r="G147" t="s">
        <v>7206</v>
      </c>
      <c r="H147"/>
      <c r="I147" t="s">
        <v>6</v>
      </c>
    </row>
    <row r="148" spans="1:9" x14ac:dyDescent="0.2">
      <c r="A148" t="s">
        <v>942</v>
      </c>
      <c r="B148" t="s">
        <v>7205</v>
      </c>
      <c r="C148" t="s">
        <v>793</v>
      </c>
      <c r="D148">
        <v>51</v>
      </c>
      <c r="E148" t="s">
        <v>796</v>
      </c>
      <c r="F148">
        <v>33</v>
      </c>
      <c r="G148" t="s">
        <v>7211</v>
      </c>
      <c r="H148" t="s">
        <v>751</v>
      </c>
      <c r="I148" t="s">
        <v>6</v>
      </c>
    </row>
    <row r="149" spans="1:9" x14ac:dyDescent="0.2">
      <c r="A149" t="s">
        <v>943</v>
      </c>
      <c r="B149" t="s">
        <v>7205</v>
      </c>
      <c r="C149" t="s">
        <v>793</v>
      </c>
      <c r="D149">
        <v>76</v>
      </c>
      <c r="E149" t="s">
        <v>794</v>
      </c>
      <c r="F149">
        <v>34</v>
      </c>
      <c r="G149" t="s">
        <v>7206</v>
      </c>
      <c r="H149" t="s">
        <v>751</v>
      </c>
      <c r="I149" t="s">
        <v>6</v>
      </c>
    </row>
    <row r="150" spans="1:9" x14ac:dyDescent="0.2">
      <c r="A150" t="s">
        <v>944</v>
      </c>
      <c r="B150" t="s">
        <v>7205</v>
      </c>
      <c r="C150" t="s">
        <v>793</v>
      </c>
      <c r="D150">
        <v>82</v>
      </c>
      <c r="E150" t="s">
        <v>794</v>
      </c>
      <c r="F150">
        <v>32</v>
      </c>
      <c r="G150" t="s">
        <v>7210</v>
      </c>
      <c r="H150" t="s">
        <v>751</v>
      </c>
      <c r="I150" t="s">
        <v>6</v>
      </c>
    </row>
    <row r="151" spans="1:9" x14ac:dyDescent="0.2">
      <c r="A151" t="s">
        <v>945</v>
      </c>
      <c r="B151" t="s">
        <v>7205</v>
      </c>
      <c r="C151" t="s">
        <v>793</v>
      </c>
      <c r="D151">
        <v>51</v>
      </c>
      <c r="E151" t="s">
        <v>794</v>
      </c>
      <c r="F151">
        <v>22</v>
      </c>
      <c r="G151" t="s">
        <v>7210</v>
      </c>
      <c r="H151" t="s">
        <v>769</v>
      </c>
      <c r="I151" t="s">
        <v>6</v>
      </c>
    </row>
    <row r="152" spans="1:9" x14ac:dyDescent="0.2">
      <c r="A152" t="s">
        <v>946</v>
      </c>
      <c r="B152" t="s">
        <v>7205</v>
      </c>
      <c r="C152" t="s">
        <v>793</v>
      </c>
      <c r="D152">
        <v>33</v>
      </c>
      <c r="E152" t="s">
        <v>794</v>
      </c>
      <c r="F152">
        <v>31</v>
      </c>
      <c r="G152" t="s">
        <v>7206</v>
      </c>
      <c r="H152" t="s">
        <v>751</v>
      </c>
      <c r="I152" t="s">
        <v>6</v>
      </c>
    </row>
    <row r="153" spans="1:9" x14ac:dyDescent="0.2">
      <c r="A153" t="s">
        <v>947</v>
      </c>
      <c r="B153" t="s">
        <v>7205</v>
      </c>
      <c r="C153" t="s">
        <v>793</v>
      </c>
      <c r="D153">
        <v>72</v>
      </c>
      <c r="E153" t="s">
        <v>796</v>
      </c>
      <c r="F153">
        <v>31</v>
      </c>
      <c r="G153" t="s">
        <v>7210</v>
      </c>
      <c r="H153" t="s">
        <v>769</v>
      </c>
      <c r="I153" t="s">
        <v>6</v>
      </c>
    </row>
    <row r="154" spans="1:9" x14ac:dyDescent="0.2">
      <c r="A154" t="s">
        <v>948</v>
      </c>
      <c r="B154" t="s">
        <v>7205</v>
      </c>
      <c r="C154" t="s">
        <v>793</v>
      </c>
      <c r="D154">
        <v>61</v>
      </c>
      <c r="E154" t="s">
        <v>796</v>
      </c>
      <c r="F154">
        <v>28</v>
      </c>
      <c r="G154" t="s">
        <v>7208</v>
      </c>
      <c r="H154" t="s">
        <v>751</v>
      </c>
      <c r="I154" t="s">
        <v>6</v>
      </c>
    </row>
    <row r="155" spans="1:9" x14ac:dyDescent="0.2">
      <c r="A155" t="s">
        <v>949</v>
      </c>
      <c r="B155" t="s">
        <v>7205</v>
      </c>
      <c r="C155" t="s">
        <v>793</v>
      </c>
      <c r="D155">
        <v>61</v>
      </c>
      <c r="E155" t="s">
        <v>796</v>
      </c>
      <c r="F155">
        <v>41</v>
      </c>
      <c r="G155" t="s">
        <v>7206</v>
      </c>
      <c r="H155" t="s">
        <v>751</v>
      </c>
      <c r="I155" t="s">
        <v>6</v>
      </c>
    </row>
    <row r="156" spans="1:9" x14ac:dyDescent="0.2">
      <c r="A156" t="s">
        <v>950</v>
      </c>
      <c r="B156" t="s">
        <v>7205</v>
      </c>
      <c r="C156" t="s">
        <v>793</v>
      </c>
      <c r="D156">
        <v>31</v>
      </c>
      <c r="E156" t="s">
        <v>796</v>
      </c>
      <c r="F156">
        <v>28</v>
      </c>
      <c r="G156" t="s">
        <v>7208</v>
      </c>
      <c r="H156" t="s">
        <v>751</v>
      </c>
      <c r="I156" t="s">
        <v>6</v>
      </c>
    </row>
    <row r="157" spans="1:9" x14ac:dyDescent="0.2">
      <c r="A157" t="s">
        <v>951</v>
      </c>
      <c r="B157" t="s">
        <v>7205</v>
      </c>
      <c r="C157" t="s">
        <v>793</v>
      </c>
      <c r="D157">
        <v>69</v>
      </c>
      <c r="E157" t="s">
        <v>796</v>
      </c>
      <c r="F157">
        <v>25</v>
      </c>
      <c r="G157" t="s">
        <v>7210</v>
      </c>
      <c r="H157" t="s">
        <v>751</v>
      </c>
      <c r="I157" t="s">
        <v>6</v>
      </c>
    </row>
    <row r="158" spans="1:9" x14ac:dyDescent="0.2">
      <c r="A158" t="s">
        <v>952</v>
      </c>
      <c r="B158" t="s">
        <v>7205</v>
      </c>
      <c r="C158" t="s">
        <v>793</v>
      </c>
      <c r="D158">
        <v>63</v>
      </c>
      <c r="E158" t="s">
        <v>794</v>
      </c>
      <c r="F158">
        <v>25</v>
      </c>
      <c r="G158" t="s">
        <v>7210</v>
      </c>
      <c r="H158" t="s">
        <v>7209</v>
      </c>
      <c r="I158" t="s">
        <v>6</v>
      </c>
    </row>
    <row r="159" spans="1:9" x14ac:dyDescent="0.2">
      <c r="A159" t="s">
        <v>953</v>
      </c>
      <c r="B159" t="s">
        <v>7205</v>
      </c>
      <c r="C159" t="s">
        <v>793</v>
      </c>
      <c r="D159">
        <v>74</v>
      </c>
      <c r="E159" t="s">
        <v>796</v>
      </c>
      <c r="F159">
        <v>34</v>
      </c>
      <c r="G159" t="s">
        <v>7210</v>
      </c>
      <c r="H159" t="s">
        <v>769</v>
      </c>
      <c r="I159" t="s">
        <v>6</v>
      </c>
    </row>
    <row r="160" spans="1:9" x14ac:dyDescent="0.2">
      <c r="A160" t="s">
        <v>954</v>
      </c>
      <c r="B160" t="s">
        <v>7205</v>
      </c>
      <c r="C160" t="s">
        <v>793</v>
      </c>
      <c r="D160">
        <v>72</v>
      </c>
      <c r="E160" t="s">
        <v>794</v>
      </c>
      <c r="F160">
        <v>27</v>
      </c>
      <c r="G160" t="s">
        <v>7210</v>
      </c>
      <c r="H160" t="s">
        <v>7209</v>
      </c>
      <c r="I160" t="s">
        <v>6</v>
      </c>
    </row>
    <row r="161" spans="1:9" x14ac:dyDescent="0.2">
      <c r="A161" t="s">
        <v>955</v>
      </c>
      <c r="B161" t="s">
        <v>7205</v>
      </c>
      <c r="C161" t="s">
        <v>793</v>
      </c>
      <c r="D161">
        <v>77</v>
      </c>
      <c r="E161" t="s">
        <v>796</v>
      </c>
      <c r="F161">
        <v>31</v>
      </c>
      <c r="G161" t="s">
        <v>7208</v>
      </c>
      <c r="H161" t="s">
        <v>7209</v>
      </c>
      <c r="I161" t="s">
        <v>6</v>
      </c>
    </row>
    <row r="162" spans="1:9" x14ac:dyDescent="0.2">
      <c r="A162" t="s">
        <v>956</v>
      </c>
      <c r="B162" t="s">
        <v>7205</v>
      </c>
      <c r="C162" t="s">
        <v>793</v>
      </c>
      <c r="D162">
        <v>67</v>
      </c>
      <c r="E162" t="s">
        <v>794</v>
      </c>
      <c r="F162">
        <v>23</v>
      </c>
      <c r="G162" t="s">
        <v>7206</v>
      </c>
      <c r="H162" t="s">
        <v>7209</v>
      </c>
      <c r="I162" t="s">
        <v>6</v>
      </c>
    </row>
    <row r="163" spans="1:9" x14ac:dyDescent="0.2">
      <c r="A163" t="s">
        <v>957</v>
      </c>
      <c r="B163" t="s">
        <v>7205</v>
      </c>
      <c r="C163" t="s">
        <v>793</v>
      </c>
      <c r="D163">
        <v>81</v>
      </c>
      <c r="E163" t="s">
        <v>796</v>
      </c>
      <c r="F163">
        <v>27</v>
      </c>
      <c r="G163" t="s">
        <v>7208</v>
      </c>
      <c r="H163" t="s">
        <v>751</v>
      </c>
      <c r="I163" t="s">
        <v>6</v>
      </c>
    </row>
    <row r="164" spans="1:9" x14ac:dyDescent="0.2">
      <c r="A164" t="s">
        <v>958</v>
      </c>
      <c r="B164" t="s">
        <v>7205</v>
      </c>
      <c r="C164" t="s">
        <v>793</v>
      </c>
      <c r="D164">
        <v>63</v>
      </c>
      <c r="E164" t="s">
        <v>796</v>
      </c>
      <c r="F164">
        <v>26</v>
      </c>
      <c r="G164" t="s">
        <v>7208</v>
      </c>
      <c r="H164" t="s">
        <v>751</v>
      </c>
      <c r="I164" t="s">
        <v>6</v>
      </c>
    </row>
    <row r="165" spans="1:9" x14ac:dyDescent="0.2">
      <c r="A165" t="s">
        <v>959</v>
      </c>
      <c r="B165" t="s">
        <v>7205</v>
      </c>
      <c r="C165" t="s">
        <v>793</v>
      </c>
      <c r="D165">
        <v>43</v>
      </c>
      <c r="E165" t="s">
        <v>794</v>
      </c>
      <c r="F165">
        <v>19</v>
      </c>
      <c r="G165" t="s">
        <v>7206</v>
      </c>
      <c r="H165" t="s">
        <v>751</v>
      </c>
      <c r="I165" t="s">
        <v>6</v>
      </c>
    </row>
    <row r="166" spans="1:9" x14ac:dyDescent="0.2">
      <c r="A166" t="s">
        <v>960</v>
      </c>
      <c r="B166" t="s">
        <v>7205</v>
      </c>
      <c r="C166" t="s">
        <v>793</v>
      </c>
      <c r="D166">
        <v>47</v>
      </c>
      <c r="E166" t="s">
        <v>796</v>
      </c>
      <c r="F166">
        <v>25</v>
      </c>
      <c r="G166" t="s">
        <v>7211</v>
      </c>
      <c r="H166" t="s">
        <v>751</v>
      </c>
      <c r="I166" t="s">
        <v>6</v>
      </c>
    </row>
    <row r="167" spans="1:9" x14ac:dyDescent="0.2">
      <c r="A167" t="s">
        <v>961</v>
      </c>
      <c r="B167" t="s">
        <v>7205</v>
      </c>
      <c r="C167" t="s">
        <v>793</v>
      </c>
      <c r="D167">
        <v>74</v>
      </c>
      <c r="E167" t="s">
        <v>796</v>
      </c>
      <c r="F167">
        <v>26</v>
      </c>
      <c r="G167" t="s">
        <v>7210</v>
      </c>
      <c r="H167" t="s">
        <v>751</v>
      </c>
      <c r="I167" t="s">
        <v>6</v>
      </c>
    </row>
    <row r="168" spans="1:9" x14ac:dyDescent="0.2">
      <c r="A168" t="s">
        <v>962</v>
      </c>
      <c r="B168" t="s">
        <v>7205</v>
      </c>
      <c r="C168" t="s">
        <v>793</v>
      </c>
      <c r="D168">
        <v>72</v>
      </c>
      <c r="E168" t="s">
        <v>794</v>
      </c>
      <c r="F168">
        <v>27</v>
      </c>
      <c r="G168" t="s">
        <v>7211</v>
      </c>
      <c r="H168" t="s">
        <v>769</v>
      </c>
      <c r="I168" t="s">
        <v>6</v>
      </c>
    </row>
    <row r="169" spans="1:9" x14ac:dyDescent="0.2">
      <c r="A169" t="s">
        <v>963</v>
      </c>
      <c r="B169" t="s">
        <v>7205</v>
      </c>
      <c r="C169" t="s">
        <v>793</v>
      </c>
      <c r="D169">
        <v>74</v>
      </c>
      <c r="E169" t="s">
        <v>794</v>
      </c>
      <c r="F169">
        <v>27</v>
      </c>
      <c r="G169" t="s">
        <v>7206</v>
      </c>
      <c r="H169" t="s">
        <v>7209</v>
      </c>
      <c r="I169" t="s">
        <v>6</v>
      </c>
    </row>
    <row r="170" spans="1:9" x14ac:dyDescent="0.2">
      <c r="A170" t="s">
        <v>964</v>
      </c>
      <c r="B170" t="s">
        <v>7205</v>
      </c>
      <c r="C170" t="s">
        <v>793</v>
      </c>
      <c r="D170">
        <v>69</v>
      </c>
      <c r="E170" t="s">
        <v>794</v>
      </c>
      <c r="F170">
        <v>31</v>
      </c>
      <c r="G170" t="s">
        <v>7206</v>
      </c>
      <c r="H170" t="s">
        <v>7209</v>
      </c>
      <c r="I170" t="s">
        <v>6</v>
      </c>
    </row>
    <row r="171" spans="1:9" x14ac:dyDescent="0.2">
      <c r="A171" t="s">
        <v>965</v>
      </c>
      <c r="B171" t="s">
        <v>7205</v>
      </c>
      <c r="C171" t="s">
        <v>793</v>
      </c>
      <c r="D171">
        <v>66</v>
      </c>
      <c r="E171" t="s">
        <v>794</v>
      </c>
      <c r="F171">
        <v>24</v>
      </c>
      <c r="G171" t="s">
        <v>7208</v>
      </c>
      <c r="H171" t="s">
        <v>769</v>
      </c>
      <c r="I171" t="s">
        <v>6</v>
      </c>
    </row>
    <row r="172" spans="1:9" x14ac:dyDescent="0.2">
      <c r="A172" t="s">
        <v>966</v>
      </c>
      <c r="B172" t="s">
        <v>7205</v>
      </c>
      <c r="C172" t="s">
        <v>793</v>
      </c>
      <c r="D172">
        <v>67</v>
      </c>
      <c r="E172" t="s">
        <v>796</v>
      </c>
      <c r="F172">
        <v>30</v>
      </c>
      <c r="G172" t="s">
        <v>7207</v>
      </c>
      <c r="H172" t="s">
        <v>7209</v>
      </c>
      <c r="I172" t="s">
        <v>6</v>
      </c>
    </row>
    <row r="173" spans="1:9" x14ac:dyDescent="0.2">
      <c r="A173" t="s">
        <v>967</v>
      </c>
      <c r="B173" t="s">
        <v>7205</v>
      </c>
      <c r="C173" t="s">
        <v>793</v>
      </c>
      <c r="D173">
        <v>72</v>
      </c>
      <c r="E173" t="s">
        <v>794</v>
      </c>
      <c r="F173">
        <v>32</v>
      </c>
      <c r="G173" t="s">
        <v>7208</v>
      </c>
      <c r="H173" t="s">
        <v>769</v>
      </c>
      <c r="I173" t="s">
        <v>6</v>
      </c>
    </row>
    <row r="174" spans="1:9" x14ac:dyDescent="0.2">
      <c r="A174" t="s">
        <v>968</v>
      </c>
      <c r="B174" t="s">
        <v>7205</v>
      </c>
      <c r="C174" t="s">
        <v>793</v>
      </c>
      <c r="D174">
        <v>76</v>
      </c>
      <c r="E174" t="s">
        <v>796</v>
      </c>
      <c r="F174">
        <v>29</v>
      </c>
      <c r="G174" t="s">
        <v>7206</v>
      </c>
      <c r="H174" t="s">
        <v>751</v>
      </c>
      <c r="I174" t="s">
        <v>6</v>
      </c>
    </row>
    <row r="175" spans="1:9" x14ac:dyDescent="0.2">
      <c r="A175" t="s">
        <v>969</v>
      </c>
      <c r="B175" t="s">
        <v>7205</v>
      </c>
      <c r="C175" t="s">
        <v>793</v>
      </c>
      <c r="D175">
        <v>73</v>
      </c>
      <c r="E175" t="s">
        <v>794</v>
      </c>
      <c r="F175">
        <v>25</v>
      </c>
      <c r="G175" t="s">
        <v>7208</v>
      </c>
      <c r="H175" t="s">
        <v>769</v>
      </c>
      <c r="I175" t="s">
        <v>6</v>
      </c>
    </row>
    <row r="176" spans="1:9" x14ac:dyDescent="0.2">
      <c r="A176" t="s">
        <v>970</v>
      </c>
      <c r="B176" t="s">
        <v>7205</v>
      </c>
      <c r="C176" t="s">
        <v>793</v>
      </c>
      <c r="D176">
        <v>62</v>
      </c>
      <c r="E176" t="s">
        <v>796</v>
      </c>
      <c r="F176">
        <v>33</v>
      </c>
      <c r="G176" t="s">
        <v>7208</v>
      </c>
      <c r="H176" t="s">
        <v>769</v>
      </c>
      <c r="I176" t="s">
        <v>6</v>
      </c>
    </row>
    <row r="177" spans="1:9" x14ac:dyDescent="0.2">
      <c r="A177" t="s">
        <v>971</v>
      </c>
      <c r="B177" t="s">
        <v>7205</v>
      </c>
      <c r="C177" t="s">
        <v>793</v>
      </c>
      <c r="D177">
        <v>41</v>
      </c>
      <c r="E177" t="s">
        <v>796</v>
      </c>
      <c r="F177">
        <v>32</v>
      </c>
      <c r="G177" t="s">
        <v>7208</v>
      </c>
      <c r="H177" t="s">
        <v>769</v>
      </c>
      <c r="I177" t="s">
        <v>6</v>
      </c>
    </row>
    <row r="178" spans="1:9" x14ac:dyDescent="0.2">
      <c r="A178" t="s">
        <v>972</v>
      </c>
      <c r="B178" t="s">
        <v>7205</v>
      </c>
      <c r="C178" t="s">
        <v>793</v>
      </c>
      <c r="D178">
        <v>54</v>
      </c>
      <c r="E178" t="s">
        <v>796</v>
      </c>
      <c r="F178">
        <v>40</v>
      </c>
      <c r="G178" t="s">
        <v>7210</v>
      </c>
      <c r="H178" t="s">
        <v>769</v>
      </c>
      <c r="I178" t="s">
        <v>6</v>
      </c>
    </row>
    <row r="179" spans="1:9" x14ac:dyDescent="0.2">
      <c r="A179" t="s">
        <v>973</v>
      </c>
      <c r="B179" t="s">
        <v>7205</v>
      </c>
      <c r="C179" t="s">
        <v>793</v>
      </c>
      <c r="D179">
        <v>68</v>
      </c>
      <c r="E179" t="s">
        <v>796</v>
      </c>
      <c r="F179">
        <v>29</v>
      </c>
      <c r="G179" t="s">
        <v>7208</v>
      </c>
      <c r="H179" t="s">
        <v>7209</v>
      </c>
      <c r="I179" t="s">
        <v>6</v>
      </c>
    </row>
    <row r="180" spans="1:9" x14ac:dyDescent="0.2">
      <c r="A180" t="s">
        <v>974</v>
      </c>
      <c r="B180" t="s">
        <v>7205</v>
      </c>
      <c r="C180" t="s">
        <v>793</v>
      </c>
      <c r="D180">
        <v>83</v>
      </c>
      <c r="E180" t="s">
        <v>794</v>
      </c>
      <c r="F180">
        <v>28</v>
      </c>
      <c r="G180" t="s">
        <v>7211</v>
      </c>
      <c r="H180" t="s">
        <v>769</v>
      </c>
      <c r="I180" t="s">
        <v>6</v>
      </c>
    </row>
    <row r="181" spans="1:9" x14ac:dyDescent="0.2">
      <c r="A181" t="s">
        <v>975</v>
      </c>
      <c r="B181" t="s">
        <v>7205</v>
      </c>
      <c r="C181" t="s">
        <v>793</v>
      </c>
      <c r="D181">
        <v>67</v>
      </c>
      <c r="E181" t="s">
        <v>796</v>
      </c>
      <c r="F181">
        <v>30</v>
      </c>
      <c r="G181" t="s">
        <v>7211</v>
      </c>
      <c r="H181" t="s">
        <v>751</v>
      </c>
      <c r="I181" t="s">
        <v>6</v>
      </c>
    </row>
    <row r="182" spans="1:9" x14ac:dyDescent="0.2">
      <c r="A182" t="s">
        <v>976</v>
      </c>
      <c r="B182" t="s">
        <v>7205</v>
      </c>
      <c r="C182" t="s">
        <v>793</v>
      </c>
      <c r="D182">
        <v>76</v>
      </c>
      <c r="E182" t="s">
        <v>796</v>
      </c>
      <c r="F182">
        <v>32</v>
      </c>
      <c r="G182" t="s">
        <v>7206</v>
      </c>
      <c r="H182" t="s">
        <v>751</v>
      </c>
      <c r="I182" t="s">
        <v>6</v>
      </c>
    </row>
    <row r="183" spans="1:9" x14ac:dyDescent="0.2">
      <c r="A183" t="s">
        <v>977</v>
      </c>
      <c r="B183" t="s">
        <v>7205</v>
      </c>
      <c r="C183" t="s">
        <v>793</v>
      </c>
      <c r="D183">
        <v>71</v>
      </c>
      <c r="E183" t="s">
        <v>796</v>
      </c>
      <c r="F183">
        <v>31</v>
      </c>
      <c r="G183" t="s">
        <v>7211</v>
      </c>
      <c r="H183" t="s">
        <v>769</v>
      </c>
      <c r="I183" t="s">
        <v>6</v>
      </c>
    </row>
    <row r="184" spans="1:9" x14ac:dyDescent="0.2">
      <c r="A184" t="s">
        <v>978</v>
      </c>
      <c r="B184" t="s">
        <v>7205</v>
      </c>
      <c r="C184" t="s">
        <v>793</v>
      </c>
      <c r="D184">
        <v>62</v>
      </c>
      <c r="E184" t="s">
        <v>796</v>
      </c>
      <c r="F184">
        <v>32</v>
      </c>
      <c r="G184" t="s">
        <v>7210</v>
      </c>
      <c r="H184" t="s">
        <v>751</v>
      </c>
      <c r="I184" t="s">
        <v>6</v>
      </c>
    </row>
    <row r="185" spans="1:9" x14ac:dyDescent="0.2">
      <c r="A185" t="s">
        <v>979</v>
      </c>
      <c r="B185" t="s">
        <v>7205</v>
      </c>
      <c r="C185" t="s">
        <v>793</v>
      </c>
      <c r="D185">
        <v>79</v>
      </c>
      <c r="E185" t="s">
        <v>796</v>
      </c>
      <c r="F185">
        <v>22</v>
      </c>
      <c r="G185" t="s">
        <v>7208</v>
      </c>
      <c r="H185" t="s">
        <v>751</v>
      </c>
      <c r="I185" t="s">
        <v>6</v>
      </c>
    </row>
    <row r="186" spans="1:9" x14ac:dyDescent="0.2">
      <c r="A186" t="s">
        <v>980</v>
      </c>
      <c r="B186" t="s">
        <v>7205</v>
      </c>
      <c r="C186" t="s">
        <v>793</v>
      </c>
      <c r="D186">
        <v>67</v>
      </c>
      <c r="E186" t="s">
        <v>796</v>
      </c>
      <c r="F186">
        <v>25</v>
      </c>
      <c r="G186" t="s">
        <v>7210</v>
      </c>
      <c r="H186" t="s">
        <v>751</v>
      </c>
      <c r="I186" t="s">
        <v>6</v>
      </c>
    </row>
    <row r="187" spans="1:9" x14ac:dyDescent="0.2">
      <c r="A187" t="s">
        <v>981</v>
      </c>
      <c r="B187" t="s">
        <v>7205</v>
      </c>
      <c r="C187" t="s">
        <v>793</v>
      </c>
      <c r="D187">
        <v>62</v>
      </c>
      <c r="E187" t="s">
        <v>794</v>
      </c>
      <c r="F187">
        <v>29</v>
      </c>
      <c r="G187" t="s">
        <v>7211</v>
      </c>
      <c r="H187" t="s">
        <v>751</v>
      </c>
      <c r="I187" t="s">
        <v>6</v>
      </c>
    </row>
    <row r="188" spans="1:9" x14ac:dyDescent="0.2">
      <c r="A188" t="s">
        <v>982</v>
      </c>
      <c r="B188" t="s">
        <v>7205</v>
      </c>
      <c r="C188" t="s">
        <v>793</v>
      </c>
      <c r="D188">
        <v>71</v>
      </c>
      <c r="E188" t="s">
        <v>794</v>
      </c>
      <c r="F188">
        <v>26</v>
      </c>
      <c r="G188" t="s">
        <v>7208</v>
      </c>
      <c r="H188" t="s">
        <v>769</v>
      </c>
      <c r="I188" t="s">
        <v>6</v>
      </c>
    </row>
    <row r="189" spans="1:9" x14ac:dyDescent="0.2">
      <c r="A189" t="s">
        <v>983</v>
      </c>
      <c r="B189" t="s">
        <v>7205</v>
      </c>
      <c r="C189" t="s">
        <v>793</v>
      </c>
      <c r="D189">
        <v>80</v>
      </c>
      <c r="E189" t="s">
        <v>794</v>
      </c>
      <c r="F189">
        <v>31</v>
      </c>
      <c r="G189" t="s">
        <v>7210</v>
      </c>
      <c r="H189" t="s">
        <v>7209</v>
      </c>
      <c r="I189" t="s">
        <v>6</v>
      </c>
    </row>
    <row r="190" spans="1:9" x14ac:dyDescent="0.2">
      <c r="A190" t="s">
        <v>984</v>
      </c>
      <c r="B190" t="s">
        <v>7205</v>
      </c>
      <c r="C190" t="s">
        <v>793</v>
      </c>
      <c r="D190">
        <v>49</v>
      </c>
      <c r="E190" t="s">
        <v>796</v>
      </c>
      <c r="F190">
        <v>29</v>
      </c>
      <c r="G190" t="s">
        <v>7211</v>
      </c>
      <c r="H190" t="s">
        <v>751</v>
      </c>
      <c r="I190" t="s">
        <v>6</v>
      </c>
    </row>
    <row r="191" spans="1:9" x14ac:dyDescent="0.2">
      <c r="A191" t="s">
        <v>985</v>
      </c>
      <c r="B191" t="s">
        <v>7205</v>
      </c>
      <c r="C191" t="s">
        <v>793</v>
      </c>
      <c r="D191">
        <v>75</v>
      </c>
      <c r="E191" t="s">
        <v>796</v>
      </c>
      <c r="F191">
        <v>30</v>
      </c>
      <c r="G191" t="s">
        <v>7208</v>
      </c>
      <c r="H191" t="s">
        <v>769</v>
      </c>
      <c r="I191" t="s">
        <v>6</v>
      </c>
    </row>
    <row r="192" spans="1:9" x14ac:dyDescent="0.2">
      <c r="A192" t="s">
        <v>986</v>
      </c>
      <c r="B192" t="s">
        <v>7205</v>
      </c>
      <c r="C192" t="s">
        <v>793</v>
      </c>
      <c r="D192">
        <v>54</v>
      </c>
      <c r="E192" t="s">
        <v>794</v>
      </c>
      <c r="F192">
        <v>31</v>
      </c>
      <c r="G192" t="s">
        <v>7211</v>
      </c>
      <c r="H192" t="s">
        <v>751</v>
      </c>
      <c r="I192" t="s">
        <v>6</v>
      </c>
    </row>
    <row r="193" spans="1:9" x14ac:dyDescent="0.2">
      <c r="A193" t="s">
        <v>987</v>
      </c>
      <c r="B193" t="s">
        <v>7205</v>
      </c>
      <c r="C193" t="s">
        <v>793</v>
      </c>
      <c r="D193">
        <v>60</v>
      </c>
      <c r="E193" t="s">
        <v>796</v>
      </c>
      <c r="F193">
        <v>28</v>
      </c>
      <c r="G193" t="s">
        <v>7206</v>
      </c>
      <c r="H193" t="s">
        <v>751</v>
      </c>
      <c r="I193" t="s">
        <v>6</v>
      </c>
    </row>
    <row r="194" spans="1:9" x14ac:dyDescent="0.2">
      <c r="A194" t="s">
        <v>988</v>
      </c>
      <c r="B194" t="s">
        <v>7205</v>
      </c>
      <c r="C194" t="s">
        <v>793</v>
      </c>
      <c r="D194">
        <v>70</v>
      </c>
      <c r="E194" t="s">
        <v>796</v>
      </c>
      <c r="F194">
        <v>30</v>
      </c>
      <c r="G194" t="s">
        <v>7208</v>
      </c>
      <c r="H194" t="s">
        <v>751</v>
      </c>
      <c r="I194" t="s">
        <v>6</v>
      </c>
    </row>
    <row r="195" spans="1:9" x14ac:dyDescent="0.2">
      <c r="A195" t="s">
        <v>989</v>
      </c>
      <c r="B195" t="s">
        <v>7205</v>
      </c>
      <c r="C195" t="s">
        <v>793</v>
      </c>
      <c r="D195">
        <v>68</v>
      </c>
      <c r="E195" t="s">
        <v>796</v>
      </c>
      <c r="F195">
        <v>23</v>
      </c>
      <c r="G195" t="s">
        <v>7211</v>
      </c>
      <c r="H195" t="s">
        <v>7209</v>
      </c>
      <c r="I195" t="s">
        <v>6</v>
      </c>
    </row>
    <row r="196" spans="1:9" x14ac:dyDescent="0.2">
      <c r="A196" t="s">
        <v>990</v>
      </c>
      <c r="B196" t="s">
        <v>7205</v>
      </c>
      <c r="C196" t="s">
        <v>793</v>
      </c>
      <c r="D196">
        <v>71</v>
      </c>
      <c r="E196" t="s">
        <v>794</v>
      </c>
      <c r="F196">
        <v>22</v>
      </c>
      <c r="G196" t="s">
        <v>7206</v>
      </c>
      <c r="H196" t="s">
        <v>751</v>
      </c>
      <c r="I196" t="s">
        <v>6</v>
      </c>
    </row>
    <row r="197" spans="1:9" x14ac:dyDescent="0.2">
      <c r="A197" t="s">
        <v>991</v>
      </c>
      <c r="B197" t="s">
        <v>7205</v>
      </c>
      <c r="C197" t="s">
        <v>793</v>
      </c>
      <c r="D197">
        <v>66</v>
      </c>
      <c r="E197" t="s">
        <v>796</v>
      </c>
      <c r="F197">
        <v>27</v>
      </c>
      <c r="G197" t="s">
        <v>7208</v>
      </c>
      <c r="H197" t="s">
        <v>7209</v>
      </c>
      <c r="I197" t="s">
        <v>6</v>
      </c>
    </row>
    <row r="198" spans="1:9" x14ac:dyDescent="0.2">
      <c r="A198" t="s">
        <v>992</v>
      </c>
      <c r="B198" t="s">
        <v>7205</v>
      </c>
      <c r="C198" t="s">
        <v>793</v>
      </c>
      <c r="D198">
        <v>61</v>
      </c>
      <c r="E198" t="s">
        <v>796</v>
      </c>
      <c r="F198">
        <v>29</v>
      </c>
      <c r="G198" t="s">
        <v>7210</v>
      </c>
      <c r="H198" t="s">
        <v>751</v>
      </c>
      <c r="I198" t="s">
        <v>6</v>
      </c>
    </row>
    <row r="199" spans="1:9" x14ac:dyDescent="0.2">
      <c r="A199" t="s">
        <v>993</v>
      </c>
      <c r="B199" t="s">
        <v>7205</v>
      </c>
      <c r="C199" t="s">
        <v>793</v>
      </c>
      <c r="D199">
        <v>59</v>
      </c>
      <c r="E199" t="s">
        <v>794</v>
      </c>
      <c r="F199">
        <v>27</v>
      </c>
      <c r="G199" t="s">
        <v>7211</v>
      </c>
      <c r="H199" t="s">
        <v>751</v>
      </c>
      <c r="I199" t="s">
        <v>6</v>
      </c>
    </row>
    <row r="200" spans="1:9" x14ac:dyDescent="0.2">
      <c r="A200" t="s">
        <v>994</v>
      </c>
      <c r="B200" t="s">
        <v>7205</v>
      </c>
      <c r="C200" t="s">
        <v>793</v>
      </c>
      <c r="D200">
        <v>69</v>
      </c>
      <c r="E200" t="s">
        <v>794</v>
      </c>
      <c r="F200">
        <v>36</v>
      </c>
      <c r="G200" t="s">
        <v>7208</v>
      </c>
      <c r="H200" t="s">
        <v>751</v>
      </c>
      <c r="I200" t="s">
        <v>6</v>
      </c>
    </row>
    <row r="201" spans="1:9" x14ac:dyDescent="0.2">
      <c r="A201" t="s">
        <v>995</v>
      </c>
      <c r="B201" t="s">
        <v>7205</v>
      </c>
      <c r="C201" t="s">
        <v>793</v>
      </c>
      <c r="D201">
        <v>77</v>
      </c>
      <c r="E201" t="s">
        <v>794</v>
      </c>
      <c r="F201">
        <v>27</v>
      </c>
      <c r="G201" t="s">
        <v>7206</v>
      </c>
      <c r="H201" t="s">
        <v>769</v>
      </c>
      <c r="I201" t="s">
        <v>6</v>
      </c>
    </row>
    <row r="202" spans="1:9" x14ac:dyDescent="0.2">
      <c r="A202" t="s">
        <v>996</v>
      </c>
      <c r="B202" t="s">
        <v>7205</v>
      </c>
      <c r="C202" t="s">
        <v>793</v>
      </c>
      <c r="D202">
        <v>74</v>
      </c>
      <c r="E202" t="s">
        <v>796</v>
      </c>
      <c r="F202">
        <v>30</v>
      </c>
      <c r="G202" t="s">
        <v>7208</v>
      </c>
      <c r="H202" t="s">
        <v>751</v>
      </c>
      <c r="I202" t="s">
        <v>6</v>
      </c>
    </row>
    <row r="203" spans="1:9" x14ac:dyDescent="0.2">
      <c r="A203" t="s">
        <v>997</v>
      </c>
      <c r="B203" t="s">
        <v>7205</v>
      </c>
      <c r="C203" t="s">
        <v>793</v>
      </c>
      <c r="D203">
        <v>67</v>
      </c>
      <c r="E203" t="s">
        <v>794</v>
      </c>
      <c r="F203">
        <v>20</v>
      </c>
      <c r="G203" t="s">
        <v>7208</v>
      </c>
      <c r="H203" t="s">
        <v>751</v>
      </c>
      <c r="I203" t="s">
        <v>6</v>
      </c>
    </row>
    <row r="204" spans="1:9" x14ac:dyDescent="0.2">
      <c r="A204" t="s">
        <v>998</v>
      </c>
      <c r="B204" t="s">
        <v>7205</v>
      </c>
      <c r="C204" t="s">
        <v>793</v>
      </c>
      <c r="D204">
        <v>62</v>
      </c>
      <c r="E204" t="s">
        <v>796</v>
      </c>
      <c r="F204">
        <v>24</v>
      </c>
      <c r="G204" t="s">
        <v>7208</v>
      </c>
      <c r="H204" t="s">
        <v>751</v>
      </c>
      <c r="I204" t="s">
        <v>6</v>
      </c>
    </row>
    <row r="205" spans="1:9" x14ac:dyDescent="0.2">
      <c r="A205" t="s">
        <v>999</v>
      </c>
      <c r="B205" t="s">
        <v>7205</v>
      </c>
      <c r="C205" t="s">
        <v>793</v>
      </c>
      <c r="D205">
        <v>55</v>
      </c>
      <c r="E205" t="s">
        <v>794</v>
      </c>
      <c r="F205">
        <v>31</v>
      </c>
      <c r="G205" t="s">
        <v>7208</v>
      </c>
      <c r="H205" t="s">
        <v>751</v>
      </c>
      <c r="I205" t="s">
        <v>6</v>
      </c>
    </row>
    <row r="206" spans="1:9" x14ac:dyDescent="0.2">
      <c r="A206" t="s">
        <v>1000</v>
      </c>
      <c r="B206" t="s">
        <v>294</v>
      </c>
      <c r="C206" t="s">
        <v>37</v>
      </c>
      <c r="D206">
        <v>57</v>
      </c>
      <c r="E206" t="s">
        <v>796</v>
      </c>
      <c r="F206">
        <v>26.880951700000001</v>
      </c>
      <c r="G206" t="s">
        <v>7211</v>
      </c>
      <c r="H206" t="s">
        <v>751</v>
      </c>
      <c r="I206" t="s">
        <v>6</v>
      </c>
    </row>
    <row r="207" spans="1:9" x14ac:dyDescent="0.2">
      <c r="A207" t="s">
        <v>1001</v>
      </c>
      <c r="B207" t="s">
        <v>294</v>
      </c>
      <c r="C207" t="s">
        <v>37</v>
      </c>
      <c r="D207">
        <v>65</v>
      </c>
      <c r="E207" t="s">
        <v>796</v>
      </c>
      <c r="F207">
        <v>26.5625</v>
      </c>
      <c r="G207"/>
      <c r="H207"/>
      <c r="I207" t="s">
        <v>768</v>
      </c>
    </row>
    <row r="208" spans="1:9" x14ac:dyDescent="0.2">
      <c r="A208" t="s">
        <v>1002</v>
      </c>
      <c r="B208" t="s">
        <v>294</v>
      </c>
      <c r="C208" t="s">
        <v>37</v>
      </c>
      <c r="D208">
        <v>40</v>
      </c>
      <c r="E208" t="s">
        <v>796</v>
      </c>
      <c r="F208">
        <v>25</v>
      </c>
      <c r="G208"/>
      <c r="H208"/>
      <c r="I208" t="s">
        <v>768</v>
      </c>
    </row>
    <row r="209" spans="1:9" x14ac:dyDescent="0.2">
      <c r="A209" t="s">
        <v>1003</v>
      </c>
      <c r="B209" t="s">
        <v>294</v>
      </c>
      <c r="C209" t="s">
        <v>37</v>
      </c>
      <c r="D209">
        <v>67</v>
      </c>
      <c r="E209" t="s">
        <v>794</v>
      </c>
      <c r="F209">
        <v>20.173252640000001</v>
      </c>
      <c r="G209"/>
      <c r="H209"/>
      <c r="I209" t="s">
        <v>768</v>
      </c>
    </row>
    <row r="210" spans="1:9" x14ac:dyDescent="0.2">
      <c r="A210" t="s">
        <v>1004</v>
      </c>
      <c r="B210" t="s">
        <v>294</v>
      </c>
      <c r="C210" t="s">
        <v>37</v>
      </c>
      <c r="D210">
        <v>77</v>
      </c>
      <c r="E210" t="s">
        <v>796</v>
      </c>
      <c r="F210">
        <v>24.464601600000002</v>
      </c>
      <c r="G210"/>
      <c r="H210"/>
      <c r="I210" t="s">
        <v>768</v>
      </c>
    </row>
    <row r="211" spans="1:9" x14ac:dyDescent="0.2">
      <c r="A211" t="s">
        <v>1005</v>
      </c>
      <c r="B211" t="s">
        <v>294</v>
      </c>
      <c r="C211" t="s">
        <v>37</v>
      </c>
      <c r="D211">
        <v>54</v>
      </c>
      <c r="E211" t="s">
        <v>794</v>
      </c>
      <c r="F211">
        <v>24.747454260000001</v>
      </c>
      <c r="G211" t="s">
        <v>7207</v>
      </c>
      <c r="H211" t="s">
        <v>751</v>
      </c>
      <c r="I211" t="s">
        <v>6</v>
      </c>
    </row>
    <row r="212" spans="1:9" x14ac:dyDescent="0.2">
      <c r="A212" t="s">
        <v>1006</v>
      </c>
      <c r="B212" t="s">
        <v>294</v>
      </c>
      <c r="C212" t="s">
        <v>37</v>
      </c>
      <c r="D212">
        <v>74</v>
      </c>
      <c r="E212" t="s">
        <v>794</v>
      </c>
      <c r="F212">
        <v>23.804800629999999</v>
      </c>
      <c r="G212"/>
      <c r="H212"/>
      <c r="I212" t="s">
        <v>768</v>
      </c>
    </row>
    <row r="213" spans="1:9" x14ac:dyDescent="0.2">
      <c r="A213" t="s">
        <v>1007</v>
      </c>
      <c r="B213" t="s">
        <v>294</v>
      </c>
      <c r="C213" t="s">
        <v>37</v>
      </c>
      <c r="D213">
        <v>64</v>
      </c>
      <c r="E213" t="s">
        <v>794</v>
      </c>
      <c r="F213">
        <v>21.1552942</v>
      </c>
      <c r="G213"/>
      <c r="H213"/>
      <c r="I213" t="s">
        <v>768</v>
      </c>
    </row>
    <row r="214" spans="1:9" x14ac:dyDescent="0.2">
      <c r="A214" t="s">
        <v>1008</v>
      </c>
      <c r="B214" t="s">
        <v>294</v>
      </c>
      <c r="C214" t="s">
        <v>37</v>
      </c>
      <c r="D214">
        <v>66</v>
      </c>
      <c r="E214" t="s">
        <v>794</v>
      </c>
      <c r="F214">
        <v>25.410899650000001</v>
      </c>
      <c r="G214"/>
      <c r="H214"/>
      <c r="I214" t="s">
        <v>768</v>
      </c>
    </row>
    <row r="215" spans="1:9" x14ac:dyDescent="0.2">
      <c r="A215" t="s">
        <v>1009</v>
      </c>
      <c r="B215" t="s">
        <v>294</v>
      </c>
      <c r="C215" t="s">
        <v>37</v>
      </c>
      <c r="D215">
        <v>66</v>
      </c>
      <c r="E215" t="s">
        <v>794</v>
      </c>
      <c r="F215">
        <v>19.067710659999999</v>
      </c>
      <c r="G215"/>
      <c r="H215"/>
      <c r="I215" t="s">
        <v>768</v>
      </c>
    </row>
    <row r="216" spans="1:9" x14ac:dyDescent="0.2">
      <c r="A216" t="s">
        <v>1010</v>
      </c>
      <c r="B216" t="s">
        <v>294</v>
      </c>
      <c r="C216" t="s">
        <v>37</v>
      </c>
      <c r="D216">
        <v>66</v>
      </c>
      <c r="E216" t="s">
        <v>794</v>
      </c>
      <c r="F216">
        <v>21.641274240000001</v>
      </c>
      <c r="G216"/>
      <c r="H216"/>
      <c r="I216" t="s">
        <v>768</v>
      </c>
    </row>
    <row r="217" spans="1:9" x14ac:dyDescent="0.2">
      <c r="A217" t="s">
        <v>1011</v>
      </c>
      <c r="B217" t="s">
        <v>294</v>
      </c>
      <c r="C217" t="s">
        <v>37</v>
      </c>
      <c r="D217">
        <v>65</v>
      </c>
      <c r="E217" t="s">
        <v>796</v>
      </c>
      <c r="F217">
        <v>23.665244359999999</v>
      </c>
      <c r="G217"/>
      <c r="H217"/>
      <c r="I217" t="s">
        <v>768</v>
      </c>
    </row>
    <row r="218" spans="1:9" x14ac:dyDescent="0.2">
      <c r="A218" t="s">
        <v>1012</v>
      </c>
      <c r="B218" t="s">
        <v>294</v>
      </c>
      <c r="C218" t="s">
        <v>37</v>
      </c>
      <c r="D218">
        <v>73</v>
      </c>
      <c r="E218" t="s">
        <v>796</v>
      </c>
      <c r="F218">
        <v>22.321428569999998</v>
      </c>
      <c r="G218" t="s">
        <v>7207</v>
      </c>
      <c r="H218" t="s">
        <v>751</v>
      </c>
      <c r="I218" t="s">
        <v>6</v>
      </c>
    </row>
    <row r="219" spans="1:9" x14ac:dyDescent="0.2">
      <c r="A219" t="s">
        <v>1013</v>
      </c>
      <c r="B219" t="s">
        <v>294</v>
      </c>
      <c r="C219" t="s">
        <v>37</v>
      </c>
      <c r="D219">
        <v>77</v>
      </c>
      <c r="E219" t="s">
        <v>794</v>
      </c>
      <c r="F219">
        <v>23.63403301</v>
      </c>
      <c r="G219"/>
      <c r="H219"/>
      <c r="I219" t="s">
        <v>768</v>
      </c>
    </row>
    <row r="220" spans="1:9" x14ac:dyDescent="0.2">
      <c r="A220" t="s">
        <v>1014</v>
      </c>
      <c r="B220" t="s">
        <v>294</v>
      </c>
      <c r="C220" t="s">
        <v>37</v>
      </c>
      <c r="D220">
        <v>65</v>
      </c>
      <c r="E220" t="s">
        <v>796</v>
      </c>
      <c r="F220">
        <v>25.393431119999999</v>
      </c>
      <c r="G220"/>
      <c r="H220"/>
      <c r="I220" t="s">
        <v>768</v>
      </c>
    </row>
    <row r="221" spans="1:9" x14ac:dyDescent="0.2">
      <c r="A221" t="s">
        <v>1015</v>
      </c>
      <c r="B221" t="s">
        <v>294</v>
      </c>
      <c r="C221" t="s">
        <v>37</v>
      </c>
      <c r="D221">
        <v>56</v>
      </c>
      <c r="E221" t="s">
        <v>794</v>
      </c>
      <c r="F221">
        <v>17.481789800000001</v>
      </c>
      <c r="G221" t="s">
        <v>7207</v>
      </c>
      <c r="H221" t="s">
        <v>751</v>
      </c>
      <c r="I221" t="s">
        <v>6</v>
      </c>
    </row>
    <row r="222" spans="1:9" x14ac:dyDescent="0.2">
      <c r="A222" t="s">
        <v>1016</v>
      </c>
      <c r="B222" t="s">
        <v>294</v>
      </c>
      <c r="C222" t="s">
        <v>37</v>
      </c>
      <c r="D222">
        <v>59</v>
      </c>
      <c r="E222" t="s">
        <v>796</v>
      </c>
      <c r="F222">
        <v>28.841531809999999</v>
      </c>
      <c r="G222"/>
      <c r="H222"/>
      <c r="I222" t="s">
        <v>768</v>
      </c>
    </row>
    <row r="223" spans="1:9" x14ac:dyDescent="0.2">
      <c r="A223" t="s">
        <v>1017</v>
      </c>
      <c r="B223" t="s">
        <v>294</v>
      </c>
      <c r="C223" t="s">
        <v>37</v>
      </c>
      <c r="D223">
        <v>69</v>
      </c>
      <c r="E223" t="s">
        <v>794</v>
      </c>
      <c r="F223">
        <v>25.636917159999999</v>
      </c>
      <c r="G223" t="s">
        <v>7210</v>
      </c>
      <c r="H223" t="s">
        <v>751</v>
      </c>
      <c r="I223" t="s">
        <v>6</v>
      </c>
    </row>
    <row r="224" spans="1:9" x14ac:dyDescent="0.2">
      <c r="A224" t="s">
        <v>1018</v>
      </c>
      <c r="B224" t="s">
        <v>294</v>
      </c>
      <c r="C224" t="s">
        <v>37</v>
      </c>
      <c r="D224">
        <v>73</v>
      </c>
      <c r="E224" t="s">
        <v>794</v>
      </c>
      <c r="F224">
        <v>20.703125</v>
      </c>
      <c r="G224"/>
      <c r="H224"/>
      <c r="I224" t="s">
        <v>768</v>
      </c>
    </row>
    <row r="225" spans="1:9" x14ac:dyDescent="0.2">
      <c r="A225" t="s">
        <v>1019</v>
      </c>
      <c r="B225" t="s">
        <v>294</v>
      </c>
      <c r="C225" t="s">
        <v>37</v>
      </c>
      <c r="D225">
        <v>41</v>
      </c>
      <c r="E225" t="s">
        <v>794</v>
      </c>
      <c r="F225">
        <v>19.921875</v>
      </c>
      <c r="G225"/>
      <c r="H225"/>
      <c r="I225" t="s">
        <v>753</v>
      </c>
    </row>
    <row r="226" spans="1:9" x14ac:dyDescent="0.2">
      <c r="A226" t="s">
        <v>1020</v>
      </c>
      <c r="B226" t="s">
        <v>294</v>
      </c>
      <c r="C226" t="s">
        <v>37</v>
      </c>
      <c r="D226">
        <v>56</v>
      </c>
      <c r="E226" t="s">
        <v>796</v>
      </c>
      <c r="F226">
        <v>22.204081630000001</v>
      </c>
      <c r="G226"/>
      <c r="H226"/>
      <c r="I226" t="s">
        <v>768</v>
      </c>
    </row>
    <row r="227" spans="1:9" x14ac:dyDescent="0.2">
      <c r="A227" t="s">
        <v>1021</v>
      </c>
      <c r="B227" t="s">
        <v>294</v>
      </c>
      <c r="C227" t="s">
        <v>37</v>
      </c>
      <c r="D227">
        <v>64</v>
      </c>
      <c r="E227" t="s">
        <v>794</v>
      </c>
      <c r="F227">
        <v>24.21875</v>
      </c>
      <c r="G227" t="s">
        <v>7211</v>
      </c>
      <c r="H227" t="s">
        <v>769</v>
      </c>
      <c r="I227" t="s">
        <v>6</v>
      </c>
    </row>
    <row r="228" spans="1:9" x14ac:dyDescent="0.2">
      <c r="A228" t="s">
        <v>1022</v>
      </c>
      <c r="B228" t="s">
        <v>294</v>
      </c>
      <c r="C228" t="s">
        <v>37</v>
      </c>
      <c r="D228">
        <v>71</v>
      </c>
      <c r="E228" t="s">
        <v>794</v>
      </c>
      <c r="F228">
        <v>29.964328179999999</v>
      </c>
      <c r="G228" t="s">
        <v>7211</v>
      </c>
      <c r="H228" t="s">
        <v>751</v>
      </c>
      <c r="I228" t="s">
        <v>6</v>
      </c>
    </row>
    <row r="229" spans="1:9" x14ac:dyDescent="0.2">
      <c r="A229" t="s">
        <v>1023</v>
      </c>
      <c r="B229" t="s">
        <v>294</v>
      </c>
      <c r="C229" t="s">
        <v>37</v>
      </c>
      <c r="D229">
        <v>61</v>
      </c>
      <c r="E229" t="s">
        <v>796</v>
      </c>
      <c r="F229">
        <v>22.22906193</v>
      </c>
      <c r="G229" t="s">
        <v>7211</v>
      </c>
      <c r="H229" t="s">
        <v>751</v>
      </c>
      <c r="I229" t="s">
        <v>6</v>
      </c>
    </row>
    <row r="230" spans="1:9" x14ac:dyDescent="0.2">
      <c r="A230" t="s">
        <v>1024</v>
      </c>
      <c r="B230" t="s">
        <v>294</v>
      </c>
      <c r="C230" t="s">
        <v>37</v>
      </c>
      <c r="D230">
        <v>73</v>
      </c>
      <c r="E230" t="s">
        <v>796</v>
      </c>
      <c r="F230">
        <v>26.573129250000001</v>
      </c>
      <c r="G230"/>
      <c r="H230"/>
      <c r="I230" t="s">
        <v>768</v>
      </c>
    </row>
    <row r="231" spans="1:9" x14ac:dyDescent="0.2">
      <c r="A231" t="s">
        <v>1025</v>
      </c>
      <c r="B231" t="s">
        <v>294</v>
      </c>
      <c r="C231" t="s">
        <v>37</v>
      </c>
      <c r="D231">
        <v>69</v>
      </c>
      <c r="E231" t="s">
        <v>796</v>
      </c>
      <c r="F231">
        <v>22.862534480000001</v>
      </c>
      <c r="G231"/>
      <c r="H231"/>
      <c r="I231" t="s">
        <v>768</v>
      </c>
    </row>
    <row r="232" spans="1:9" x14ac:dyDescent="0.2">
      <c r="A232" t="s">
        <v>1026</v>
      </c>
      <c r="B232" t="s">
        <v>294</v>
      </c>
      <c r="C232" t="s">
        <v>37</v>
      </c>
      <c r="D232">
        <v>68</v>
      </c>
      <c r="E232" t="s">
        <v>794</v>
      </c>
      <c r="F232">
        <v>19.53125</v>
      </c>
      <c r="G232"/>
      <c r="H232"/>
      <c r="I232" t="s">
        <v>768</v>
      </c>
    </row>
    <row r="233" spans="1:9" x14ac:dyDescent="0.2">
      <c r="A233" t="s">
        <v>1027</v>
      </c>
      <c r="B233" t="s">
        <v>294</v>
      </c>
      <c r="C233" t="s">
        <v>37</v>
      </c>
      <c r="D233">
        <v>74</v>
      </c>
      <c r="E233" t="s">
        <v>796</v>
      </c>
      <c r="F233">
        <v>20.685150239999999</v>
      </c>
      <c r="G233"/>
      <c r="H233"/>
      <c r="I233" t="s">
        <v>768</v>
      </c>
    </row>
    <row r="234" spans="1:9" x14ac:dyDescent="0.2">
      <c r="A234" t="s">
        <v>1028</v>
      </c>
      <c r="B234" t="s">
        <v>294</v>
      </c>
      <c r="C234" t="s">
        <v>37</v>
      </c>
      <c r="D234">
        <v>65</v>
      </c>
      <c r="E234" t="s">
        <v>796</v>
      </c>
      <c r="F234">
        <v>21.829952200000001</v>
      </c>
      <c r="G234" t="s">
        <v>7207</v>
      </c>
      <c r="H234" t="s">
        <v>769</v>
      </c>
      <c r="I234" t="s">
        <v>6</v>
      </c>
    </row>
    <row r="235" spans="1:9" x14ac:dyDescent="0.2">
      <c r="A235" t="s">
        <v>1029</v>
      </c>
      <c r="B235" t="s">
        <v>294</v>
      </c>
      <c r="C235" t="s">
        <v>37</v>
      </c>
      <c r="D235">
        <v>70</v>
      </c>
      <c r="E235" t="s">
        <v>794</v>
      </c>
      <c r="F235">
        <v>20.703125</v>
      </c>
      <c r="G235"/>
      <c r="H235"/>
      <c r="I235" t="s">
        <v>768</v>
      </c>
    </row>
    <row r="236" spans="1:9" x14ac:dyDescent="0.2">
      <c r="A236" t="s">
        <v>1030</v>
      </c>
      <c r="B236" t="s">
        <v>294</v>
      </c>
      <c r="C236" t="s">
        <v>37</v>
      </c>
      <c r="D236">
        <v>54</v>
      </c>
      <c r="E236" t="s">
        <v>796</v>
      </c>
      <c r="F236">
        <v>22.40817899</v>
      </c>
      <c r="G236"/>
      <c r="H236"/>
      <c r="I236" t="s">
        <v>753</v>
      </c>
    </row>
    <row r="237" spans="1:9" x14ac:dyDescent="0.2">
      <c r="A237" t="s">
        <v>1031</v>
      </c>
      <c r="B237" t="s">
        <v>294</v>
      </c>
      <c r="C237" t="s">
        <v>37</v>
      </c>
      <c r="D237">
        <v>70</v>
      </c>
      <c r="E237" t="s">
        <v>794</v>
      </c>
      <c r="F237">
        <v>24.732461359999999</v>
      </c>
      <c r="G237" t="s">
        <v>7208</v>
      </c>
      <c r="H237" t="s">
        <v>751</v>
      </c>
      <c r="I237" t="s">
        <v>6</v>
      </c>
    </row>
    <row r="238" spans="1:9" x14ac:dyDescent="0.2">
      <c r="A238" t="s">
        <v>1032</v>
      </c>
      <c r="B238" t="s">
        <v>294</v>
      </c>
      <c r="C238" t="s">
        <v>37</v>
      </c>
      <c r="D238">
        <v>79</v>
      </c>
      <c r="E238" t="s">
        <v>794</v>
      </c>
      <c r="F238">
        <v>24.444444440000002</v>
      </c>
      <c r="G238"/>
      <c r="H238"/>
      <c r="I238" t="s">
        <v>768</v>
      </c>
    </row>
    <row r="239" spans="1:9" x14ac:dyDescent="0.2">
      <c r="A239" t="s">
        <v>1033</v>
      </c>
      <c r="B239" t="s">
        <v>294</v>
      </c>
      <c r="C239" t="s">
        <v>37</v>
      </c>
      <c r="D239">
        <v>69</v>
      </c>
      <c r="E239" t="s">
        <v>796</v>
      </c>
      <c r="F239">
        <v>21.30681818</v>
      </c>
      <c r="G239"/>
      <c r="H239"/>
      <c r="I239" t="s">
        <v>768</v>
      </c>
    </row>
    <row r="240" spans="1:9" x14ac:dyDescent="0.2">
      <c r="A240" t="s">
        <v>1034</v>
      </c>
      <c r="B240" t="s">
        <v>294</v>
      </c>
      <c r="C240" t="s">
        <v>37</v>
      </c>
      <c r="D240">
        <v>62</v>
      </c>
      <c r="E240" t="s">
        <v>794</v>
      </c>
      <c r="F240">
        <v>21.875</v>
      </c>
      <c r="G240" t="s">
        <v>7211</v>
      </c>
      <c r="H240" t="s">
        <v>751</v>
      </c>
      <c r="I240" t="s">
        <v>6</v>
      </c>
    </row>
    <row r="241" spans="1:9" x14ac:dyDescent="0.2">
      <c r="A241" t="s">
        <v>1035</v>
      </c>
      <c r="B241" t="s">
        <v>294</v>
      </c>
      <c r="C241" t="s">
        <v>37</v>
      </c>
      <c r="D241">
        <v>51</v>
      </c>
      <c r="E241" t="s">
        <v>796</v>
      </c>
      <c r="F241">
        <v>20.761245670000001</v>
      </c>
      <c r="G241" t="s">
        <v>7206</v>
      </c>
      <c r="H241" t="s">
        <v>751</v>
      </c>
      <c r="I241" t="s">
        <v>6</v>
      </c>
    </row>
    <row r="242" spans="1:9" x14ac:dyDescent="0.2">
      <c r="A242" t="s">
        <v>1036</v>
      </c>
      <c r="B242" t="s">
        <v>294</v>
      </c>
      <c r="C242" t="s">
        <v>37</v>
      </c>
      <c r="D242">
        <v>70</v>
      </c>
      <c r="E242" t="s">
        <v>796</v>
      </c>
      <c r="F242">
        <v>23.661438619999998</v>
      </c>
      <c r="G242"/>
      <c r="H242"/>
      <c r="I242" t="s">
        <v>768</v>
      </c>
    </row>
    <row r="243" spans="1:9" x14ac:dyDescent="0.2">
      <c r="A243" t="s">
        <v>1037</v>
      </c>
      <c r="B243" t="s">
        <v>294</v>
      </c>
      <c r="C243" t="s">
        <v>37</v>
      </c>
      <c r="D243">
        <v>55</v>
      </c>
      <c r="E243" t="s">
        <v>796</v>
      </c>
      <c r="F243">
        <v>24.577867149999999</v>
      </c>
      <c r="G243" t="s">
        <v>7206</v>
      </c>
      <c r="H243" t="s">
        <v>751</v>
      </c>
      <c r="I243" t="s">
        <v>6</v>
      </c>
    </row>
    <row r="244" spans="1:9" x14ac:dyDescent="0.2">
      <c r="A244" t="s">
        <v>1038</v>
      </c>
      <c r="B244" t="s">
        <v>294</v>
      </c>
      <c r="C244" t="s">
        <v>37</v>
      </c>
      <c r="D244">
        <v>66</v>
      </c>
      <c r="E244" t="s">
        <v>794</v>
      </c>
      <c r="F244">
        <v>19.555555559999998</v>
      </c>
      <c r="G244"/>
      <c r="H244"/>
      <c r="I244" t="s">
        <v>768</v>
      </c>
    </row>
    <row r="245" spans="1:9" x14ac:dyDescent="0.2">
      <c r="A245" t="s">
        <v>1039</v>
      </c>
      <c r="B245" t="s">
        <v>294</v>
      </c>
      <c r="C245" t="s">
        <v>37</v>
      </c>
      <c r="D245">
        <v>72</v>
      </c>
      <c r="E245" t="s">
        <v>794</v>
      </c>
      <c r="F245">
        <v>22.37034332</v>
      </c>
      <c r="G245"/>
      <c r="H245"/>
      <c r="I245" t="s">
        <v>768</v>
      </c>
    </row>
    <row r="246" spans="1:9" x14ac:dyDescent="0.2">
      <c r="A246" t="s">
        <v>1040</v>
      </c>
      <c r="B246" t="s">
        <v>294</v>
      </c>
      <c r="C246" t="s">
        <v>37</v>
      </c>
      <c r="D246">
        <v>70</v>
      </c>
      <c r="E246" t="s">
        <v>796</v>
      </c>
      <c r="F246">
        <v>29.760837609999999</v>
      </c>
      <c r="G246"/>
      <c r="H246"/>
      <c r="I246" t="s">
        <v>768</v>
      </c>
    </row>
    <row r="247" spans="1:9" x14ac:dyDescent="0.2">
      <c r="A247" t="s">
        <v>1041</v>
      </c>
      <c r="B247" t="s">
        <v>294</v>
      </c>
      <c r="C247" t="s">
        <v>37</v>
      </c>
      <c r="D247">
        <v>69</v>
      </c>
      <c r="E247" t="s">
        <v>796</v>
      </c>
      <c r="F247">
        <v>26.171875</v>
      </c>
      <c r="G247"/>
      <c r="H247"/>
      <c r="I247" t="s">
        <v>753</v>
      </c>
    </row>
    <row r="248" spans="1:9" x14ac:dyDescent="0.2">
      <c r="A248" t="s">
        <v>1042</v>
      </c>
      <c r="B248" t="s">
        <v>294</v>
      </c>
      <c r="C248" t="s">
        <v>37</v>
      </c>
      <c r="D248">
        <v>67</v>
      </c>
      <c r="E248" t="s">
        <v>794</v>
      </c>
      <c r="F248">
        <v>22.060353800000001</v>
      </c>
      <c r="G248"/>
      <c r="H248"/>
      <c r="I248" t="s">
        <v>753</v>
      </c>
    </row>
    <row r="249" spans="1:9" x14ac:dyDescent="0.2">
      <c r="A249" t="s">
        <v>1043</v>
      </c>
      <c r="B249" t="s">
        <v>294</v>
      </c>
      <c r="C249" t="s">
        <v>37</v>
      </c>
      <c r="D249">
        <v>55</v>
      </c>
      <c r="E249" t="s">
        <v>794</v>
      </c>
      <c r="F249">
        <v>23.555555559999998</v>
      </c>
      <c r="G249"/>
      <c r="H249"/>
      <c r="I249" t="s">
        <v>768</v>
      </c>
    </row>
    <row r="250" spans="1:9" x14ac:dyDescent="0.2">
      <c r="A250" t="s">
        <v>1044</v>
      </c>
      <c r="B250" t="s">
        <v>294</v>
      </c>
      <c r="C250" t="s">
        <v>37</v>
      </c>
      <c r="D250">
        <v>40</v>
      </c>
      <c r="E250" t="s">
        <v>794</v>
      </c>
      <c r="F250">
        <v>20.028841530000001</v>
      </c>
      <c r="G250"/>
      <c r="H250"/>
      <c r="I250" t="s">
        <v>768</v>
      </c>
    </row>
    <row r="251" spans="1:9" x14ac:dyDescent="0.2">
      <c r="A251" t="s">
        <v>1045</v>
      </c>
      <c r="B251" t="s">
        <v>294</v>
      </c>
      <c r="C251" t="s">
        <v>37</v>
      </c>
      <c r="D251">
        <v>62</v>
      </c>
      <c r="E251" t="s">
        <v>794</v>
      </c>
      <c r="F251">
        <v>21.082813290000001</v>
      </c>
      <c r="G251" t="s">
        <v>7206</v>
      </c>
      <c r="H251" t="s">
        <v>751</v>
      </c>
      <c r="I251" t="s">
        <v>6</v>
      </c>
    </row>
    <row r="252" spans="1:9" x14ac:dyDescent="0.2">
      <c r="A252" t="s">
        <v>1046</v>
      </c>
      <c r="B252" t="s">
        <v>294</v>
      </c>
      <c r="C252" t="s">
        <v>37</v>
      </c>
      <c r="D252">
        <v>76</v>
      </c>
      <c r="E252" t="s">
        <v>796</v>
      </c>
      <c r="F252">
        <v>19.170000000000002</v>
      </c>
      <c r="G252" t="s">
        <v>7211</v>
      </c>
      <c r="H252" t="s">
        <v>751</v>
      </c>
      <c r="I252" t="s">
        <v>6</v>
      </c>
    </row>
    <row r="253" spans="1:9" x14ac:dyDescent="0.2">
      <c r="A253" t="s">
        <v>1047</v>
      </c>
      <c r="B253" t="s">
        <v>294</v>
      </c>
      <c r="C253" t="s">
        <v>37</v>
      </c>
      <c r="D253">
        <v>38</v>
      </c>
      <c r="E253" t="s">
        <v>794</v>
      </c>
      <c r="F253">
        <v>18.13201651</v>
      </c>
      <c r="G253"/>
      <c r="H253"/>
      <c r="I253" t="s">
        <v>768</v>
      </c>
    </row>
    <row r="254" spans="1:9" x14ac:dyDescent="0.2">
      <c r="A254" t="s">
        <v>1048</v>
      </c>
      <c r="B254" t="s">
        <v>294</v>
      </c>
      <c r="C254" t="s">
        <v>37</v>
      </c>
      <c r="D254">
        <v>73</v>
      </c>
      <c r="E254" t="s">
        <v>796</v>
      </c>
      <c r="F254">
        <v>22.05805119</v>
      </c>
      <c r="G254" t="s">
        <v>7211</v>
      </c>
      <c r="H254" t="s">
        <v>751</v>
      </c>
      <c r="I254" t="s">
        <v>6</v>
      </c>
    </row>
    <row r="255" spans="1:9" x14ac:dyDescent="0.2">
      <c r="A255" t="s">
        <v>1049</v>
      </c>
      <c r="B255" t="s">
        <v>294</v>
      </c>
      <c r="C255" t="s">
        <v>37</v>
      </c>
      <c r="D255">
        <v>52</v>
      </c>
      <c r="E255" t="s">
        <v>796</v>
      </c>
      <c r="F255">
        <v>31.020408159999999</v>
      </c>
      <c r="G255" t="s">
        <v>7211</v>
      </c>
      <c r="H255" t="s">
        <v>751</v>
      </c>
      <c r="I255" t="s">
        <v>6</v>
      </c>
    </row>
    <row r="256" spans="1:9" x14ac:dyDescent="0.2">
      <c r="A256" t="s">
        <v>1050</v>
      </c>
      <c r="B256" t="s">
        <v>294</v>
      </c>
      <c r="C256" t="s">
        <v>37</v>
      </c>
      <c r="D256">
        <v>50</v>
      </c>
      <c r="E256" t="s">
        <v>796</v>
      </c>
      <c r="F256">
        <v>24.816326530000001</v>
      </c>
      <c r="G256"/>
      <c r="H256"/>
      <c r="I256" t="s">
        <v>768</v>
      </c>
    </row>
    <row r="257" spans="1:9" x14ac:dyDescent="0.2">
      <c r="A257" t="s">
        <v>1051</v>
      </c>
      <c r="B257" t="s">
        <v>294</v>
      </c>
      <c r="C257" t="s">
        <v>37</v>
      </c>
      <c r="D257">
        <v>63</v>
      </c>
      <c r="E257" t="s">
        <v>794</v>
      </c>
      <c r="F257">
        <v>36.523009500000001</v>
      </c>
      <c r="G257" t="s">
        <v>7207</v>
      </c>
      <c r="H257" t="s">
        <v>751</v>
      </c>
      <c r="I257" t="s">
        <v>6</v>
      </c>
    </row>
    <row r="258" spans="1:9" x14ac:dyDescent="0.2">
      <c r="A258" t="s">
        <v>1052</v>
      </c>
      <c r="B258" t="s">
        <v>294</v>
      </c>
      <c r="C258" t="s">
        <v>37</v>
      </c>
      <c r="D258">
        <v>65</v>
      </c>
      <c r="E258" t="s">
        <v>796</v>
      </c>
      <c r="F258">
        <v>24.280975340000001</v>
      </c>
      <c r="G258"/>
      <c r="H258"/>
      <c r="I258" t="s">
        <v>768</v>
      </c>
    </row>
    <row r="259" spans="1:9" x14ac:dyDescent="0.2">
      <c r="A259" t="s">
        <v>1053</v>
      </c>
      <c r="B259" t="s">
        <v>294</v>
      </c>
      <c r="C259" t="s">
        <v>37</v>
      </c>
      <c r="D259">
        <v>72</v>
      </c>
      <c r="E259" t="s">
        <v>796</v>
      </c>
      <c r="F259">
        <v>23.665244359999999</v>
      </c>
      <c r="G259"/>
      <c r="H259"/>
      <c r="I259" t="s">
        <v>753</v>
      </c>
    </row>
    <row r="260" spans="1:9" x14ac:dyDescent="0.2">
      <c r="A260" t="s">
        <v>1054</v>
      </c>
      <c r="B260" t="s">
        <v>294</v>
      </c>
      <c r="C260" t="s">
        <v>37</v>
      </c>
      <c r="D260">
        <v>64</v>
      </c>
      <c r="E260" t="s">
        <v>794</v>
      </c>
      <c r="F260">
        <v>22.47658689</v>
      </c>
      <c r="G260" t="s">
        <v>7207</v>
      </c>
      <c r="H260" t="s">
        <v>769</v>
      </c>
      <c r="I260" t="s">
        <v>6</v>
      </c>
    </row>
    <row r="261" spans="1:9" x14ac:dyDescent="0.2">
      <c r="A261" t="s">
        <v>1055</v>
      </c>
      <c r="B261" t="s">
        <v>294</v>
      </c>
      <c r="C261" t="s">
        <v>37</v>
      </c>
      <c r="D261">
        <v>77</v>
      </c>
      <c r="E261" t="s">
        <v>794</v>
      </c>
      <c r="F261">
        <v>21.287426539999998</v>
      </c>
      <c r="G261"/>
      <c r="H261"/>
      <c r="I261" t="s">
        <v>768</v>
      </c>
    </row>
    <row r="262" spans="1:9" x14ac:dyDescent="0.2">
      <c r="A262" t="s">
        <v>1056</v>
      </c>
      <c r="B262" t="s">
        <v>294</v>
      </c>
      <c r="C262" t="s">
        <v>37</v>
      </c>
      <c r="D262">
        <v>51</v>
      </c>
      <c r="E262" t="s">
        <v>794</v>
      </c>
      <c r="F262">
        <v>18.827111039999998</v>
      </c>
      <c r="G262" t="s">
        <v>7211</v>
      </c>
      <c r="H262" t="s">
        <v>751</v>
      </c>
      <c r="I262" t="s">
        <v>6</v>
      </c>
    </row>
    <row r="263" spans="1:9" x14ac:dyDescent="0.2">
      <c r="A263" t="s">
        <v>1057</v>
      </c>
      <c r="B263" t="s">
        <v>294</v>
      </c>
      <c r="C263" t="s">
        <v>37</v>
      </c>
      <c r="D263">
        <v>78</v>
      </c>
      <c r="E263" t="s">
        <v>794</v>
      </c>
      <c r="F263">
        <v>24.03440715</v>
      </c>
      <c r="G263"/>
      <c r="H263"/>
      <c r="I263" t="s">
        <v>768</v>
      </c>
    </row>
    <row r="264" spans="1:9" x14ac:dyDescent="0.2">
      <c r="A264" t="s">
        <v>1058</v>
      </c>
      <c r="B264" t="s">
        <v>294</v>
      </c>
      <c r="C264" t="s">
        <v>37</v>
      </c>
      <c r="D264">
        <v>59</v>
      </c>
      <c r="E264" t="s">
        <v>794</v>
      </c>
      <c r="F264">
        <v>22.222222219999999</v>
      </c>
      <c r="G264"/>
      <c r="H264"/>
      <c r="I264" t="s">
        <v>768</v>
      </c>
    </row>
    <row r="265" spans="1:9" x14ac:dyDescent="0.2">
      <c r="A265" t="s">
        <v>1059</v>
      </c>
      <c r="B265" t="s">
        <v>294</v>
      </c>
      <c r="C265" t="s">
        <v>37</v>
      </c>
      <c r="D265">
        <v>67</v>
      </c>
      <c r="E265" t="s">
        <v>794</v>
      </c>
      <c r="F265">
        <v>24.32322868</v>
      </c>
      <c r="G265" t="s">
        <v>7206</v>
      </c>
      <c r="H265" t="s">
        <v>769</v>
      </c>
      <c r="I265" t="s">
        <v>6</v>
      </c>
    </row>
    <row r="266" spans="1:9" x14ac:dyDescent="0.2">
      <c r="A266" t="s">
        <v>1060</v>
      </c>
      <c r="B266" t="s">
        <v>294</v>
      </c>
      <c r="C266" t="s">
        <v>37</v>
      </c>
      <c r="D266">
        <v>69</v>
      </c>
      <c r="E266" t="s">
        <v>796</v>
      </c>
      <c r="F266">
        <v>22.758306780000002</v>
      </c>
      <c r="G266" t="s">
        <v>7207</v>
      </c>
      <c r="H266" t="s">
        <v>751</v>
      </c>
      <c r="I266" t="s">
        <v>6</v>
      </c>
    </row>
    <row r="267" spans="1:9" x14ac:dyDescent="0.2">
      <c r="A267" t="s">
        <v>1061</v>
      </c>
      <c r="B267" t="s">
        <v>294</v>
      </c>
      <c r="C267" t="s">
        <v>37</v>
      </c>
      <c r="D267">
        <v>61</v>
      </c>
      <c r="E267" t="s">
        <v>796</v>
      </c>
      <c r="F267">
        <v>26.233555800000001</v>
      </c>
      <c r="G267"/>
      <c r="H267"/>
      <c r="I267" t="s">
        <v>768</v>
      </c>
    </row>
    <row r="268" spans="1:9" x14ac:dyDescent="0.2">
      <c r="A268" t="s">
        <v>1062</v>
      </c>
      <c r="B268" t="s">
        <v>294</v>
      </c>
      <c r="C268" t="s">
        <v>37</v>
      </c>
      <c r="D268">
        <v>51</v>
      </c>
      <c r="E268" t="s">
        <v>796</v>
      </c>
      <c r="F268">
        <v>21.79820239</v>
      </c>
      <c r="G268"/>
      <c r="H268"/>
      <c r="I268" t="s">
        <v>753</v>
      </c>
    </row>
    <row r="269" spans="1:9" x14ac:dyDescent="0.2">
      <c r="A269" t="s">
        <v>1063</v>
      </c>
      <c r="B269" t="s">
        <v>294</v>
      </c>
      <c r="C269" t="s">
        <v>37</v>
      </c>
      <c r="D269">
        <v>71</v>
      </c>
      <c r="E269" t="s">
        <v>796</v>
      </c>
      <c r="F269">
        <v>26.218820860000001</v>
      </c>
      <c r="G269" t="s">
        <v>7207</v>
      </c>
      <c r="H269" t="s">
        <v>1064</v>
      </c>
      <c r="I269" t="s">
        <v>6</v>
      </c>
    </row>
    <row r="270" spans="1:9" x14ac:dyDescent="0.2">
      <c r="A270" t="s">
        <v>1065</v>
      </c>
      <c r="B270" t="s">
        <v>294</v>
      </c>
      <c r="C270" t="s">
        <v>37</v>
      </c>
      <c r="D270">
        <v>78</v>
      </c>
      <c r="E270" t="s">
        <v>796</v>
      </c>
      <c r="F270">
        <v>22.679952409999999</v>
      </c>
      <c r="G270" t="s">
        <v>7206</v>
      </c>
      <c r="H270" t="s">
        <v>751</v>
      </c>
      <c r="I270" t="s">
        <v>6</v>
      </c>
    </row>
    <row r="271" spans="1:9" x14ac:dyDescent="0.2">
      <c r="A271" t="s">
        <v>1066</v>
      </c>
      <c r="B271" t="s">
        <v>294</v>
      </c>
      <c r="C271" t="s">
        <v>37</v>
      </c>
      <c r="D271">
        <v>76</v>
      </c>
      <c r="E271" t="s">
        <v>796</v>
      </c>
      <c r="F271">
        <v>22.100289589999999</v>
      </c>
      <c r="G271"/>
      <c r="H271"/>
      <c r="I271" t="s">
        <v>768</v>
      </c>
    </row>
    <row r="272" spans="1:9" x14ac:dyDescent="0.2">
      <c r="A272" t="s">
        <v>1067</v>
      </c>
      <c r="B272" t="s">
        <v>294</v>
      </c>
      <c r="C272" t="s">
        <v>37</v>
      </c>
      <c r="D272">
        <v>30</v>
      </c>
      <c r="E272" t="s">
        <v>796</v>
      </c>
      <c r="F272">
        <v>25.68956193</v>
      </c>
      <c r="G272" t="s">
        <v>7210</v>
      </c>
      <c r="H272" t="s">
        <v>751</v>
      </c>
      <c r="I272" t="s">
        <v>6</v>
      </c>
    </row>
    <row r="273" spans="1:9" x14ac:dyDescent="0.2">
      <c r="A273" t="s">
        <v>1068</v>
      </c>
      <c r="B273" t="s">
        <v>294</v>
      </c>
      <c r="C273" t="s">
        <v>37</v>
      </c>
      <c r="D273">
        <v>67</v>
      </c>
      <c r="E273" t="s">
        <v>796</v>
      </c>
      <c r="F273">
        <v>23.597004210000001</v>
      </c>
      <c r="G273" t="s">
        <v>7207</v>
      </c>
      <c r="H273" t="s">
        <v>751</v>
      </c>
      <c r="I273" t="s">
        <v>6</v>
      </c>
    </row>
    <row r="274" spans="1:9" x14ac:dyDescent="0.2">
      <c r="A274" t="s">
        <v>1069</v>
      </c>
      <c r="B274" t="s">
        <v>294</v>
      </c>
      <c r="C274" t="s">
        <v>37</v>
      </c>
      <c r="D274">
        <v>69</v>
      </c>
      <c r="E274" t="s">
        <v>794</v>
      </c>
      <c r="F274">
        <v>23.555555559999998</v>
      </c>
      <c r="G274" t="s">
        <v>7206</v>
      </c>
      <c r="H274" t="s">
        <v>751</v>
      </c>
      <c r="I274" t="s">
        <v>6</v>
      </c>
    </row>
    <row r="275" spans="1:9" x14ac:dyDescent="0.2">
      <c r="A275" t="s">
        <v>1070</v>
      </c>
      <c r="B275" t="s">
        <v>294</v>
      </c>
      <c r="C275" t="s">
        <v>37</v>
      </c>
      <c r="D275">
        <v>52</v>
      </c>
      <c r="E275" t="s">
        <v>796</v>
      </c>
      <c r="F275">
        <v>22.571047499999999</v>
      </c>
      <c r="G275"/>
      <c r="H275"/>
      <c r="I275" t="s">
        <v>753</v>
      </c>
    </row>
    <row r="276" spans="1:9" x14ac:dyDescent="0.2">
      <c r="A276" t="s">
        <v>1071</v>
      </c>
      <c r="B276" t="s">
        <v>294</v>
      </c>
      <c r="C276" t="s">
        <v>37</v>
      </c>
      <c r="D276">
        <v>68</v>
      </c>
      <c r="E276" t="s">
        <v>796</v>
      </c>
      <c r="F276">
        <v>23.795359900000001</v>
      </c>
      <c r="G276"/>
      <c r="H276"/>
      <c r="I276" t="s">
        <v>768</v>
      </c>
    </row>
    <row r="277" spans="1:9" x14ac:dyDescent="0.2">
      <c r="A277" t="s">
        <v>1072</v>
      </c>
      <c r="B277" t="s">
        <v>294</v>
      </c>
      <c r="C277" t="s">
        <v>37</v>
      </c>
      <c r="D277">
        <v>65</v>
      </c>
      <c r="E277" t="s">
        <v>796</v>
      </c>
      <c r="F277">
        <v>21.718066090000001</v>
      </c>
      <c r="G277" t="s">
        <v>7208</v>
      </c>
      <c r="H277" t="s">
        <v>769</v>
      </c>
      <c r="I277" t="s">
        <v>6</v>
      </c>
    </row>
    <row r="278" spans="1:9" x14ac:dyDescent="0.2">
      <c r="A278" t="s">
        <v>1073</v>
      </c>
      <c r="B278" t="s">
        <v>294</v>
      </c>
      <c r="C278" t="s">
        <v>37</v>
      </c>
      <c r="D278">
        <v>71</v>
      </c>
      <c r="E278" t="s">
        <v>794</v>
      </c>
      <c r="F278">
        <v>18.017206430000002</v>
      </c>
      <c r="G278"/>
      <c r="H278"/>
      <c r="I278" t="s">
        <v>768</v>
      </c>
    </row>
    <row r="279" spans="1:9" x14ac:dyDescent="0.2">
      <c r="A279" t="s">
        <v>1074</v>
      </c>
      <c r="B279" t="s">
        <v>294</v>
      </c>
      <c r="C279" t="s">
        <v>37</v>
      </c>
      <c r="D279">
        <v>59</v>
      </c>
      <c r="E279" t="s">
        <v>796</v>
      </c>
      <c r="F279">
        <v>25.458065900000001</v>
      </c>
      <c r="G279" t="s">
        <v>7206</v>
      </c>
      <c r="H279" t="s">
        <v>751</v>
      </c>
      <c r="I279" t="s">
        <v>6</v>
      </c>
    </row>
    <row r="280" spans="1:9" x14ac:dyDescent="0.2">
      <c r="A280" t="s">
        <v>1075</v>
      </c>
      <c r="B280" t="s">
        <v>294</v>
      </c>
      <c r="C280" t="s">
        <v>37</v>
      </c>
      <c r="D280">
        <v>58</v>
      </c>
      <c r="E280" t="s">
        <v>796</v>
      </c>
      <c r="F280">
        <v>21.95247934</v>
      </c>
      <c r="G280"/>
      <c r="H280"/>
      <c r="I280" t="s">
        <v>753</v>
      </c>
    </row>
    <row r="281" spans="1:9" x14ac:dyDescent="0.2">
      <c r="A281" t="s">
        <v>1076</v>
      </c>
      <c r="B281" t="s">
        <v>294</v>
      </c>
      <c r="C281" t="s">
        <v>37</v>
      </c>
      <c r="D281">
        <v>57</v>
      </c>
      <c r="E281" t="s">
        <v>794</v>
      </c>
      <c r="F281">
        <v>18.369003370000001</v>
      </c>
      <c r="G281" t="s">
        <v>7206</v>
      </c>
      <c r="H281" t="s">
        <v>769</v>
      </c>
      <c r="I281" t="s">
        <v>6</v>
      </c>
    </row>
    <row r="282" spans="1:9" x14ac:dyDescent="0.2">
      <c r="A282" t="s">
        <v>1077</v>
      </c>
      <c r="B282" t="s">
        <v>294</v>
      </c>
      <c r="C282" t="s">
        <v>37</v>
      </c>
      <c r="D282">
        <v>76</v>
      </c>
      <c r="E282" t="s">
        <v>794</v>
      </c>
      <c r="F282">
        <v>29.01307967</v>
      </c>
      <c r="G282" t="s">
        <v>7207</v>
      </c>
      <c r="H282" t="s">
        <v>769</v>
      </c>
      <c r="I282" t="s">
        <v>6</v>
      </c>
    </row>
    <row r="283" spans="1:9" x14ac:dyDescent="0.2">
      <c r="A283" t="s">
        <v>1078</v>
      </c>
      <c r="B283" t="s">
        <v>294</v>
      </c>
      <c r="C283" t="s">
        <v>37</v>
      </c>
      <c r="D283">
        <v>64</v>
      </c>
      <c r="E283" t="s">
        <v>796</v>
      </c>
      <c r="F283">
        <v>23.05175491</v>
      </c>
      <c r="G283" t="s">
        <v>7211</v>
      </c>
      <c r="H283" t="s">
        <v>751</v>
      </c>
      <c r="I283" t="s">
        <v>6</v>
      </c>
    </row>
    <row r="284" spans="1:9" x14ac:dyDescent="0.2">
      <c r="A284" t="s">
        <v>1079</v>
      </c>
      <c r="B284" t="s">
        <v>294</v>
      </c>
      <c r="C284" t="s">
        <v>37</v>
      </c>
      <c r="D284">
        <v>49</v>
      </c>
      <c r="E284" t="s">
        <v>794</v>
      </c>
      <c r="F284">
        <v>19.6311176</v>
      </c>
      <c r="G284"/>
      <c r="H284"/>
      <c r="I284" t="s">
        <v>768</v>
      </c>
    </row>
    <row r="285" spans="1:9" x14ac:dyDescent="0.2">
      <c r="A285" t="s">
        <v>1080</v>
      </c>
      <c r="B285" t="s">
        <v>294</v>
      </c>
      <c r="C285" t="s">
        <v>37</v>
      </c>
      <c r="D285">
        <v>38</v>
      </c>
      <c r="E285" t="s">
        <v>796</v>
      </c>
      <c r="F285">
        <v>24.391058839999999</v>
      </c>
      <c r="G285" t="s">
        <v>7210</v>
      </c>
      <c r="H285" t="s">
        <v>769</v>
      </c>
      <c r="I285" t="s">
        <v>6</v>
      </c>
    </row>
    <row r="286" spans="1:9" x14ac:dyDescent="0.2">
      <c r="A286" t="s">
        <v>1081</v>
      </c>
      <c r="B286" t="s">
        <v>294</v>
      </c>
      <c r="C286" t="s">
        <v>37</v>
      </c>
      <c r="D286">
        <v>60</v>
      </c>
      <c r="E286" t="s">
        <v>796</v>
      </c>
      <c r="F286">
        <v>27.064051589999998</v>
      </c>
      <c r="G286" t="s">
        <v>7207</v>
      </c>
      <c r="H286" t="s">
        <v>769</v>
      </c>
      <c r="I286" t="s">
        <v>6</v>
      </c>
    </row>
    <row r="287" spans="1:9" x14ac:dyDescent="0.2">
      <c r="A287" t="s">
        <v>1082</v>
      </c>
      <c r="B287" t="s">
        <v>294</v>
      </c>
      <c r="C287" t="s">
        <v>37</v>
      </c>
      <c r="D287">
        <v>71</v>
      </c>
      <c r="E287" t="s">
        <v>796</v>
      </c>
      <c r="F287">
        <v>25.155895690000001</v>
      </c>
      <c r="G287"/>
      <c r="H287"/>
      <c r="I287" t="s">
        <v>768</v>
      </c>
    </row>
    <row r="288" spans="1:9" x14ac:dyDescent="0.2">
      <c r="A288" t="s">
        <v>1083</v>
      </c>
      <c r="B288" t="s">
        <v>294</v>
      </c>
      <c r="C288" t="s">
        <v>37</v>
      </c>
      <c r="D288">
        <v>73</v>
      </c>
      <c r="E288" t="s">
        <v>796</v>
      </c>
      <c r="F288">
        <v>25.81663021</v>
      </c>
      <c r="G288"/>
      <c r="H288"/>
      <c r="I288" t="s">
        <v>768</v>
      </c>
    </row>
    <row r="289" spans="1:9" x14ac:dyDescent="0.2">
      <c r="A289" t="s">
        <v>1084</v>
      </c>
      <c r="B289" t="s">
        <v>294</v>
      </c>
      <c r="C289" t="s">
        <v>37</v>
      </c>
      <c r="D289">
        <v>77</v>
      </c>
      <c r="E289" t="s">
        <v>796</v>
      </c>
      <c r="F289">
        <v>24.609375</v>
      </c>
      <c r="G289"/>
      <c r="H289"/>
      <c r="I289" t="s">
        <v>768</v>
      </c>
    </row>
    <row r="290" spans="1:9" x14ac:dyDescent="0.2">
      <c r="A290" t="s">
        <v>1085</v>
      </c>
      <c r="B290" t="s">
        <v>294</v>
      </c>
      <c r="C290" t="s">
        <v>37</v>
      </c>
      <c r="D290">
        <v>64</v>
      </c>
      <c r="E290" t="s">
        <v>794</v>
      </c>
      <c r="F290">
        <v>31.11111111</v>
      </c>
      <c r="G290"/>
      <c r="H290"/>
      <c r="I290" t="s">
        <v>753</v>
      </c>
    </row>
    <row r="291" spans="1:9" x14ac:dyDescent="0.2">
      <c r="A291" t="s">
        <v>1086</v>
      </c>
      <c r="B291" t="s">
        <v>294</v>
      </c>
      <c r="C291" t="s">
        <v>37</v>
      </c>
      <c r="D291">
        <v>70</v>
      </c>
      <c r="E291" t="s">
        <v>796</v>
      </c>
      <c r="F291">
        <v>29.270994030000001</v>
      </c>
      <c r="G291"/>
      <c r="H291"/>
      <c r="I291" t="s">
        <v>768</v>
      </c>
    </row>
    <row r="292" spans="1:9" x14ac:dyDescent="0.2">
      <c r="A292" t="s">
        <v>1087</v>
      </c>
      <c r="B292" t="s">
        <v>294</v>
      </c>
      <c r="C292" t="s">
        <v>37</v>
      </c>
      <c r="D292">
        <v>49</v>
      </c>
      <c r="E292" t="s">
        <v>796</v>
      </c>
      <c r="F292">
        <v>26.122448980000001</v>
      </c>
      <c r="G292" t="s">
        <v>7210</v>
      </c>
      <c r="H292" t="s">
        <v>751</v>
      </c>
      <c r="I292" t="s">
        <v>6</v>
      </c>
    </row>
    <row r="293" spans="1:9" x14ac:dyDescent="0.2">
      <c r="A293" t="s">
        <v>1088</v>
      </c>
      <c r="B293" t="s">
        <v>294</v>
      </c>
      <c r="C293" t="s">
        <v>37</v>
      </c>
      <c r="D293">
        <v>78</v>
      </c>
      <c r="E293" t="s">
        <v>794</v>
      </c>
      <c r="F293">
        <v>20.42941836</v>
      </c>
      <c r="G293"/>
      <c r="H293"/>
      <c r="I293" t="s">
        <v>768</v>
      </c>
    </row>
    <row r="294" spans="1:9" x14ac:dyDescent="0.2">
      <c r="A294" t="s">
        <v>1089</v>
      </c>
      <c r="B294" t="s">
        <v>294</v>
      </c>
      <c r="C294" t="s">
        <v>37</v>
      </c>
      <c r="D294">
        <v>68</v>
      </c>
      <c r="E294" t="s">
        <v>796</v>
      </c>
      <c r="F294">
        <v>21.383942000000001</v>
      </c>
      <c r="G294"/>
      <c r="H294"/>
      <c r="I294" t="s">
        <v>768</v>
      </c>
    </row>
    <row r="295" spans="1:9" x14ac:dyDescent="0.2">
      <c r="A295" t="s">
        <v>1090</v>
      </c>
      <c r="B295" t="s">
        <v>294</v>
      </c>
      <c r="C295" t="s">
        <v>37</v>
      </c>
      <c r="D295">
        <v>67</v>
      </c>
      <c r="E295" t="s">
        <v>794</v>
      </c>
      <c r="F295">
        <v>22.829964329999999</v>
      </c>
      <c r="G295"/>
      <c r="H295"/>
      <c r="I295" t="s">
        <v>768</v>
      </c>
    </row>
    <row r="296" spans="1:9" x14ac:dyDescent="0.2">
      <c r="A296" t="s">
        <v>1091</v>
      </c>
      <c r="B296" t="s">
        <v>294</v>
      </c>
      <c r="C296" t="s">
        <v>37</v>
      </c>
      <c r="D296">
        <v>70</v>
      </c>
      <c r="E296" t="s">
        <v>796</v>
      </c>
      <c r="F296">
        <v>22.060353800000001</v>
      </c>
      <c r="G296"/>
      <c r="H296"/>
      <c r="I296" t="s">
        <v>768</v>
      </c>
    </row>
    <row r="297" spans="1:9" x14ac:dyDescent="0.2">
      <c r="A297" t="s">
        <v>1092</v>
      </c>
      <c r="B297" t="s">
        <v>294</v>
      </c>
      <c r="C297" t="s">
        <v>37</v>
      </c>
      <c r="D297">
        <v>66</v>
      </c>
      <c r="E297" t="s">
        <v>796</v>
      </c>
      <c r="F297">
        <v>23.665244359999999</v>
      </c>
      <c r="G297"/>
      <c r="H297"/>
      <c r="I297" t="s">
        <v>768</v>
      </c>
    </row>
    <row r="298" spans="1:9" x14ac:dyDescent="0.2">
      <c r="A298" t="s">
        <v>1093</v>
      </c>
      <c r="B298" t="s">
        <v>294</v>
      </c>
      <c r="C298" t="s">
        <v>37</v>
      </c>
      <c r="D298">
        <v>60</v>
      </c>
      <c r="E298" t="s">
        <v>796</v>
      </c>
      <c r="F298">
        <v>22.22906193</v>
      </c>
      <c r="G298"/>
      <c r="H298"/>
      <c r="I298" t="s">
        <v>768</v>
      </c>
    </row>
    <row r="299" spans="1:9" x14ac:dyDescent="0.2">
      <c r="A299" t="s">
        <v>1094</v>
      </c>
      <c r="B299" t="s">
        <v>294</v>
      </c>
      <c r="C299" t="s">
        <v>37</v>
      </c>
      <c r="D299">
        <v>66</v>
      </c>
      <c r="E299" t="s">
        <v>796</v>
      </c>
      <c r="F299">
        <v>24.6097337</v>
      </c>
      <c r="G299"/>
      <c r="H299"/>
      <c r="I299" t="s">
        <v>768</v>
      </c>
    </row>
    <row r="300" spans="1:9" x14ac:dyDescent="0.2">
      <c r="A300" t="s">
        <v>1095</v>
      </c>
      <c r="B300" t="s">
        <v>294</v>
      </c>
      <c r="C300" t="s">
        <v>37</v>
      </c>
      <c r="D300">
        <v>50</v>
      </c>
      <c r="E300" t="s">
        <v>794</v>
      </c>
      <c r="F300">
        <v>27.993022029999999</v>
      </c>
      <c r="G300"/>
      <c r="H300"/>
      <c r="I300" t="s">
        <v>768</v>
      </c>
    </row>
    <row r="301" spans="1:9" x14ac:dyDescent="0.2">
      <c r="A301" t="s">
        <v>1096</v>
      </c>
      <c r="B301" t="s">
        <v>294</v>
      </c>
      <c r="C301" t="s">
        <v>37</v>
      </c>
      <c r="D301">
        <v>72</v>
      </c>
      <c r="E301" t="s">
        <v>796</v>
      </c>
      <c r="F301">
        <v>25.209201360000002</v>
      </c>
      <c r="G301"/>
      <c r="H301"/>
      <c r="I301" t="s">
        <v>768</v>
      </c>
    </row>
    <row r="302" spans="1:9" x14ac:dyDescent="0.2">
      <c r="A302" t="s">
        <v>1097</v>
      </c>
      <c r="B302" t="s">
        <v>294</v>
      </c>
      <c r="C302" t="s">
        <v>37</v>
      </c>
      <c r="D302">
        <v>64</v>
      </c>
      <c r="E302" t="s">
        <v>796</v>
      </c>
      <c r="F302">
        <v>22.460034350000001</v>
      </c>
      <c r="G302" t="s">
        <v>7206</v>
      </c>
      <c r="H302" t="s">
        <v>751</v>
      </c>
      <c r="I302" t="s">
        <v>6</v>
      </c>
    </row>
    <row r="303" spans="1:9" x14ac:dyDescent="0.2">
      <c r="A303" t="s">
        <v>1098</v>
      </c>
      <c r="B303" t="s">
        <v>294</v>
      </c>
      <c r="C303" t="s">
        <v>37</v>
      </c>
      <c r="D303">
        <v>55</v>
      </c>
      <c r="E303" t="s">
        <v>796</v>
      </c>
      <c r="F303">
        <v>19.377162630000001</v>
      </c>
      <c r="G303"/>
      <c r="H303"/>
      <c r="I303" t="s">
        <v>768</v>
      </c>
    </row>
    <row r="304" spans="1:9" x14ac:dyDescent="0.2">
      <c r="A304" t="s">
        <v>1099</v>
      </c>
      <c r="B304" t="s">
        <v>294</v>
      </c>
      <c r="C304" t="s">
        <v>37</v>
      </c>
      <c r="D304">
        <v>62</v>
      </c>
      <c r="E304" t="s">
        <v>794</v>
      </c>
      <c r="F304">
        <v>22.640864619999999</v>
      </c>
      <c r="G304"/>
      <c r="H304"/>
      <c r="I304" t="s">
        <v>768</v>
      </c>
    </row>
    <row r="305" spans="1:9" x14ac:dyDescent="0.2">
      <c r="A305" t="s">
        <v>1100</v>
      </c>
      <c r="B305" t="s">
        <v>294</v>
      </c>
      <c r="C305" t="s">
        <v>37</v>
      </c>
      <c r="D305">
        <v>47</v>
      </c>
      <c r="E305" t="s">
        <v>796</v>
      </c>
      <c r="F305">
        <v>23.56663223</v>
      </c>
      <c r="G305" t="s">
        <v>7211</v>
      </c>
      <c r="H305" t="s">
        <v>751</v>
      </c>
      <c r="I305" t="s">
        <v>6</v>
      </c>
    </row>
    <row r="306" spans="1:9" x14ac:dyDescent="0.2">
      <c r="A306" t="s">
        <v>1101</v>
      </c>
      <c r="B306" t="s">
        <v>294</v>
      </c>
      <c r="C306" t="s">
        <v>37</v>
      </c>
      <c r="D306">
        <v>66</v>
      </c>
      <c r="E306" t="s">
        <v>794</v>
      </c>
      <c r="F306">
        <v>22.60026298</v>
      </c>
      <c r="G306" t="s">
        <v>7210</v>
      </c>
      <c r="H306" t="s">
        <v>769</v>
      </c>
      <c r="I306" t="s">
        <v>6</v>
      </c>
    </row>
    <row r="307" spans="1:9" x14ac:dyDescent="0.2">
      <c r="A307" t="s">
        <v>1102</v>
      </c>
      <c r="B307" t="s">
        <v>294</v>
      </c>
      <c r="C307" t="s">
        <v>37</v>
      </c>
      <c r="D307">
        <v>42</v>
      </c>
      <c r="E307" t="s">
        <v>794</v>
      </c>
      <c r="F307">
        <v>19.433013259999999</v>
      </c>
      <c r="G307"/>
      <c r="H307"/>
      <c r="I307" t="s">
        <v>768</v>
      </c>
    </row>
    <row r="308" spans="1:9" x14ac:dyDescent="0.2">
      <c r="A308" t="s">
        <v>1103</v>
      </c>
      <c r="B308" t="s">
        <v>294</v>
      </c>
      <c r="C308" t="s">
        <v>37</v>
      </c>
      <c r="D308">
        <v>58</v>
      </c>
      <c r="E308" t="s">
        <v>794</v>
      </c>
      <c r="F308">
        <v>34.808749650000003</v>
      </c>
      <c r="G308"/>
      <c r="H308"/>
      <c r="I308" t="s">
        <v>753</v>
      </c>
    </row>
    <row r="309" spans="1:9" x14ac:dyDescent="0.2">
      <c r="A309" t="s">
        <v>1104</v>
      </c>
      <c r="B309" t="s">
        <v>294</v>
      </c>
      <c r="C309" t="s">
        <v>37</v>
      </c>
      <c r="D309">
        <v>74</v>
      </c>
      <c r="E309" t="s">
        <v>796</v>
      </c>
      <c r="F309">
        <v>25.059307029999999</v>
      </c>
      <c r="G309"/>
      <c r="H309"/>
      <c r="I309" t="s">
        <v>768</v>
      </c>
    </row>
    <row r="310" spans="1:9" x14ac:dyDescent="0.2">
      <c r="A310" t="s">
        <v>1105</v>
      </c>
      <c r="B310" t="s">
        <v>294</v>
      </c>
      <c r="C310" t="s">
        <v>37</v>
      </c>
      <c r="D310">
        <v>64</v>
      </c>
      <c r="E310" t="s">
        <v>794</v>
      </c>
      <c r="F310">
        <v>23.191094620000001</v>
      </c>
      <c r="G310"/>
      <c r="H310"/>
      <c r="I310" t="s">
        <v>768</v>
      </c>
    </row>
    <row r="311" spans="1:9" x14ac:dyDescent="0.2">
      <c r="A311" t="s">
        <v>1106</v>
      </c>
      <c r="B311" t="s">
        <v>294</v>
      </c>
      <c r="C311" t="s">
        <v>37</v>
      </c>
      <c r="D311">
        <v>62</v>
      </c>
      <c r="E311" t="s">
        <v>796</v>
      </c>
      <c r="F311">
        <v>23.951226590000001</v>
      </c>
      <c r="G311" t="s">
        <v>7208</v>
      </c>
      <c r="H311" t="s">
        <v>751</v>
      </c>
      <c r="I311" t="s">
        <v>6</v>
      </c>
    </row>
    <row r="312" spans="1:9" x14ac:dyDescent="0.2">
      <c r="A312" t="s">
        <v>1107</v>
      </c>
      <c r="B312" t="s">
        <v>294</v>
      </c>
      <c r="C312" t="s">
        <v>37</v>
      </c>
      <c r="D312">
        <v>47</v>
      </c>
      <c r="E312" t="s">
        <v>796</v>
      </c>
      <c r="F312">
        <v>21.453287199999998</v>
      </c>
      <c r="G312" t="s">
        <v>7208</v>
      </c>
      <c r="H312" t="s">
        <v>751</v>
      </c>
      <c r="I312" t="s">
        <v>6</v>
      </c>
    </row>
    <row r="313" spans="1:9" x14ac:dyDescent="0.2">
      <c r="A313" t="s">
        <v>1108</v>
      </c>
      <c r="B313" t="s">
        <v>294</v>
      </c>
      <c r="C313" t="s">
        <v>37</v>
      </c>
      <c r="D313">
        <v>47</v>
      </c>
      <c r="E313" t="s">
        <v>796</v>
      </c>
      <c r="F313">
        <v>20.679012350000001</v>
      </c>
      <c r="G313"/>
      <c r="H313"/>
      <c r="I313" t="s">
        <v>768</v>
      </c>
    </row>
    <row r="314" spans="1:9" x14ac:dyDescent="0.2">
      <c r="A314" t="s">
        <v>1109</v>
      </c>
      <c r="B314" t="s">
        <v>294</v>
      </c>
      <c r="C314" t="s">
        <v>37</v>
      </c>
      <c r="D314">
        <v>64</v>
      </c>
      <c r="E314" t="s">
        <v>796</v>
      </c>
      <c r="F314">
        <v>21.79930796</v>
      </c>
      <c r="G314"/>
      <c r="H314"/>
      <c r="I314" t="s">
        <v>753</v>
      </c>
    </row>
    <row r="315" spans="1:9" x14ac:dyDescent="0.2">
      <c r="A315" t="s">
        <v>1110</v>
      </c>
      <c r="B315" t="s">
        <v>294</v>
      </c>
      <c r="C315" t="s">
        <v>37</v>
      </c>
      <c r="D315">
        <v>55</v>
      </c>
      <c r="E315" t="s">
        <v>794</v>
      </c>
      <c r="F315">
        <v>18.827111039999998</v>
      </c>
      <c r="G315"/>
      <c r="H315"/>
      <c r="I315" t="s">
        <v>768</v>
      </c>
    </row>
    <row r="316" spans="1:9" x14ac:dyDescent="0.2">
      <c r="A316" t="s">
        <v>1111</v>
      </c>
      <c r="B316" t="s">
        <v>294</v>
      </c>
      <c r="C316" t="s">
        <v>37</v>
      </c>
      <c r="D316">
        <v>67</v>
      </c>
      <c r="E316" t="s">
        <v>794</v>
      </c>
      <c r="F316">
        <v>19.67516685</v>
      </c>
      <c r="G316"/>
      <c r="H316"/>
      <c r="I316" t="s">
        <v>768</v>
      </c>
    </row>
    <row r="317" spans="1:9" x14ac:dyDescent="0.2">
      <c r="A317" t="s">
        <v>1112</v>
      </c>
      <c r="B317" t="s">
        <v>294</v>
      </c>
      <c r="C317" t="s">
        <v>37</v>
      </c>
      <c r="D317">
        <v>64</v>
      </c>
      <c r="E317" t="s">
        <v>794</v>
      </c>
      <c r="F317">
        <v>24.776795249999999</v>
      </c>
      <c r="G317"/>
      <c r="H317"/>
      <c r="I317" t="s">
        <v>768</v>
      </c>
    </row>
    <row r="318" spans="1:9" x14ac:dyDescent="0.2">
      <c r="A318" t="s">
        <v>1113</v>
      </c>
      <c r="B318" t="s">
        <v>294</v>
      </c>
      <c r="C318" t="s">
        <v>37</v>
      </c>
      <c r="D318">
        <v>70</v>
      </c>
      <c r="E318" t="s">
        <v>796</v>
      </c>
      <c r="F318">
        <v>27.358845460000001</v>
      </c>
      <c r="G318"/>
      <c r="H318"/>
      <c r="I318" t="s">
        <v>768</v>
      </c>
    </row>
    <row r="319" spans="1:9" x14ac:dyDescent="0.2">
      <c r="A319" t="s">
        <v>1114</v>
      </c>
      <c r="B319" t="s">
        <v>294</v>
      </c>
      <c r="C319" t="s">
        <v>37</v>
      </c>
      <c r="D319">
        <v>42</v>
      </c>
      <c r="E319" t="s">
        <v>796</v>
      </c>
      <c r="F319">
        <v>33.14</v>
      </c>
      <c r="G319"/>
      <c r="H319"/>
      <c r="I319" t="s">
        <v>768</v>
      </c>
    </row>
    <row r="320" spans="1:9" x14ac:dyDescent="0.2">
      <c r="A320" t="s">
        <v>1115</v>
      </c>
      <c r="B320" t="s">
        <v>294</v>
      </c>
      <c r="C320" t="s">
        <v>37</v>
      </c>
      <c r="D320">
        <v>69</v>
      </c>
      <c r="E320" t="s">
        <v>796</v>
      </c>
      <c r="F320">
        <v>24.391058839999999</v>
      </c>
      <c r="G320"/>
      <c r="H320"/>
      <c r="I320" t="s">
        <v>768</v>
      </c>
    </row>
    <row r="321" spans="1:9" x14ac:dyDescent="0.2">
      <c r="A321" t="s">
        <v>1116</v>
      </c>
      <c r="B321" t="s">
        <v>294</v>
      </c>
      <c r="C321" t="s">
        <v>37</v>
      </c>
      <c r="D321">
        <v>63</v>
      </c>
      <c r="E321" t="s">
        <v>794</v>
      </c>
      <c r="F321">
        <v>20.13477975</v>
      </c>
      <c r="G321" t="s">
        <v>7206</v>
      </c>
      <c r="H321" t="s">
        <v>769</v>
      </c>
      <c r="I321" t="s">
        <v>6</v>
      </c>
    </row>
    <row r="322" spans="1:9" x14ac:dyDescent="0.2">
      <c r="A322" t="s">
        <v>1117</v>
      </c>
      <c r="B322" t="s">
        <v>294</v>
      </c>
      <c r="C322" t="s">
        <v>37</v>
      </c>
      <c r="D322">
        <v>70</v>
      </c>
      <c r="E322" t="s">
        <v>794</v>
      </c>
      <c r="F322">
        <v>25.536703599999999</v>
      </c>
      <c r="G322"/>
      <c r="H322"/>
      <c r="I322" t="s">
        <v>753</v>
      </c>
    </row>
    <row r="323" spans="1:9" x14ac:dyDescent="0.2">
      <c r="A323" t="s">
        <v>1118</v>
      </c>
      <c r="B323" t="s">
        <v>294</v>
      </c>
      <c r="C323" t="s">
        <v>37</v>
      </c>
      <c r="D323">
        <v>45</v>
      </c>
      <c r="E323" t="s">
        <v>796</v>
      </c>
      <c r="F323">
        <v>22.222222219999999</v>
      </c>
      <c r="G323"/>
      <c r="H323"/>
      <c r="I323" t="s">
        <v>768</v>
      </c>
    </row>
    <row r="324" spans="1:9" x14ac:dyDescent="0.2">
      <c r="A324" t="s">
        <v>1119</v>
      </c>
      <c r="B324" t="s">
        <v>294</v>
      </c>
      <c r="C324" t="s">
        <v>37</v>
      </c>
      <c r="D324">
        <v>73</v>
      </c>
      <c r="E324" t="s">
        <v>796</v>
      </c>
      <c r="F324">
        <v>24.6097337</v>
      </c>
      <c r="G324" t="s">
        <v>7211</v>
      </c>
      <c r="H324" t="s">
        <v>751</v>
      </c>
      <c r="I324" t="s">
        <v>6</v>
      </c>
    </row>
    <row r="325" spans="1:9" x14ac:dyDescent="0.2">
      <c r="A325" t="s">
        <v>1120</v>
      </c>
      <c r="B325" t="s">
        <v>294</v>
      </c>
      <c r="C325" t="s">
        <v>37</v>
      </c>
      <c r="D325">
        <v>65</v>
      </c>
      <c r="E325" t="s">
        <v>796</v>
      </c>
      <c r="F325">
        <v>21.30394858</v>
      </c>
      <c r="G325" t="s">
        <v>7210</v>
      </c>
      <c r="H325" t="s">
        <v>769</v>
      </c>
      <c r="I325" t="s">
        <v>6</v>
      </c>
    </row>
    <row r="326" spans="1:9" x14ac:dyDescent="0.2">
      <c r="A326" t="s">
        <v>1121</v>
      </c>
      <c r="B326" t="s">
        <v>294</v>
      </c>
      <c r="C326" t="s">
        <v>37</v>
      </c>
      <c r="D326">
        <v>60</v>
      </c>
      <c r="E326" t="s">
        <v>794</v>
      </c>
      <c r="F326">
        <v>20.829995190000002</v>
      </c>
      <c r="G326" t="s">
        <v>7208</v>
      </c>
      <c r="H326" t="s">
        <v>769</v>
      </c>
      <c r="I326" t="s">
        <v>6</v>
      </c>
    </row>
    <row r="327" spans="1:9" x14ac:dyDescent="0.2">
      <c r="A327" t="s">
        <v>1122</v>
      </c>
      <c r="B327" t="s">
        <v>294</v>
      </c>
      <c r="C327" t="s">
        <v>37</v>
      </c>
      <c r="D327">
        <v>70</v>
      </c>
      <c r="E327" t="s">
        <v>794</v>
      </c>
      <c r="F327">
        <v>20.077334919999998</v>
      </c>
      <c r="G327"/>
      <c r="H327"/>
      <c r="I327" t="s">
        <v>768</v>
      </c>
    </row>
    <row r="328" spans="1:9" x14ac:dyDescent="0.2">
      <c r="A328" t="s">
        <v>1123</v>
      </c>
      <c r="B328" t="s">
        <v>294</v>
      </c>
      <c r="C328" t="s">
        <v>37</v>
      </c>
      <c r="D328">
        <v>76</v>
      </c>
      <c r="E328" t="s">
        <v>794</v>
      </c>
      <c r="F328">
        <v>24.973985429999999</v>
      </c>
      <c r="G328"/>
      <c r="H328"/>
      <c r="I328" t="s">
        <v>768</v>
      </c>
    </row>
    <row r="329" spans="1:9" x14ac:dyDescent="0.2">
      <c r="A329" t="s">
        <v>1124</v>
      </c>
      <c r="B329" t="s">
        <v>294</v>
      </c>
      <c r="C329" t="s">
        <v>37</v>
      </c>
      <c r="D329">
        <v>68</v>
      </c>
      <c r="E329" t="s">
        <v>796</v>
      </c>
      <c r="F329">
        <v>22.837370239999998</v>
      </c>
      <c r="G329"/>
      <c r="H329"/>
      <c r="I329" t="s">
        <v>768</v>
      </c>
    </row>
    <row r="330" spans="1:9" x14ac:dyDescent="0.2">
      <c r="A330" t="s">
        <v>1125</v>
      </c>
      <c r="B330" t="s">
        <v>294</v>
      </c>
      <c r="C330" t="s">
        <v>37</v>
      </c>
      <c r="D330">
        <v>69</v>
      </c>
      <c r="E330" t="s">
        <v>794</v>
      </c>
      <c r="F330">
        <v>22.959087660000002</v>
      </c>
      <c r="G330"/>
      <c r="H330"/>
      <c r="I330" t="s">
        <v>768</v>
      </c>
    </row>
    <row r="331" spans="1:9" x14ac:dyDescent="0.2">
      <c r="A331" t="s">
        <v>1126</v>
      </c>
      <c r="B331" t="s">
        <v>294</v>
      </c>
      <c r="C331" t="s">
        <v>37</v>
      </c>
      <c r="D331">
        <v>62</v>
      </c>
      <c r="E331" t="s">
        <v>794</v>
      </c>
      <c r="F331">
        <v>19.051973780000001</v>
      </c>
      <c r="G331"/>
      <c r="H331"/>
      <c r="I331" t="s">
        <v>768</v>
      </c>
    </row>
    <row r="332" spans="1:9" x14ac:dyDescent="0.2">
      <c r="A332" t="s">
        <v>1127</v>
      </c>
      <c r="B332" t="s">
        <v>294</v>
      </c>
      <c r="C332" t="s">
        <v>37</v>
      </c>
      <c r="D332">
        <v>69</v>
      </c>
      <c r="E332" t="s">
        <v>796</v>
      </c>
      <c r="F332">
        <v>23.45856238</v>
      </c>
      <c r="G332"/>
      <c r="H332"/>
      <c r="I332" t="s">
        <v>768</v>
      </c>
    </row>
    <row r="333" spans="1:9" x14ac:dyDescent="0.2">
      <c r="A333" t="s">
        <v>1128</v>
      </c>
      <c r="B333" t="s">
        <v>294</v>
      </c>
      <c r="C333" t="s">
        <v>37</v>
      </c>
      <c r="D333">
        <v>73</v>
      </c>
      <c r="E333" t="s">
        <v>794</v>
      </c>
      <c r="F333">
        <v>16.880193909999999</v>
      </c>
      <c r="G333" t="s">
        <v>7211</v>
      </c>
      <c r="H333" t="s">
        <v>751</v>
      </c>
      <c r="I333" t="s">
        <v>6</v>
      </c>
    </row>
    <row r="334" spans="1:9" x14ac:dyDescent="0.2">
      <c r="A334" t="s">
        <v>1129</v>
      </c>
      <c r="B334" t="s">
        <v>294</v>
      </c>
      <c r="C334" t="s">
        <v>37</v>
      </c>
      <c r="D334">
        <v>38</v>
      </c>
      <c r="E334" t="s">
        <v>796</v>
      </c>
      <c r="F334">
        <v>19.95728441</v>
      </c>
      <c r="G334"/>
      <c r="H334"/>
      <c r="I334" t="s">
        <v>768</v>
      </c>
    </row>
    <row r="335" spans="1:9" x14ac:dyDescent="0.2">
      <c r="A335" t="s">
        <v>1130</v>
      </c>
      <c r="B335" t="s">
        <v>294</v>
      </c>
      <c r="C335" t="s">
        <v>37</v>
      </c>
      <c r="D335">
        <v>72</v>
      </c>
      <c r="E335" t="s">
        <v>794</v>
      </c>
      <c r="F335">
        <v>26.377898099999999</v>
      </c>
      <c r="G335"/>
      <c r="H335"/>
      <c r="I335" t="s">
        <v>768</v>
      </c>
    </row>
    <row r="336" spans="1:9" x14ac:dyDescent="0.2">
      <c r="A336" t="s">
        <v>1131</v>
      </c>
      <c r="B336" t="s">
        <v>294</v>
      </c>
      <c r="C336" t="s">
        <v>37</v>
      </c>
      <c r="D336">
        <v>72</v>
      </c>
      <c r="E336" t="s">
        <v>796</v>
      </c>
      <c r="F336">
        <v>24.242424239999998</v>
      </c>
      <c r="G336"/>
      <c r="H336"/>
      <c r="I336" t="s">
        <v>768</v>
      </c>
    </row>
    <row r="337" spans="1:9" x14ac:dyDescent="0.2">
      <c r="A337" t="s">
        <v>1132</v>
      </c>
      <c r="B337" t="s">
        <v>294</v>
      </c>
      <c r="C337" t="s">
        <v>37</v>
      </c>
      <c r="D337">
        <v>77</v>
      </c>
      <c r="E337" t="s">
        <v>796</v>
      </c>
      <c r="F337">
        <v>30.33</v>
      </c>
      <c r="G337"/>
      <c r="H337"/>
      <c r="I337" t="s">
        <v>768</v>
      </c>
    </row>
    <row r="338" spans="1:9" x14ac:dyDescent="0.2">
      <c r="A338" t="s">
        <v>1133</v>
      </c>
      <c r="B338" t="s">
        <v>294</v>
      </c>
      <c r="C338" t="s">
        <v>37</v>
      </c>
      <c r="D338">
        <v>73</v>
      </c>
      <c r="E338" t="s">
        <v>796</v>
      </c>
      <c r="F338">
        <v>23.335466140000001</v>
      </c>
      <c r="G338" t="s">
        <v>7210</v>
      </c>
      <c r="H338" t="s">
        <v>751</v>
      </c>
      <c r="I338" t="s">
        <v>6</v>
      </c>
    </row>
    <row r="339" spans="1:9" x14ac:dyDescent="0.2">
      <c r="A339" t="s">
        <v>1134</v>
      </c>
      <c r="B339" t="s">
        <v>294</v>
      </c>
      <c r="C339" t="s">
        <v>37</v>
      </c>
      <c r="D339">
        <v>57</v>
      </c>
      <c r="E339" t="s">
        <v>796</v>
      </c>
      <c r="F339">
        <v>21.048047610000001</v>
      </c>
      <c r="G339"/>
      <c r="H339"/>
      <c r="I339" t="s">
        <v>768</v>
      </c>
    </row>
    <row r="340" spans="1:9" x14ac:dyDescent="0.2">
      <c r="A340" t="s">
        <v>1135</v>
      </c>
      <c r="B340" t="s">
        <v>294</v>
      </c>
      <c r="C340" t="s">
        <v>37</v>
      </c>
      <c r="D340">
        <v>57</v>
      </c>
      <c r="E340" t="s">
        <v>794</v>
      </c>
      <c r="F340">
        <v>23.12467037</v>
      </c>
      <c r="G340"/>
      <c r="H340"/>
      <c r="I340" t="s">
        <v>768</v>
      </c>
    </row>
    <row r="341" spans="1:9" x14ac:dyDescent="0.2">
      <c r="A341" t="s">
        <v>1136</v>
      </c>
      <c r="B341" t="s">
        <v>294</v>
      </c>
      <c r="C341" t="s">
        <v>37</v>
      </c>
      <c r="D341">
        <v>59</v>
      </c>
      <c r="E341" t="s">
        <v>794</v>
      </c>
      <c r="F341">
        <v>20.06095444</v>
      </c>
      <c r="G341"/>
      <c r="H341"/>
      <c r="I341" t="s">
        <v>753</v>
      </c>
    </row>
    <row r="342" spans="1:9" x14ac:dyDescent="0.2">
      <c r="A342" t="s">
        <v>1137</v>
      </c>
      <c r="B342" t="s">
        <v>294</v>
      </c>
      <c r="C342" t="s">
        <v>37</v>
      </c>
      <c r="D342">
        <v>68</v>
      </c>
      <c r="E342" t="s">
        <v>796</v>
      </c>
      <c r="F342">
        <v>22.948115739999999</v>
      </c>
      <c r="G342"/>
      <c r="H342"/>
      <c r="I342" t="s">
        <v>768</v>
      </c>
    </row>
    <row r="343" spans="1:9" x14ac:dyDescent="0.2">
      <c r="A343" t="s">
        <v>1138</v>
      </c>
      <c r="B343" t="s">
        <v>294</v>
      </c>
      <c r="C343" t="s">
        <v>37</v>
      </c>
      <c r="D343">
        <v>74</v>
      </c>
      <c r="E343" t="s">
        <v>794</v>
      </c>
      <c r="F343">
        <v>19.146722159999999</v>
      </c>
      <c r="G343"/>
      <c r="H343"/>
      <c r="I343" t="s">
        <v>753</v>
      </c>
    </row>
    <row r="344" spans="1:9" x14ac:dyDescent="0.2">
      <c r="A344" t="s">
        <v>1139</v>
      </c>
      <c r="B344" t="s">
        <v>294</v>
      </c>
      <c r="C344" t="s">
        <v>37</v>
      </c>
      <c r="D344">
        <v>78</v>
      </c>
      <c r="E344" t="s">
        <v>796</v>
      </c>
      <c r="F344">
        <v>27.34375</v>
      </c>
      <c r="G344"/>
      <c r="H344"/>
      <c r="I344" t="s">
        <v>753</v>
      </c>
    </row>
    <row r="345" spans="1:9" x14ac:dyDescent="0.2">
      <c r="A345" t="s">
        <v>1140</v>
      </c>
      <c r="B345" t="s">
        <v>294</v>
      </c>
      <c r="C345" t="s">
        <v>37</v>
      </c>
      <c r="D345">
        <v>77</v>
      </c>
      <c r="E345" t="s">
        <v>794</v>
      </c>
      <c r="F345">
        <v>22.85714286</v>
      </c>
      <c r="G345"/>
      <c r="H345"/>
      <c r="I345" t="s">
        <v>768</v>
      </c>
    </row>
    <row r="346" spans="1:9" x14ac:dyDescent="0.2">
      <c r="A346" t="s">
        <v>1141</v>
      </c>
      <c r="B346" t="s">
        <v>294</v>
      </c>
      <c r="C346" t="s">
        <v>37</v>
      </c>
      <c r="D346">
        <v>64</v>
      </c>
      <c r="E346" t="s">
        <v>796</v>
      </c>
      <c r="F346">
        <v>20.519134090000001</v>
      </c>
      <c r="G346"/>
      <c r="H346"/>
      <c r="I346" t="s">
        <v>768</v>
      </c>
    </row>
    <row r="347" spans="1:9" x14ac:dyDescent="0.2">
      <c r="A347" t="s">
        <v>1142</v>
      </c>
      <c r="B347" t="s">
        <v>294</v>
      </c>
      <c r="C347" t="s">
        <v>37</v>
      </c>
      <c r="D347">
        <v>44</v>
      </c>
      <c r="E347" t="s">
        <v>794</v>
      </c>
      <c r="F347">
        <v>26.6727633</v>
      </c>
      <c r="G347" t="s">
        <v>7206</v>
      </c>
      <c r="H347" t="s">
        <v>769</v>
      </c>
      <c r="I347" t="s">
        <v>6</v>
      </c>
    </row>
    <row r="348" spans="1:9" x14ac:dyDescent="0.2">
      <c r="A348" t="s">
        <v>1143</v>
      </c>
      <c r="B348" t="s">
        <v>294</v>
      </c>
      <c r="C348" t="s">
        <v>37</v>
      </c>
      <c r="D348">
        <v>44</v>
      </c>
      <c r="E348" t="s">
        <v>796</v>
      </c>
      <c r="F348">
        <v>22.05219018</v>
      </c>
      <c r="G348"/>
      <c r="H348"/>
      <c r="I348" t="s">
        <v>768</v>
      </c>
    </row>
    <row r="349" spans="1:9" x14ac:dyDescent="0.2">
      <c r="A349" t="s">
        <v>1144</v>
      </c>
      <c r="B349" t="s">
        <v>294</v>
      </c>
      <c r="C349" t="s">
        <v>37</v>
      </c>
      <c r="D349">
        <v>69</v>
      </c>
      <c r="E349" t="s">
        <v>796</v>
      </c>
      <c r="F349">
        <v>19.433013259999999</v>
      </c>
      <c r="G349" t="s">
        <v>7211</v>
      </c>
      <c r="H349" t="s">
        <v>769</v>
      </c>
      <c r="I349" t="s">
        <v>6</v>
      </c>
    </row>
    <row r="350" spans="1:9" x14ac:dyDescent="0.2">
      <c r="A350" t="s">
        <v>1145</v>
      </c>
      <c r="B350" t="s">
        <v>294</v>
      </c>
      <c r="C350" t="s">
        <v>37</v>
      </c>
      <c r="D350">
        <v>49</v>
      </c>
      <c r="E350" t="s">
        <v>794</v>
      </c>
      <c r="F350">
        <v>22.640864619999999</v>
      </c>
      <c r="G350" t="s">
        <v>7206</v>
      </c>
      <c r="H350" t="s">
        <v>751</v>
      </c>
      <c r="I350" t="s">
        <v>6</v>
      </c>
    </row>
    <row r="351" spans="1:9" x14ac:dyDescent="0.2">
      <c r="A351" t="s">
        <v>1146</v>
      </c>
      <c r="B351" t="s">
        <v>294</v>
      </c>
      <c r="C351" t="s">
        <v>37</v>
      </c>
      <c r="D351">
        <v>69</v>
      </c>
      <c r="E351" t="s">
        <v>794</v>
      </c>
      <c r="F351">
        <v>20.613130999999999</v>
      </c>
      <c r="G351" t="s">
        <v>7208</v>
      </c>
      <c r="H351" t="s">
        <v>751</v>
      </c>
      <c r="I351" t="s">
        <v>6</v>
      </c>
    </row>
    <row r="352" spans="1:9" x14ac:dyDescent="0.2">
      <c r="A352" t="s">
        <v>1147</v>
      </c>
      <c r="B352" t="s">
        <v>294</v>
      </c>
      <c r="C352" t="s">
        <v>37</v>
      </c>
      <c r="D352">
        <v>70</v>
      </c>
      <c r="E352" t="s">
        <v>796</v>
      </c>
      <c r="F352">
        <v>26.769779889999999</v>
      </c>
      <c r="G352" t="s">
        <v>7211</v>
      </c>
      <c r="H352" t="s">
        <v>769</v>
      </c>
      <c r="I352" t="s">
        <v>6</v>
      </c>
    </row>
    <row r="353" spans="1:9" x14ac:dyDescent="0.2">
      <c r="A353" t="s">
        <v>1148</v>
      </c>
      <c r="B353" t="s">
        <v>294</v>
      </c>
      <c r="C353" t="s">
        <v>37</v>
      </c>
      <c r="D353">
        <v>64</v>
      </c>
      <c r="E353" t="s">
        <v>794</v>
      </c>
      <c r="F353">
        <v>17.54309022</v>
      </c>
      <c r="G353"/>
      <c r="H353"/>
      <c r="I353" t="s">
        <v>768</v>
      </c>
    </row>
    <row r="354" spans="1:9" x14ac:dyDescent="0.2">
      <c r="A354" t="s">
        <v>1149</v>
      </c>
      <c r="B354" t="s">
        <v>294</v>
      </c>
      <c r="C354" t="s">
        <v>37</v>
      </c>
      <c r="D354">
        <v>62</v>
      </c>
      <c r="E354" t="s">
        <v>794</v>
      </c>
      <c r="F354">
        <v>21.170217560000001</v>
      </c>
      <c r="G354"/>
      <c r="H354"/>
      <c r="I354" t="s">
        <v>768</v>
      </c>
    </row>
    <row r="355" spans="1:9" x14ac:dyDescent="0.2">
      <c r="A355" t="s">
        <v>1150</v>
      </c>
      <c r="B355" t="s">
        <v>294</v>
      </c>
      <c r="C355" t="s">
        <v>37</v>
      </c>
      <c r="D355">
        <v>59</v>
      </c>
      <c r="E355" t="s">
        <v>794</v>
      </c>
      <c r="F355">
        <v>20.028841530000001</v>
      </c>
      <c r="G355"/>
      <c r="H355"/>
      <c r="I355" t="s">
        <v>768</v>
      </c>
    </row>
    <row r="356" spans="1:9" x14ac:dyDescent="0.2">
      <c r="A356" t="s">
        <v>1151</v>
      </c>
      <c r="B356" t="s">
        <v>294</v>
      </c>
      <c r="C356" t="s">
        <v>37</v>
      </c>
      <c r="D356">
        <v>68</v>
      </c>
      <c r="E356" t="s">
        <v>796</v>
      </c>
      <c r="F356">
        <v>23.120623599999998</v>
      </c>
      <c r="G356"/>
      <c r="H356"/>
      <c r="I356" t="s">
        <v>768</v>
      </c>
    </row>
    <row r="357" spans="1:9" x14ac:dyDescent="0.2">
      <c r="A357" t="s">
        <v>1152</v>
      </c>
      <c r="B357" t="s">
        <v>294</v>
      </c>
      <c r="C357" t="s">
        <v>37</v>
      </c>
      <c r="D357">
        <v>75</v>
      </c>
      <c r="E357" t="s">
        <v>794</v>
      </c>
      <c r="F357">
        <v>18.365472910000001</v>
      </c>
      <c r="G357"/>
      <c r="H357"/>
      <c r="I357" t="s">
        <v>768</v>
      </c>
    </row>
    <row r="358" spans="1:9" x14ac:dyDescent="0.2">
      <c r="A358" t="s">
        <v>1153</v>
      </c>
      <c r="B358" t="s">
        <v>294</v>
      </c>
      <c r="C358" t="s">
        <v>37</v>
      </c>
      <c r="D358">
        <v>70</v>
      </c>
      <c r="E358" t="s">
        <v>796</v>
      </c>
      <c r="F358">
        <v>25.71166208</v>
      </c>
      <c r="G358"/>
      <c r="H358"/>
      <c r="I358" t="s">
        <v>768</v>
      </c>
    </row>
    <row r="359" spans="1:9" x14ac:dyDescent="0.2">
      <c r="A359" t="s">
        <v>1154</v>
      </c>
      <c r="B359" t="s">
        <v>294</v>
      </c>
      <c r="C359" t="s">
        <v>37</v>
      </c>
      <c r="D359">
        <v>70</v>
      </c>
      <c r="E359" t="s">
        <v>794</v>
      </c>
      <c r="F359">
        <v>21.90758246</v>
      </c>
      <c r="G359" t="s">
        <v>7206</v>
      </c>
      <c r="H359" t="s">
        <v>1064</v>
      </c>
      <c r="I359" t="s">
        <v>6</v>
      </c>
    </row>
    <row r="360" spans="1:9" x14ac:dyDescent="0.2">
      <c r="A360" t="s">
        <v>1155</v>
      </c>
      <c r="B360" t="s">
        <v>294</v>
      </c>
      <c r="C360" t="s">
        <v>37</v>
      </c>
      <c r="D360">
        <v>68</v>
      </c>
      <c r="E360" t="s">
        <v>794</v>
      </c>
      <c r="F360">
        <v>21.786492370000001</v>
      </c>
      <c r="G360" t="s">
        <v>7208</v>
      </c>
      <c r="H360" t="s">
        <v>751</v>
      </c>
      <c r="I360" t="s">
        <v>6</v>
      </c>
    </row>
    <row r="361" spans="1:9" x14ac:dyDescent="0.2">
      <c r="A361" t="s">
        <v>1156</v>
      </c>
      <c r="B361" t="s">
        <v>294</v>
      </c>
      <c r="C361" t="s">
        <v>37</v>
      </c>
      <c r="D361">
        <v>66</v>
      </c>
      <c r="E361" t="s">
        <v>796</v>
      </c>
      <c r="F361">
        <v>24.675500270000001</v>
      </c>
      <c r="G361" t="s">
        <v>7211</v>
      </c>
      <c r="H361" t="s">
        <v>751</v>
      </c>
      <c r="I361" t="s">
        <v>6</v>
      </c>
    </row>
    <row r="362" spans="1:9" x14ac:dyDescent="0.2">
      <c r="A362" t="s">
        <v>1157</v>
      </c>
      <c r="B362" t="s">
        <v>294</v>
      </c>
      <c r="C362" t="s">
        <v>37</v>
      </c>
      <c r="D362">
        <v>72</v>
      </c>
      <c r="E362" t="s">
        <v>796</v>
      </c>
      <c r="F362">
        <v>22.136739729999999</v>
      </c>
      <c r="G362"/>
      <c r="H362"/>
      <c r="I362" t="s">
        <v>768</v>
      </c>
    </row>
    <row r="363" spans="1:9" x14ac:dyDescent="0.2">
      <c r="A363" t="s">
        <v>1158</v>
      </c>
      <c r="B363" t="s">
        <v>294</v>
      </c>
      <c r="C363" t="s">
        <v>37</v>
      </c>
      <c r="D363">
        <v>60</v>
      </c>
      <c r="E363" t="s">
        <v>796</v>
      </c>
      <c r="F363">
        <v>28.40909091</v>
      </c>
      <c r="G363"/>
      <c r="H363"/>
      <c r="I363" t="s">
        <v>753</v>
      </c>
    </row>
    <row r="364" spans="1:9" x14ac:dyDescent="0.2">
      <c r="A364" t="s">
        <v>1159</v>
      </c>
      <c r="B364" t="s">
        <v>294</v>
      </c>
      <c r="C364" t="s">
        <v>37</v>
      </c>
      <c r="D364">
        <v>65</v>
      </c>
      <c r="E364" t="s">
        <v>794</v>
      </c>
      <c r="F364">
        <v>22.2136785</v>
      </c>
      <c r="G364"/>
      <c r="H364"/>
      <c r="I364" t="s">
        <v>768</v>
      </c>
    </row>
    <row r="365" spans="1:9" x14ac:dyDescent="0.2">
      <c r="A365" t="s">
        <v>1160</v>
      </c>
      <c r="B365" t="s">
        <v>294</v>
      </c>
      <c r="C365" t="s">
        <v>37</v>
      </c>
      <c r="D365">
        <v>66</v>
      </c>
      <c r="E365" t="s">
        <v>796</v>
      </c>
      <c r="F365">
        <v>22.05805119</v>
      </c>
      <c r="G365" t="s">
        <v>7208</v>
      </c>
      <c r="H365" t="s">
        <v>751</v>
      </c>
      <c r="I365" t="s">
        <v>6</v>
      </c>
    </row>
    <row r="366" spans="1:9" x14ac:dyDescent="0.2">
      <c r="A366" t="s">
        <v>1161</v>
      </c>
      <c r="B366" t="s">
        <v>294</v>
      </c>
      <c r="C366" t="s">
        <v>37</v>
      </c>
      <c r="D366">
        <v>61</v>
      </c>
      <c r="E366" t="s">
        <v>796</v>
      </c>
      <c r="F366">
        <v>28.293345410000001</v>
      </c>
      <c r="G366" t="s">
        <v>7210</v>
      </c>
      <c r="H366" t="s">
        <v>1064</v>
      </c>
      <c r="I366" t="s">
        <v>6</v>
      </c>
    </row>
    <row r="367" spans="1:9" x14ac:dyDescent="0.2">
      <c r="A367" t="s">
        <v>1162</v>
      </c>
      <c r="B367" t="s">
        <v>294</v>
      </c>
      <c r="C367" t="s">
        <v>37</v>
      </c>
      <c r="D367">
        <v>45</v>
      </c>
      <c r="E367" t="s">
        <v>796</v>
      </c>
      <c r="F367">
        <v>20.619253650000001</v>
      </c>
      <c r="G367" t="s">
        <v>7208</v>
      </c>
      <c r="H367" t="s">
        <v>751</v>
      </c>
      <c r="I367" t="s">
        <v>6</v>
      </c>
    </row>
    <row r="368" spans="1:9" x14ac:dyDescent="0.2">
      <c r="A368" t="s">
        <v>1163</v>
      </c>
      <c r="B368" t="s">
        <v>294</v>
      </c>
      <c r="C368" t="s">
        <v>37</v>
      </c>
      <c r="D368">
        <v>63</v>
      </c>
      <c r="E368" t="s">
        <v>794</v>
      </c>
      <c r="F368">
        <v>21.367521369999999</v>
      </c>
      <c r="G368" t="s">
        <v>7207</v>
      </c>
      <c r="H368" t="s">
        <v>751</v>
      </c>
      <c r="I368" t="s">
        <v>6</v>
      </c>
    </row>
    <row r="369" spans="1:9" x14ac:dyDescent="0.2">
      <c r="A369" t="s">
        <v>1164</v>
      </c>
      <c r="B369" t="s">
        <v>294</v>
      </c>
      <c r="C369" t="s">
        <v>37</v>
      </c>
      <c r="D369">
        <v>75</v>
      </c>
      <c r="E369" t="s">
        <v>796</v>
      </c>
      <c r="F369">
        <v>22.308149910000001</v>
      </c>
      <c r="G369"/>
      <c r="H369"/>
      <c r="I369" t="s">
        <v>768</v>
      </c>
    </row>
    <row r="370" spans="1:9" x14ac:dyDescent="0.2">
      <c r="A370" t="s">
        <v>1165</v>
      </c>
      <c r="B370" t="s">
        <v>294</v>
      </c>
      <c r="C370" t="s">
        <v>37</v>
      </c>
      <c r="D370">
        <v>67</v>
      </c>
      <c r="E370" t="s">
        <v>796</v>
      </c>
      <c r="F370">
        <v>23.147255120000001</v>
      </c>
      <c r="G370"/>
      <c r="H370"/>
      <c r="I370" t="s">
        <v>753</v>
      </c>
    </row>
    <row r="371" spans="1:9" x14ac:dyDescent="0.2">
      <c r="A371" t="s">
        <v>1166</v>
      </c>
      <c r="B371" t="s">
        <v>294</v>
      </c>
      <c r="C371" t="s">
        <v>37</v>
      </c>
      <c r="D371">
        <v>57</v>
      </c>
      <c r="E371" t="s">
        <v>796</v>
      </c>
      <c r="F371">
        <v>25.432685960000001</v>
      </c>
      <c r="G371" t="s">
        <v>7207</v>
      </c>
      <c r="H371" t="s">
        <v>769</v>
      </c>
      <c r="I371" t="s">
        <v>6</v>
      </c>
    </row>
    <row r="372" spans="1:9" x14ac:dyDescent="0.2">
      <c r="A372" t="s">
        <v>1167</v>
      </c>
      <c r="B372" t="s">
        <v>294</v>
      </c>
      <c r="C372" t="s">
        <v>37</v>
      </c>
      <c r="D372">
        <v>76</v>
      </c>
      <c r="E372" t="s">
        <v>796</v>
      </c>
      <c r="F372">
        <v>23.828125</v>
      </c>
      <c r="G372"/>
      <c r="H372"/>
      <c r="I372" t="s">
        <v>768</v>
      </c>
    </row>
    <row r="373" spans="1:9" x14ac:dyDescent="0.2">
      <c r="A373" t="s">
        <v>1168</v>
      </c>
      <c r="B373" t="s">
        <v>294</v>
      </c>
      <c r="C373" t="s">
        <v>37</v>
      </c>
      <c r="D373">
        <v>45</v>
      </c>
      <c r="E373" t="s">
        <v>794</v>
      </c>
      <c r="F373">
        <v>19.22768787</v>
      </c>
      <c r="G373"/>
      <c r="H373"/>
      <c r="I373" t="s">
        <v>768</v>
      </c>
    </row>
    <row r="374" spans="1:9" x14ac:dyDescent="0.2">
      <c r="A374" t="s">
        <v>1169</v>
      </c>
      <c r="B374" t="s">
        <v>294</v>
      </c>
      <c r="C374" t="s">
        <v>37</v>
      </c>
      <c r="D374">
        <v>58</v>
      </c>
      <c r="E374" t="s">
        <v>794</v>
      </c>
      <c r="F374">
        <v>22.546576479999999</v>
      </c>
      <c r="G374"/>
      <c r="H374"/>
      <c r="I374" t="s">
        <v>768</v>
      </c>
    </row>
    <row r="375" spans="1:9" x14ac:dyDescent="0.2">
      <c r="A375" t="s">
        <v>1170</v>
      </c>
      <c r="B375" t="s">
        <v>294</v>
      </c>
      <c r="C375" t="s">
        <v>37</v>
      </c>
      <c r="D375">
        <v>73</v>
      </c>
      <c r="E375" t="s">
        <v>794</v>
      </c>
      <c r="F375">
        <v>26.573129250000001</v>
      </c>
      <c r="G375" t="s">
        <v>7207</v>
      </c>
      <c r="H375" t="s">
        <v>769</v>
      </c>
      <c r="I375" t="s">
        <v>6</v>
      </c>
    </row>
    <row r="376" spans="1:9" x14ac:dyDescent="0.2">
      <c r="A376" t="s">
        <v>1171</v>
      </c>
      <c r="B376" t="s">
        <v>294</v>
      </c>
      <c r="C376" t="s">
        <v>37</v>
      </c>
      <c r="D376">
        <v>62</v>
      </c>
      <c r="E376" t="s">
        <v>794</v>
      </c>
      <c r="F376">
        <v>19.921875</v>
      </c>
      <c r="G376"/>
      <c r="H376"/>
      <c r="I376" t="s">
        <v>768</v>
      </c>
    </row>
    <row r="377" spans="1:9" x14ac:dyDescent="0.2">
      <c r="A377" t="s">
        <v>1172</v>
      </c>
      <c r="B377" t="s">
        <v>294</v>
      </c>
      <c r="C377" t="s">
        <v>37</v>
      </c>
      <c r="D377">
        <v>67</v>
      </c>
      <c r="E377" t="s">
        <v>794</v>
      </c>
      <c r="F377">
        <v>26.041666670000001</v>
      </c>
      <c r="G377"/>
      <c r="H377"/>
      <c r="I377" t="s">
        <v>768</v>
      </c>
    </row>
    <row r="378" spans="1:9" x14ac:dyDescent="0.2">
      <c r="A378" t="s">
        <v>1173</v>
      </c>
      <c r="B378" t="s">
        <v>294</v>
      </c>
      <c r="C378" t="s">
        <v>37</v>
      </c>
      <c r="D378">
        <v>50</v>
      </c>
      <c r="E378" t="s">
        <v>794</v>
      </c>
      <c r="F378">
        <v>20.342797780000001</v>
      </c>
      <c r="G378"/>
      <c r="H378"/>
      <c r="I378" t="s">
        <v>768</v>
      </c>
    </row>
    <row r="379" spans="1:9" x14ac:dyDescent="0.2">
      <c r="A379" t="s">
        <v>1174</v>
      </c>
      <c r="B379" t="s">
        <v>294</v>
      </c>
      <c r="C379" t="s">
        <v>37</v>
      </c>
      <c r="D379">
        <v>60</v>
      </c>
      <c r="E379" t="s">
        <v>794</v>
      </c>
      <c r="F379">
        <v>21.11090261</v>
      </c>
      <c r="G379"/>
      <c r="H379"/>
      <c r="I379" t="s">
        <v>768</v>
      </c>
    </row>
    <row r="380" spans="1:9" x14ac:dyDescent="0.2">
      <c r="A380" t="s">
        <v>1175</v>
      </c>
      <c r="B380" t="s">
        <v>294</v>
      </c>
      <c r="C380" t="s">
        <v>37</v>
      </c>
      <c r="D380">
        <v>76</v>
      </c>
      <c r="E380" t="s">
        <v>796</v>
      </c>
      <c r="F380">
        <v>23.795359900000001</v>
      </c>
      <c r="G380"/>
      <c r="H380"/>
      <c r="I380" t="s">
        <v>768</v>
      </c>
    </row>
    <row r="381" spans="1:9" x14ac:dyDescent="0.2">
      <c r="A381" t="s">
        <v>1176</v>
      </c>
      <c r="B381" t="s">
        <v>294</v>
      </c>
      <c r="C381" t="s">
        <v>37</v>
      </c>
      <c r="D381">
        <v>71</v>
      </c>
      <c r="E381" t="s">
        <v>794</v>
      </c>
      <c r="F381">
        <v>24.609375</v>
      </c>
      <c r="G381"/>
      <c r="H381"/>
      <c r="I381" t="s">
        <v>768</v>
      </c>
    </row>
    <row r="382" spans="1:9" x14ac:dyDescent="0.2">
      <c r="A382" t="s">
        <v>1177</v>
      </c>
      <c r="B382" t="s">
        <v>294</v>
      </c>
      <c r="C382" t="s">
        <v>37</v>
      </c>
      <c r="D382">
        <v>61</v>
      </c>
      <c r="E382" t="s">
        <v>794</v>
      </c>
      <c r="F382">
        <v>24.609375</v>
      </c>
      <c r="G382" t="s">
        <v>7207</v>
      </c>
      <c r="H382" t="s">
        <v>769</v>
      </c>
      <c r="I382" t="s">
        <v>6</v>
      </c>
    </row>
    <row r="383" spans="1:9" x14ac:dyDescent="0.2">
      <c r="A383" t="s">
        <v>1178</v>
      </c>
      <c r="B383" t="s">
        <v>294</v>
      </c>
      <c r="C383" t="s">
        <v>37</v>
      </c>
      <c r="D383">
        <v>76</v>
      </c>
      <c r="E383" t="s">
        <v>796</v>
      </c>
      <c r="F383">
        <v>25.880570639999998</v>
      </c>
      <c r="G383"/>
      <c r="H383"/>
      <c r="I383" t="s">
        <v>768</v>
      </c>
    </row>
    <row r="384" spans="1:9" x14ac:dyDescent="0.2">
      <c r="A384" t="s">
        <v>1179</v>
      </c>
      <c r="B384" t="s">
        <v>294</v>
      </c>
      <c r="C384" t="s">
        <v>37</v>
      </c>
      <c r="D384">
        <v>66</v>
      </c>
      <c r="E384" t="s">
        <v>796</v>
      </c>
      <c r="F384">
        <v>23.4375</v>
      </c>
      <c r="G384"/>
      <c r="H384"/>
      <c r="I384" t="s">
        <v>768</v>
      </c>
    </row>
    <row r="385" spans="1:9" x14ac:dyDescent="0.2">
      <c r="A385" t="s">
        <v>1180</v>
      </c>
      <c r="B385" t="s">
        <v>294</v>
      </c>
      <c r="C385" t="s">
        <v>37</v>
      </c>
      <c r="D385">
        <v>72</v>
      </c>
      <c r="E385" t="s">
        <v>796</v>
      </c>
      <c r="F385">
        <v>20.904195009999999</v>
      </c>
      <c r="G385" t="s">
        <v>7207</v>
      </c>
      <c r="H385" t="s">
        <v>751</v>
      </c>
      <c r="I385" t="s">
        <v>6</v>
      </c>
    </row>
    <row r="386" spans="1:9" x14ac:dyDescent="0.2">
      <c r="A386" t="s">
        <v>1181</v>
      </c>
      <c r="B386" t="s">
        <v>294</v>
      </c>
      <c r="C386" t="s">
        <v>37</v>
      </c>
      <c r="D386">
        <v>41</v>
      </c>
      <c r="E386" t="s">
        <v>794</v>
      </c>
      <c r="F386">
        <v>22.375679949999999</v>
      </c>
      <c r="G386"/>
      <c r="H386"/>
      <c r="I386" t="s">
        <v>768</v>
      </c>
    </row>
    <row r="387" spans="1:9" x14ac:dyDescent="0.2">
      <c r="A387" t="s">
        <v>1182</v>
      </c>
      <c r="B387" t="s">
        <v>294</v>
      </c>
      <c r="C387" t="s">
        <v>37</v>
      </c>
      <c r="D387">
        <v>57</v>
      </c>
      <c r="E387" t="s">
        <v>794</v>
      </c>
      <c r="F387">
        <v>24.45606342</v>
      </c>
      <c r="G387" t="s">
        <v>7211</v>
      </c>
      <c r="H387" t="s">
        <v>751</v>
      </c>
      <c r="I387" t="s">
        <v>6</v>
      </c>
    </row>
    <row r="388" spans="1:9" x14ac:dyDescent="0.2">
      <c r="A388" t="s">
        <v>1183</v>
      </c>
      <c r="B388" t="s">
        <v>294</v>
      </c>
      <c r="C388" t="s">
        <v>37</v>
      </c>
      <c r="D388">
        <v>49</v>
      </c>
      <c r="E388" t="s">
        <v>796</v>
      </c>
      <c r="F388">
        <v>22.694018929999999</v>
      </c>
      <c r="G388"/>
      <c r="H388"/>
      <c r="I388" t="s">
        <v>768</v>
      </c>
    </row>
    <row r="389" spans="1:9" x14ac:dyDescent="0.2">
      <c r="A389" t="s">
        <v>1184</v>
      </c>
      <c r="B389" t="s">
        <v>294</v>
      </c>
      <c r="C389" t="s">
        <v>37</v>
      </c>
      <c r="D389">
        <v>73</v>
      </c>
      <c r="E389" t="s">
        <v>794</v>
      </c>
      <c r="F389">
        <v>22.151022510000001</v>
      </c>
      <c r="G389" t="s">
        <v>7208</v>
      </c>
      <c r="H389" t="s">
        <v>769</v>
      </c>
      <c r="I389" t="s">
        <v>6</v>
      </c>
    </row>
    <row r="390" spans="1:9" x14ac:dyDescent="0.2">
      <c r="A390" t="s">
        <v>1185</v>
      </c>
      <c r="B390" t="s">
        <v>294</v>
      </c>
      <c r="C390" t="s">
        <v>37</v>
      </c>
      <c r="D390">
        <v>74</v>
      </c>
      <c r="E390" t="s">
        <v>796</v>
      </c>
      <c r="F390">
        <v>19.33372992</v>
      </c>
      <c r="G390"/>
      <c r="H390"/>
      <c r="I390" t="s">
        <v>768</v>
      </c>
    </row>
    <row r="391" spans="1:9" x14ac:dyDescent="0.2">
      <c r="A391" t="s">
        <v>1186</v>
      </c>
      <c r="B391" t="s">
        <v>294</v>
      </c>
      <c r="C391" t="s">
        <v>37</v>
      </c>
      <c r="D391">
        <v>28</v>
      </c>
      <c r="E391" t="s">
        <v>796</v>
      </c>
      <c r="F391">
        <v>26.29757785</v>
      </c>
      <c r="G391" t="s">
        <v>7206</v>
      </c>
      <c r="H391" t="s">
        <v>751</v>
      </c>
      <c r="I391" t="s">
        <v>6</v>
      </c>
    </row>
    <row r="392" spans="1:9" x14ac:dyDescent="0.2">
      <c r="A392" t="s">
        <v>1187</v>
      </c>
      <c r="B392" t="s">
        <v>294</v>
      </c>
      <c r="C392" t="s">
        <v>37</v>
      </c>
      <c r="D392">
        <v>71</v>
      </c>
      <c r="E392" t="s">
        <v>796</v>
      </c>
      <c r="F392">
        <v>27.34375</v>
      </c>
      <c r="G392" t="s">
        <v>7207</v>
      </c>
      <c r="H392" t="s">
        <v>751</v>
      </c>
      <c r="I392" t="s">
        <v>6</v>
      </c>
    </row>
    <row r="393" spans="1:9" x14ac:dyDescent="0.2">
      <c r="A393" t="s">
        <v>1188</v>
      </c>
      <c r="B393" t="s">
        <v>294</v>
      </c>
      <c r="C393" t="s">
        <v>37</v>
      </c>
      <c r="D393">
        <v>70</v>
      </c>
      <c r="E393" t="s">
        <v>796</v>
      </c>
      <c r="F393">
        <v>21.048047610000001</v>
      </c>
      <c r="G393" t="s">
        <v>7211</v>
      </c>
      <c r="H393" t="s">
        <v>751</v>
      </c>
      <c r="I393" t="s">
        <v>6</v>
      </c>
    </row>
    <row r="394" spans="1:9" x14ac:dyDescent="0.2">
      <c r="A394" t="s">
        <v>1189</v>
      </c>
      <c r="B394" t="s">
        <v>294</v>
      </c>
      <c r="C394" t="s">
        <v>37</v>
      </c>
      <c r="D394">
        <v>74</v>
      </c>
      <c r="E394" t="s">
        <v>796</v>
      </c>
      <c r="F394">
        <v>20.619253650000001</v>
      </c>
      <c r="G394"/>
      <c r="H394"/>
      <c r="I394" t="s">
        <v>768</v>
      </c>
    </row>
    <row r="395" spans="1:9" x14ac:dyDescent="0.2">
      <c r="A395" t="s">
        <v>1190</v>
      </c>
      <c r="B395" t="s">
        <v>294</v>
      </c>
      <c r="C395" t="s">
        <v>37</v>
      </c>
      <c r="D395">
        <v>73</v>
      </c>
      <c r="E395" t="s">
        <v>794</v>
      </c>
      <c r="F395">
        <v>19.562955250000002</v>
      </c>
      <c r="G395" t="s">
        <v>7208</v>
      </c>
      <c r="H395" t="s">
        <v>751</v>
      </c>
      <c r="I395" t="s">
        <v>6</v>
      </c>
    </row>
    <row r="396" spans="1:9" x14ac:dyDescent="0.2">
      <c r="A396" t="s">
        <v>1191</v>
      </c>
      <c r="B396" t="s">
        <v>294</v>
      </c>
      <c r="C396" t="s">
        <v>37</v>
      </c>
      <c r="D396">
        <v>46</v>
      </c>
      <c r="E396" t="s">
        <v>796</v>
      </c>
      <c r="F396">
        <v>19.151191820000001</v>
      </c>
      <c r="G396" t="s">
        <v>7206</v>
      </c>
      <c r="H396" t="s">
        <v>751</v>
      </c>
      <c r="I396" t="s">
        <v>6</v>
      </c>
    </row>
    <row r="397" spans="1:9" x14ac:dyDescent="0.2">
      <c r="A397" t="s">
        <v>1192</v>
      </c>
      <c r="B397" t="s">
        <v>294</v>
      </c>
      <c r="C397" t="s">
        <v>37</v>
      </c>
      <c r="D397">
        <v>61</v>
      </c>
      <c r="E397" t="s">
        <v>794</v>
      </c>
      <c r="F397">
        <v>21.641274240000001</v>
      </c>
      <c r="G397" t="s">
        <v>7211</v>
      </c>
      <c r="H397" t="s">
        <v>751</v>
      </c>
      <c r="I397" t="s">
        <v>6</v>
      </c>
    </row>
    <row r="398" spans="1:9" x14ac:dyDescent="0.2">
      <c r="A398" t="s">
        <v>1193</v>
      </c>
      <c r="B398" t="s">
        <v>294</v>
      </c>
      <c r="C398" t="s">
        <v>37</v>
      </c>
      <c r="D398">
        <v>76</v>
      </c>
      <c r="E398" t="s">
        <v>794</v>
      </c>
      <c r="F398">
        <v>19.11111111</v>
      </c>
      <c r="G398"/>
      <c r="H398"/>
      <c r="I398" t="s">
        <v>768</v>
      </c>
    </row>
    <row r="399" spans="1:9" x14ac:dyDescent="0.2">
      <c r="A399" t="s">
        <v>1194</v>
      </c>
      <c r="B399" t="s">
        <v>294</v>
      </c>
      <c r="C399" t="s">
        <v>37</v>
      </c>
      <c r="D399">
        <v>76</v>
      </c>
      <c r="E399" t="s">
        <v>796</v>
      </c>
      <c r="F399">
        <v>24.653031410000001</v>
      </c>
      <c r="G399" t="s">
        <v>7211</v>
      </c>
      <c r="H399" t="s">
        <v>751</v>
      </c>
      <c r="I399" t="s">
        <v>6</v>
      </c>
    </row>
    <row r="400" spans="1:9" x14ac:dyDescent="0.2">
      <c r="A400" t="s">
        <v>1195</v>
      </c>
      <c r="B400" t="s">
        <v>294</v>
      </c>
      <c r="C400" t="s">
        <v>37</v>
      </c>
      <c r="D400">
        <v>47</v>
      </c>
      <c r="E400" t="s">
        <v>794</v>
      </c>
      <c r="F400">
        <v>22.375679949999999</v>
      </c>
      <c r="G400"/>
      <c r="H400"/>
      <c r="I400" t="s">
        <v>768</v>
      </c>
    </row>
    <row r="401" spans="1:9" x14ac:dyDescent="0.2">
      <c r="A401" t="s">
        <v>1196</v>
      </c>
      <c r="B401" t="s">
        <v>294</v>
      </c>
      <c r="C401" t="s">
        <v>37</v>
      </c>
      <c r="D401">
        <v>52</v>
      </c>
      <c r="E401" t="s">
        <v>796</v>
      </c>
      <c r="F401">
        <v>23.255018639999999</v>
      </c>
      <c r="G401" t="s">
        <v>7210</v>
      </c>
      <c r="H401" t="s">
        <v>751</v>
      </c>
      <c r="I401" t="s">
        <v>6</v>
      </c>
    </row>
    <row r="402" spans="1:9" x14ac:dyDescent="0.2">
      <c r="A402" t="s">
        <v>1197</v>
      </c>
      <c r="B402" t="s">
        <v>294</v>
      </c>
      <c r="C402" t="s">
        <v>37</v>
      </c>
      <c r="D402">
        <v>69</v>
      </c>
      <c r="E402" t="s">
        <v>796</v>
      </c>
      <c r="F402">
        <v>16.14152893</v>
      </c>
      <c r="G402" t="s">
        <v>7211</v>
      </c>
      <c r="H402" t="s">
        <v>751</v>
      </c>
      <c r="I402" t="s">
        <v>6</v>
      </c>
    </row>
    <row r="403" spans="1:9" x14ac:dyDescent="0.2">
      <c r="A403" t="s">
        <v>1198</v>
      </c>
      <c r="B403" t="s">
        <v>294</v>
      </c>
      <c r="C403" t="s">
        <v>37</v>
      </c>
      <c r="D403">
        <v>66</v>
      </c>
      <c r="E403" t="s">
        <v>796</v>
      </c>
      <c r="F403">
        <v>18.376825149999998</v>
      </c>
      <c r="G403"/>
      <c r="H403"/>
      <c r="I403" t="s">
        <v>753</v>
      </c>
    </row>
    <row r="404" spans="1:9" x14ac:dyDescent="0.2">
      <c r="A404" t="s">
        <v>1199</v>
      </c>
      <c r="B404" t="s">
        <v>294</v>
      </c>
      <c r="C404" t="s">
        <v>37</v>
      </c>
      <c r="D404">
        <v>75</v>
      </c>
      <c r="E404" t="s">
        <v>796</v>
      </c>
      <c r="F404">
        <v>21.453573710000001</v>
      </c>
      <c r="G404"/>
      <c r="H404"/>
      <c r="I404" t="s">
        <v>753</v>
      </c>
    </row>
    <row r="405" spans="1:9" x14ac:dyDescent="0.2">
      <c r="A405" t="s">
        <v>1200</v>
      </c>
      <c r="B405" t="s">
        <v>294</v>
      </c>
      <c r="C405" t="s">
        <v>37</v>
      </c>
      <c r="D405">
        <v>71</v>
      </c>
      <c r="E405" t="s">
        <v>796</v>
      </c>
      <c r="F405">
        <v>22.647376959999999</v>
      </c>
      <c r="G405"/>
      <c r="H405"/>
      <c r="I405" t="s">
        <v>768</v>
      </c>
    </row>
    <row r="406" spans="1:9" x14ac:dyDescent="0.2">
      <c r="A406" t="s">
        <v>1201</v>
      </c>
      <c r="B406" t="s">
        <v>294</v>
      </c>
      <c r="C406" t="s">
        <v>37</v>
      </c>
      <c r="D406">
        <v>70</v>
      </c>
      <c r="E406" t="s">
        <v>794</v>
      </c>
      <c r="F406">
        <v>17.348429509999999</v>
      </c>
      <c r="G406" t="s">
        <v>7210</v>
      </c>
      <c r="H406" t="s">
        <v>769</v>
      </c>
      <c r="I406" t="s">
        <v>6</v>
      </c>
    </row>
    <row r="407" spans="1:9" x14ac:dyDescent="0.2">
      <c r="A407" t="s">
        <v>1202</v>
      </c>
      <c r="B407" t="s">
        <v>294</v>
      </c>
      <c r="C407" t="s">
        <v>37</v>
      </c>
      <c r="D407">
        <v>53</v>
      </c>
      <c r="E407" t="s">
        <v>796</v>
      </c>
      <c r="F407">
        <v>20.761245670000001</v>
      </c>
      <c r="G407" t="s">
        <v>7211</v>
      </c>
      <c r="H407" t="s">
        <v>751</v>
      </c>
      <c r="I407" t="s">
        <v>6</v>
      </c>
    </row>
    <row r="408" spans="1:9" x14ac:dyDescent="0.2">
      <c r="A408" t="s">
        <v>1203</v>
      </c>
      <c r="B408" t="s">
        <v>294</v>
      </c>
      <c r="C408" t="s">
        <v>37</v>
      </c>
      <c r="D408">
        <v>63</v>
      </c>
      <c r="E408" t="s">
        <v>794</v>
      </c>
      <c r="F408">
        <v>17.481789800000001</v>
      </c>
      <c r="G408" t="s">
        <v>7210</v>
      </c>
      <c r="H408" t="s">
        <v>751</v>
      </c>
      <c r="I408" t="s">
        <v>6</v>
      </c>
    </row>
    <row r="409" spans="1:9" x14ac:dyDescent="0.2">
      <c r="A409" t="s">
        <v>1204</v>
      </c>
      <c r="B409" t="s">
        <v>294</v>
      </c>
      <c r="C409" t="s">
        <v>37</v>
      </c>
      <c r="D409">
        <v>73</v>
      </c>
      <c r="E409" t="s">
        <v>796</v>
      </c>
      <c r="F409">
        <v>21.0076678</v>
      </c>
      <c r="G409"/>
      <c r="H409"/>
      <c r="I409" t="s">
        <v>753</v>
      </c>
    </row>
    <row r="410" spans="1:9" x14ac:dyDescent="0.2">
      <c r="A410" t="s">
        <v>1205</v>
      </c>
      <c r="B410" t="s">
        <v>294</v>
      </c>
      <c r="C410" t="s">
        <v>37</v>
      </c>
      <c r="D410">
        <v>74</v>
      </c>
      <c r="E410" t="s">
        <v>796</v>
      </c>
      <c r="F410">
        <v>28.685144680000001</v>
      </c>
      <c r="G410"/>
      <c r="H410"/>
      <c r="I410" t="s">
        <v>753</v>
      </c>
    </row>
    <row r="411" spans="1:9" x14ac:dyDescent="0.2">
      <c r="A411" t="s">
        <v>1206</v>
      </c>
      <c r="B411" t="s">
        <v>294</v>
      </c>
      <c r="C411" t="s">
        <v>37</v>
      </c>
      <c r="D411">
        <v>65</v>
      </c>
      <c r="E411" t="s">
        <v>794</v>
      </c>
      <c r="F411">
        <v>19.818927080000002</v>
      </c>
      <c r="G411"/>
      <c r="H411"/>
      <c r="I411" t="s">
        <v>768</v>
      </c>
    </row>
    <row r="412" spans="1:9" x14ac:dyDescent="0.2">
      <c r="A412" t="s">
        <v>1207</v>
      </c>
      <c r="B412" t="s">
        <v>294</v>
      </c>
      <c r="C412" t="s">
        <v>37</v>
      </c>
      <c r="D412">
        <v>78</v>
      </c>
      <c r="E412" t="s">
        <v>796</v>
      </c>
      <c r="F412">
        <v>21.09375</v>
      </c>
      <c r="G412"/>
      <c r="H412"/>
      <c r="I412" t="s">
        <v>768</v>
      </c>
    </row>
    <row r="413" spans="1:9" x14ac:dyDescent="0.2">
      <c r="A413" t="s">
        <v>1208</v>
      </c>
      <c r="B413" t="s">
        <v>294</v>
      </c>
      <c r="C413" t="s">
        <v>37</v>
      </c>
      <c r="D413">
        <v>78</v>
      </c>
      <c r="E413" t="s">
        <v>796</v>
      </c>
      <c r="F413">
        <v>22.862368539999999</v>
      </c>
      <c r="G413"/>
      <c r="H413"/>
      <c r="I413" t="s">
        <v>768</v>
      </c>
    </row>
    <row r="414" spans="1:9" x14ac:dyDescent="0.2">
      <c r="A414" t="s">
        <v>1209</v>
      </c>
      <c r="B414" t="s">
        <v>294</v>
      </c>
      <c r="C414" t="s">
        <v>37</v>
      </c>
      <c r="D414">
        <v>63</v>
      </c>
      <c r="E414" t="s">
        <v>796</v>
      </c>
      <c r="F414">
        <v>24.859073559999999</v>
      </c>
      <c r="G414" t="s">
        <v>7210</v>
      </c>
      <c r="H414" t="s">
        <v>751</v>
      </c>
      <c r="I414" t="s">
        <v>6</v>
      </c>
    </row>
    <row r="415" spans="1:9" x14ac:dyDescent="0.2">
      <c r="A415" t="s">
        <v>1210</v>
      </c>
      <c r="B415" t="s">
        <v>294</v>
      </c>
      <c r="C415" t="s">
        <v>37</v>
      </c>
      <c r="D415">
        <v>69</v>
      </c>
      <c r="E415" t="s">
        <v>796</v>
      </c>
      <c r="F415">
        <v>25.727555209999998</v>
      </c>
      <c r="G415" t="s">
        <v>7208</v>
      </c>
      <c r="H415" t="s">
        <v>769</v>
      </c>
      <c r="I415" t="s">
        <v>6</v>
      </c>
    </row>
    <row r="416" spans="1:9" x14ac:dyDescent="0.2">
      <c r="A416" t="s">
        <v>1211</v>
      </c>
      <c r="B416" t="s">
        <v>294</v>
      </c>
      <c r="C416" t="s">
        <v>37</v>
      </c>
      <c r="D416">
        <v>65</v>
      </c>
      <c r="E416" t="s">
        <v>794</v>
      </c>
      <c r="F416">
        <v>17.99307958</v>
      </c>
      <c r="G416" t="s">
        <v>7208</v>
      </c>
      <c r="H416" t="s">
        <v>751</v>
      </c>
      <c r="I416" t="s">
        <v>6</v>
      </c>
    </row>
    <row r="417" spans="1:9" x14ac:dyDescent="0.2">
      <c r="A417" t="s">
        <v>1212</v>
      </c>
      <c r="B417" t="s">
        <v>294</v>
      </c>
      <c r="C417" t="s">
        <v>37</v>
      </c>
      <c r="D417">
        <v>67</v>
      </c>
      <c r="E417" t="s">
        <v>796</v>
      </c>
      <c r="F417">
        <v>21.453573710000001</v>
      </c>
      <c r="G417"/>
      <c r="H417"/>
      <c r="I417" t="s">
        <v>768</v>
      </c>
    </row>
    <row r="418" spans="1:9" x14ac:dyDescent="0.2">
      <c r="A418" t="s">
        <v>1213</v>
      </c>
      <c r="B418" t="s">
        <v>294</v>
      </c>
      <c r="C418" t="s">
        <v>37</v>
      </c>
      <c r="D418">
        <v>52</v>
      </c>
      <c r="E418" t="s">
        <v>796</v>
      </c>
      <c r="F418">
        <v>21.30394858</v>
      </c>
      <c r="G418"/>
      <c r="H418"/>
      <c r="I418" t="s">
        <v>768</v>
      </c>
    </row>
    <row r="419" spans="1:9" x14ac:dyDescent="0.2">
      <c r="A419" t="s">
        <v>1214</v>
      </c>
      <c r="B419" t="s">
        <v>294</v>
      </c>
      <c r="C419" t="s">
        <v>37</v>
      </c>
      <c r="D419">
        <v>70</v>
      </c>
      <c r="E419" t="s">
        <v>796</v>
      </c>
      <c r="F419">
        <v>20.57613169</v>
      </c>
      <c r="G419" t="s">
        <v>7210</v>
      </c>
      <c r="H419" t="s">
        <v>769</v>
      </c>
      <c r="I419" t="s">
        <v>6</v>
      </c>
    </row>
    <row r="420" spans="1:9" x14ac:dyDescent="0.2">
      <c r="A420" t="s">
        <v>1215</v>
      </c>
      <c r="B420" t="s">
        <v>294</v>
      </c>
      <c r="C420" t="s">
        <v>37</v>
      </c>
      <c r="D420">
        <v>59</v>
      </c>
      <c r="E420" t="s">
        <v>796</v>
      </c>
      <c r="F420">
        <v>24.840980089999999</v>
      </c>
      <c r="G420" t="s">
        <v>7210</v>
      </c>
      <c r="H420" t="s">
        <v>769</v>
      </c>
      <c r="I420" t="s">
        <v>6</v>
      </c>
    </row>
    <row r="421" spans="1:9" x14ac:dyDescent="0.2">
      <c r="A421" t="s">
        <v>1216</v>
      </c>
      <c r="B421" t="s">
        <v>294</v>
      </c>
      <c r="C421" t="s">
        <v>37</v>
      </c>
      <c r="D421">
        <v>71</v>
      </c>
      <c r="E421" t="s">
        <v>796</v>
      </c>
      <c r="F421">
        <v>22.942130450000001</v>
      </c>
      <c r="G421"/>
      <c r="H421"/>
      <c r="I421" t="s">
        <v>768</v>
      </c>
    </row>
    <row r="422" spans="1:9" x14ac:dyDescent="0.2">
      <c r="A422" t="s">
        <v>1217</v>
      </c>
      <c r="B422" t="s">
        <v>294</v>
      </c>
      <c r="C422" t="s">
        <v>37</v>
      </c>
      <c r="D422">
        <v>50</v>
      </c>
      <c r="E422" t="s">
        <v>796</v>
      </c>
      <c r="F422">
        <v>23.49</v>
      </c>
      <c r="G422" t="s">
        <v>7208</v>
      </c>
      <c r="H422" t="s">
        <v>751</v>
      </c>
      <c r="I422" t="s">
        <v>6</v>
      </c>
    </row>
    <row r="423" spans="1:9" x14ac:dyDescent="0.2">
      <c r="A423" t="s">
        <v>1218</v>
      </c>
      <c r="B423" t="s">
        <v>294</v>
      </c>
      <c r="C423" t="s">
        <v>37</v>
      </c>
      <c r="D423">
        <v>68</v>
      </c>
      <c r="E423" t="s">
        <v>796</v>
      </c>
      <c r="F423">
        <v>23.875114780000001</v>
      </c>
      <c r="G423" t="s">
        <v>7211</v>
      </c>
      <c r="H423" t="s">
        <v>751</v>
      </c>
      <c r="I423" t="s">
        <v>6</v>
      </c>
    </row>
    <row r="424" spans="1:9" x14ac:dyDescent="0.2">
      <c r="A424" t="s">
        <v>1219</v>
      </c>
      <c r="B424" t="s">
        <v>294</v>
      </c>
      <c r="C424" t="s">
        <v>37</v>
      </c>
      <c r="D424">
        <v>62</v>
      </c>
      <c r="E424" t="s">
        <v>796</v>
      </c>
      <c r="F424">
        <v>24.618103770000001</v>
      </c>
      <c r="G424" t="s">
        <v>7210</v>
      </c>
      <c r="H424" t="s">
        <v>769</v>
      </c>
      <c r="I424" t="s">
        <v>6</v>
      </c>
    </row>
    <row r="425" spans="1:9" x14ac:dyDescent="0.2">
      <c r="A425" t="s">
        <v>1220</v>
      </c>
      <c r="B425" t="s">
        <v>294</v>
      </c>
      <c r="C425" t="s">
        <v>37</v>
      </c>
      <c r="D425">
        <v>60</v>
      </c>
      <c r="E425" t="s">
        <v>796</v>
      </c>
      <c r="F425">
        <v>23.22543185</v>
      </c>
      <c r="G425" t="s">
        <v>7206</v>
      </c>
      <c r="H425" t="s">
        <v>751</v>
      </c>
      <c r="I425" t="s">
        <v>6</v>
      </c>
    </row>
    <row r="426" spans="1:9" x14ac:dyDescent="0.2">
      <c r="A426" t="s">
        <v>1221</v>
      </c>
      <c r="B426" t="s">
        <v>294</v>
      </c>
      <c r="C426" t="s">
        <v>37</v>
      </c>
      <c r="D426">
        <v>76</v>
      </c>
      <c r="E426" t="s">
        <v>794</v>
      </c>
      <c r="F426">
        <v>23.422090730000001</v>
      </c>
      <c r="G426"/>
      <c r="H426"/>
      <c r="I426" t="s">
        <v>768</v>
      </c>
    </row>
    <row r="427" spans="1:9" x14ac:dyDescent="0.2">
      <c r="A427" t="s">
        <v>1222</v>
      </c>
      <c r="B427" t="s">
        <v>294</v>
      </c>
      <c r="C427" t="s">
        <v>37</v>
      </c>
      <c r="D427">
        <v>53</v>
      </c>
      <c r="E427" t="s">
        <v>794</v>
      </c>
      <c r="F427">
        <v>18.662014689999999</v>
      </c>
      <c r="G427"/>
      <c r="H427"/>
      <c r="I427" t="s">
        <v>768</v>
      </c>
    </row>
    <row r="428" spans="1:9" x14ac:dyDescent="0.2">
      <c r="A428" t="s">
        <v>1223</v>
      </c>
      <c r="B428" t="s">
        <v>294</v>
      </c>
      <c r="C428" t="s">
        <v>37</v>
      </c>
      <c r="D428">
        <v>71</v>
      </c>
      <c r="E428" t="s">
        <v>794</v>
      </c>
      <c r="F428">
        <v>31.11111111</v>
      </c>
      <c r="G428" t="s">
        <v>7208</v>
      </c>
      <c r="H428" t="s">
        <v>751</v>
      </c>
      <c r="I428" t="s">
        <v>6</v>
      </c>
    </row>
    <row r="429" spans="1:9" x14ac:dyDescent="0.2">
      <c r="A429" t="s">
        <v>1224</v>
      </c>
      <c r="B429" t="s">
        <v>294</v>
      </c>
      <c r="C429" t="s">
        <v>37</v>
      </c>
      <c r="D429">
        <v>55</v>
      </c>
      <c r="E429" t="s">
        <v>796</v>
      </c>
      <c r="F429">
        <v>26.81221871</v>
      </c>
      <c r="G429"/>
      <c r="H429"/>
      <c r="I429" t="s">
        <v>768</v>
      </c>
    </row>
    <row r="430" spans="1:9" x14ac:dyDescent="0.2">
      <c r="A430" t="s">
        <v>1225</v>
      </c>
      <c r="B430" t="s">
        <v>294</v>
      </c>
      <c r="C430" t="s">
        <v>37</v>
      </c>
      <c r="D430">
        <v>66</v>
      </c>
      <c r="E430" t="s">
        <v>794</v>
      </c>
      <c r="F430">
        <v>20.42941836</v>
      </c>
      <c r="G430" t="s">
        <v>7207</v>
      </c>
      <c r="H430" t="s">
        <v>751</v>
      </c>
      <c r="I430" t="s">
        <v>6</v>
      </c>
    </row>
    <row r="431" spans="1:9" x14ac:dyDescent="0.2">
      <c r="A431" t="s">
        <v>1226</v>
      </c>
      <c r="B431" t="s">
        <v>294</v>
      </c>
      <c r="C431" t="s">
        <v>37</v>
      </c>
      <c r="D431">
        <v>71</v>
      </c>
      <c r="E431" t="s">
        <v>796</v>
      </c>
      <c r="F431">
        <v>21.1552942</v>
      </c>
      <c r="G431"/>
      <c r="H431"/>
      <c r="I431" t="s">
        <v>753</v>
      </c>
    </row>
    <row r="432" spans="1:9" x14ac:dyDescent="0.2">
      <c r="A432" t="s">
        <v>1227</v>
      </c>
      <c r="B432" t="s">
        <v>294</v>
      </c>
      <c r="C432" t="s">
        <v>37</v>
      </c>
      <c r="D432">
        <v>74</v>
      </c>
      <c r="E432" t="s">
        <v>794</v>
      </c>
      <c r="F432">
        <v>25.73</v>
      </c>
      <c r="G432" t="s">
        <v>7211</v>
      </c>
      <c r="H432" t="s">
        <v>751</v>
      </c>
      <c r="I432" t="s">
        <v>6</v>
      </c>
    </row>
    <row r="433" spans="1:9" x14ac:dyDescent="0.2">
      <c r="A433" t="s">
        <v>1228</v>
      </c>
      <c r="B433" t="s">
        <v>294</v>
      </c>
      <c r="C433" t="s">
        <v>37</v>
      </c>
      <c r="D433">
        <v>45</v>
      </c>
      <c r="E433" t="s">
        <v>794</v>
      </c>
      <c r="F433">
        <v>23.42236836</v>
      </c>
      <c r="G433" t="s">
        <v>7206</v>
      </c>
      <c r="H433" t="s">
        <v>751</v>
      </c>
      <c r="I433" t="s">
        <v>6</v>
      </c>
    </row>
    <row r="434" spans="1:9" x14ac:dyDescent="0.2">
      <c r="A434" t="s">
        <v>1229</v>
      </c>
      <c r="B434" t="s">
        <v>294</v>
      </c>
      <c r="C434" t="s">
        <v>37</v>
      </c>
      <c r="D434">
        <v>41</v>
      </c>
      <c r="E434" t="s">
        <v>794</v>
      </c>
      <c r="F434">
        <v>20.324438260000001</v>
      </c>
      <c r="G434"/>
      <c r="H434"/>
      <c r="I434" t="s">
        <v>768</v>
      </c>
    </row>
    <row r="435" spans="1:9" x14ac:dyDescent="0.2">
      <c r="A435" t="s">
        <v>1230</v>
      </c>
      <c r="B435" t="s">
        <v>294</v>
      </c>
      <c r="C435" t="s">
        <v>37</v>
      </c>
      <c r="D435">
        <v>59</v>
      </c>
      <c r="E435" t="s">
        <v>794</v>
      </c>
      <c r="F435">
        <v>22.65625</v>
      </c>
      <c r="G435" t="s">
        <v>7210</v>
      </c>
      <c r="H435" t="s">
        <v>751</v>
      </c>
      <c r="I435" t="s">
        <v>6</v>
      </c>
    </row>
    <row r="436" spans="1:9" x14ac:dyDescent="0.2">
      <c r="A436" t="s">
        <v>1231</v>
      </c>
      <c r="B436" t="s">
        <v>294</v>
      </c>
      <c r="C436" t="s">
        <v>37</v>
      </c>
      <c r="D436">
        <v>65</v>
      </c>
      <c r="E436" t="s">
        <v>796</v>
      </c>
      <c r="F436">
        <v>24.859073559999999</v>
      </c>
      <c r="G436"/>
      <c r="H436"/>
      <c r="I436" t="s">
        <v>753</v>
      </c>
    </row>
    <row r="437" spans="1:9" x14ac:dyDescent="0.2">
      <c r="A437" t="s">
        <v>1232</v>
      </c>
      <c r="B437" t="s">
        <v>294</v>
      </c>
      <c r="C437" t="s">
        <v>37</v>
      </c>
      <c r="D437">
        <v>45</v>
      </c>
      <c r="E437" t="s">
        <v>796</v>
      </c>
      <c r="F437">
        <v>23.951226590000001</v>
      </c>
      <c r="G437"/>
      <c r="H437"/>
      <c r="I437" t="s">
        <v>768</v>
      </c>
    </row>
    <row r="438" spans="1:9" x14ac:dyDescent="0.2">
      <c r="A438" t="s">
        <v>1233</v>
      </c>
      <c r="B438" t="s">
        <v>294</v>
      </c>
      <c r="C438" t="s">
        <v>37</v>
      </c>
      <c r="D438">
        <v>64</v>
      </c>
      <c r="E438" t="s">
        <v>796</v>
      </c>
      <c r="F438">
        <v>22.40587695</v>
      </c>
      <c r="G438"/>
      <c r="H438"/>
      <c r="I438" t="s">
        <v>753</v>
      </c>
    </row>
    <row r="439" spans="1:9" x14ac:dyDescent="0.2">
      <c r="A439" t="s">
        <v>1234</v>
      </c>
      <c r="B439" t="s">
        <v>294</v>
      </c>
      <c r="C439" t="s">
        <v>37</v>
      </c>
      <c r="D439">
        <v>58</v>
      </c>
      <c r="E439" t="s">
        <v>796</v>
      </c>
      <c r="F439">
        <v>23.875114780000001</v>
      </c>
      <c r="G439"/>
      <c r="H439"/>
      <c r="I439" t="s">
        <v>753</v>
      </c>
    </row>
    <row r="440" spans="1:9" x14ac:dyDescent="0.2">
      <c r="A440" t="s">
        <v>1235</v>
      </c>
      <c r="B440" t="s">
        <v>294</v>
      </c>
      <c r="C440" t="s">
        <v>37</v>
      </c>
      <c r="D440">
        <v>72</v>
      </c>
      <c r="E440" t="s">
        <v>796</v>
      </c>
      <c r="F440">
        <v>22.038567489999998</v>
      </c>
      <c r="G440" t="s">
        <v>7207</v>
      </c>
      <c r="H440" t="s">
        <v>1064</v>
      </c>
      <c r="I440" t="s">
        <v>6</v>
      </c>
    </row>
    <row r="441" spans="1:9" x14ac:dyDescent="0.2">
      <c r="A441" t="s">
        <v>1236</v>
      </c>
      <c r="B441" t="s">
        <v>294</v>
      </c>
      <c r="C441" t="s">
        <v>37</v>
      </c>
      <c r="D441">
        <v>61</v>
      </c>
      <c r="E441" t="s">
        <v>794</v>
      </c>
      <c r="F441">
        <v>27.00513097</v>
      </c>
      <c r="G441"/>
      <c r="H441"/>
      <c r="I441" t="s">
        <v>768</v>
      </c>
    </row>
    <row r="442" spans="1:9" x14ac:dyDescent="0.2">
      <c r="A442" t="s">
        <v>1237</v>
      </c>
      <c r="B442" t="s">
        <v>294</v>
      </c>
      <c r="C442" t="s">
        <v>37</v>
      </c>
      <c r="D442">
        <v>72</v>
      </c>
      <c r="E442" t="s">
        <v>794</v>
      </c>
      <c r="F442">
        <v>17.146776410000001</v>
      </c>
      <c r="G442"/>
      <c r="H442"/>
      <c r="I442" t="s">
        <v>753</v>
      </c>
    </row>
    <row r="443" spans="1:9" x14ac:dyDescent="0.2">
      <c r="A443" t="s">
        <v>1238</v>
      </c>
      <c r="B443" t="s">
        <v>294</v>
      </c>
      <c r="C443" t="s">
        <v>37</v>
      </c>
      <c r="D443">
        <v>51</v>
      </c>
      <c r="E443" t="s">
        <v>796</v>
      </c>
      <c r="F443">
        <v>22.724403479999999</v>
      </c>
      <c r="G443" t="s">
        <v>7208</v>
      </c>
      <c r="H443" t="s">
        <v>769</v>
      </c>
      <c r="I443" t="s">
        <v>6</v>
      </c>
    </row>
    <row r="444" spans="1:9" x14ac:dyDescent="0.2">
      <c r="A444" t="s">
        <v>1239</v>
      </c>
      <c r="B444" t="s">
        <v>294</v>
      </c>
      <c r="C444" t="s">
        <v>37</v>
      </c>
      <c r="D444">
        <v>66</v>
      </c>
      <c r="E444" t="s">
        <v>794</v>
      </c>
      <c r="F444">
        <v>31.62421994</v>
      </c>
      <c r="G444"/>
      <c r="H444"/>
      <c r="I444" t="s">
        <v>768</v>
      </c>
    </row>
    <row r="445" spans="1:9" x14ac:dyDescent="0.2">
      <c r="A445" t="s">
        <v>1240</v>
      </c>
      <c r="B445" t="s">
        <v>294</v>
      </c>
      <c r="C445" t="s">
        <v>37</v>
      </c>
      <c r="D445">
        <v>78</v>
      </c>
      <c r="E445" t="s">
        <v>796</v>
      </c>
      <c r="F445">
        <v>22.151022510000001</v>
      </c>
      <c r="G445"/>
      <c r="H445"/>
      <c r="I445" t="s">
        <v>768</v>
      </c>
    </row>
    <row r="446" spans="1:9" x14ac:dyDescent="0.2">
      <c r="A446" t="s">
        <v>1241</v>
      </c>
      <c r="B446" t="s">
        <v>294</v>
      </c>
      <c r="C446" t="s">
        <v>37</v>
      </c>
      <c r="D446">
        <v>75</v>
      </c>
      <c r="E446" t="s">
        <v>794</v>
      </c>
      <c r="F446">
        <v>22.666666670000001</v>
      </c>
      <c r="G446"/>
      <c r="H446"/>
      <c r="I446" t="s">
        <v>768</v>
      </c>
    </row>
    <row r="447" spans="1:9" x14ac:dyDescent="0.2">
      <c r="A447" t="s">
        <v>1242</v>
      </c>
      <c r="B447" t="s">
        <v>294</v>
      </c>
      <c r="C447" t="s">
        <v>37</v>
      </c>
      <c r="D447">
        <v>51</v>
      </c>
      <c r="E447" t="s">
        <v>796</v>
      </c>
      <c r="F447">
        <v>29.043708989999999</v>
      </c>
      <c r="G447"/>
      <c r="H447"/>
      <c r="I447" t="s">
        <v>768</v>
      </c>
    </row>
    <row r="448" spans="1:9" x14ac:dyDescent="0.2">
      <c r="A448" t="s">
        <v>1243</v>
      </c>
      <c r="B448" t="s">
        <v>294</v>
      </c>
      <c r="C448" t="s">
        <v>37</v>
      </c>
      <c r="D448">
        <v>54</v>
      </c>
      <c r="E448" t="s">
        <v>796</v>
      </c>
      <c r="F448">
        <v>23.711844630000002</v>
      </c>
      <c r="G448"/>
      <c r="H448"/>
      <c r="I448" t="s">
        <v>768</v>
      </c>
    </row>
    <row r="449" spans="1:9" x14ac:dyDescent="0.2">
      <c r="A449" t="s">
        <v>1244</v>
      </c>
      <c r="B449" t="s">
        <v>294</v>
      </c>
      <c r="C449" t="s">
        <v>37</v>
      </c>
      <c r="D449">
        <v>61</v>
      </c>
      <c r="E449" t="s">
        <v>796</v>
      </c>
      <c r="F449">
        <v>25.951557090000001</v>
      </c>
      <c r="G449"/>
      <c r="H449"/>
      <c r="I449" t="s">
        <v>768</v>
      </c>
    </row>
    <row r="450" spans="1:9" x14ac:dyDescent="0.2">
      <c r="A450" t="s">
        <v>1245</v>
      </c>
      <c r="B450" t="s">
        <v>294</v>
      </c>
      <c r="C450" t="s">
        <v>37</v>
      </c>
      <c r="D450">
        <v>65</v>
      </c>
      <c r="E450" t="s">
        <v>796</v>
      </c>
      <c r="F450">
        <v>25.059307029999999</v>
      </c>
      <c r="G450" t="s">
        <v>7211</v>
      </c>
      <c r="H450" t="s">
        <v>751</v>
      </c>
      <c r="I450" t="s">
        <v>6</v>
      </c>
    </row>
    <row r="451" spans="1:9" x14ac:dyDescent="0.2">
      <c r="A451" t="s">
        <v>1246</v>
      </c>
      <c r="B451" t="s">
        <v>294</v>
      </c>
      <c r="C451" t="s">
        <v>37</v>
      </c>
      <c r="D451">
        <v>69</v>
      </c>
      <c r="E451" t="s">
        <v>796</v>
      </c>
      <c r="F451">
        <v>21.513858509999999</v>
      </c>
      <c r="G451" t="s">
        <v>7210</v>
      </c>
      <c r="H451" t="s">
        <v>751</v>
      </c>
      <c r="I451" t="s">
        <v>6</v>
      </c>
    </row>
    <row r="452" spans="1:9" x14ac:dyDescent="0.2">
      <c r="A452" t="s">
        <v>1247</v>
      </c>
      <c r="B452" t="s">
        <v>294</v>
      </c>
      <c r="C452" t="s">
        <v>37</v>
      </c>
      <c r="D452">
        <v>73</v>
      </c>
      <c r="E452" t="s">
        <v>796</v>
      </c>
      <c r="F452">
        <v>21.79930796</v>
      </c>
      <c r="G452"/>
      <c r="H452"/>
      <c r="I452" t="s">
        <v>753</v>
      </c>
    </row>
    <row r="453" spans="1:9" x14ac:dyDescent="0.2">
      <c r="A453" t="s">
        <v>1248</v>
      </c>
      <c r="B453" t="s">
        <v>294</v>
      </c>
      <c r="C453" t="s">
        <v>37</v>
      </c>
      <c r="D453">
        <v>51</v>
      </c>
      <c r="E453" t="s">
        <v>796</v>
      </c>
      <c r="F453">
        <v>18.16620425</v>
      </c>
      <c r="G453" t="s">
        <v>7208</v>
      </c>
      <c r="H453" t="s">
        <v>769</v>
      </c>
      <c r="I453" t="s">
        <v>6</v>
      </c>
    </row>
    <row r="454" spans="1:9" x14ac:dyDescent="0.2">
      <c r="A454" t="s">
        <v>1249</v>
      </c>
      <c r="B454" t="s">
        <v>294</v>
      </c>
      <c r="C454" t="s">
        <v>37</v>
      </c>
      <c r="D454">
        <v>59</v>
      </c>
      <c r="E454" t="s">
        <v>796</v>
      </c>
      <c r="F454">
        <v>24.391058839999999</v>
      </c>
      <c r="G454"/>
      <c r="H454"/>
      <c r="I454" t="s">
        <v>753</v>
      </c>
    </row>
    <row r="455" spans="1:9" x14ac:dyDescent="0.2">
      <c r="A455" t="s">
        <v>1250</v>
      </c>
      <c r="B455" t="s">
        <v>294</v>
      </c>
      <c r="C455" t="s">
        <v>37</v>
      </c>
      <c r="D455">
        <v>59</v>
      </c>
      <c r="E455" t="s">
        <v>796</v>
      </c>
      <c r="F455">
        <v>22.395413420000001</v>
      </c>
      <c r="G455"/>
      <c r="H455"/>
      <c r="I455" t="s">
        <v>753</v>
      </c>
    </row>
    <row r="456" spans="1:9" x14ac:dyDescent="0.2">
      <c r="A456" t="s">
        <v>1251</v>
      </c>
      <c r="B456" t="s">
        <v>294</v>
      </c>
      <c r="C456" t="s">
        <v>37</v>
      </c>
      <c r="D456">
        <v>75</v>
      </c>
      <c r="E456" t="s">
        <v>794</v>
      </c>
      <c r="F456">
        <v>18.97453196</v>
      </c>
      <c r="G456" t="s">
        <v>7208</v>
      </c>
      <c r="H456" t="s">
        <v>769</v>
      </c>
      <c r="I456" t="s">
        <v>6</v>
      </c>
    </row>
    <row r="457" spans="1:9" x14ac:dyDescent="0.2">
      <c r="A457" t="s">
        <v>1252</v>
      </c>
      <c r="B457" t="s">
        <v>294</v>
      </c>
      <c r="C457" t="s">
        <v>37</v>
      </c>
      <c r="D457">
        <v>64</v>
      </c>
      <c r="E457" t="s">
        <v>796</v>
      </c>
      <c r="F457">
        <v>23.108434580000001</v>
      </c>
      <c r="G457" t="s">
        <v>7206</v>
      </c>
      <c r="H457" t="s">
        <v>751</v>
      </c>
      <c r="I457" t="s">
        <v>6</v>
      </c>
    </row>
    <row r="458" spans="1:9" x14ac:dyDescent="0.2">
      <c r="A458" t="s">
        <v>1253</v>
      </c>
      <c r="B458" t="s">
        <v>294</v>
      </c>
      <c r="C458" t="s">
        <v>37</v>
      </c>
      <c r="D458">
        <v>73</v>
      </c>
      <c r="E458" t="s">
        <v>794</v>
      </c>
      <c r="F458">
        <v>20.69049454</v>
      </c>
      <c r="G458"/>
      <c r="H458"/>
      <c r="I458" t="s">
        <v>768</v>
      </c>
    </row>
    <row r="459" spans="1:9" x14ac:dyDescent="0.2">
      <c r="A459" t="s">
        <v>1254</v>
      </c>
      <c r="B459" t="s">
        <v>294</v>
      </c>
      <c r="C459" t="s">
        <v>37</v>
      </c>
      <c r="D459">
        <v>58</v>
      </c>
      <c r="E459" t="s">
        <v>796</v>
      </c>
      <c r="F459">
        <v>21.97133586</v>
      </c>
      <c r="G459"/>
      <c r="H459"/>
      <c r="I459" t="s">
        <v>753</v>
      </c>
    </row>
    <row r="460" spans="1:9" x14ac:dyDescent="0.2">
      <c r="A460" t="s">
        <v>1255</v>
      </c>
      <c r="B460" t="s">
        <v>294</v>
      </c>
      <c r="C460" t="s">
        <v>37</v>
      </c>
      <c r="D460">
        <v>63</v>
      </c>
      <c r="E460" t="s">
        <v>796</v>
      </c>
      <c r="F460">
        <v>20.897959180000001</v>
      </c>
      <c r="G460"/>
      <c r="H460"/>
      <c r="I460" t="s">
        <v>768</v>
      </c>
    </row>
    <row r="461" spans="1:9" x14ac:dyDescent="0.2">
      <c r="A461" t="s">
        <v>1256</v>
      </c>
      <c r="B461" t="s">
        <v>294</v>
      </c>
      <c r="C461" t="s">
        <v>37</v>
      </c>
      <c r="D461">
        <v>60</v>
      </c>
      <c r="E461" t="s">
        <v>796</v>
      </c>
      <c r="F461">
        <v>20.80856124</v>
      </c>
      <c r="G461"/>
      <c r="H461"/>
      <c r="I461" t="s">
        <v>768</v>
      </c>
    </row>
    <row r="462" spans="1:9" x14ac:dyDescent="0.2">
      <c r="A462" t="s">
        <v>1257</v>
      </c>
      <c r="B462" t="s">
        <v>294</v>
      </c>
      <c r="C462" t="s">
        <v>37</v>
      </c>
      <c r="D462">
        <v>62</v>
      </c>
      <c r="E462" t="s">
        <v>794</v>
      </c>
      <c r="F462">
        <v>18.195482770000002</v>
      </c>
      <c r="G462"/>
      <c r="H462"/>
      <c r="I462" t="s">
        <v>768</v>
      </c>
    </row>
    <row r="463" spans="1:9" x14ac:dyDescent="0.2">
      <c r="A463" t="s">
        <v>1258</v>
      </c>
      <c r="B463" t="s">
        <v>294</v>
      </c>
      <c r="C463" t="s">
        <v>37</v>
      </c>
      <c r="D463">
        <v>57</v>
      </c>
      <c r="E463" t="s">
        <v>796</v>
      </c>
      <c r="F463">
        <v>23.243801650000002</v>
      </c>
      <c r="G463"/>
      <c r="H463"/>
      <c r="I463" t="s">
        <v>768</v>
      </c>
    </row>
    <row r="464" spans="1:9" x14ac:dyDescent="0.2">
      <c r="A464" t="s">
        <v>1259</v>
      </c>
      <c r="B464" t="s">
        <v>294</v>
      </c>
      <c r="C464" t="s">
        <v>37</v>
      </c>
      <c r="D464">
        <v>73</v>
      </c>
      <c r="E464" t="s">
        <v>794</v>
      </c>
      <c r="F464">
        <v>18.314255979999999</v>
      </c>
      <c r="G464" t="s">
        <v>7211</v>
      </c>
      <c r="H464" t="s">
        <v>769</v>
      </c>
      <c r="I464" t="s">
        <v>6</v>
      </c>
    </row>
    <row r="465" spans="1:9" x14ac:dyDescent="0.2">
      <c r="A465" t="s">
        <v>1260</v>
      </c>
      <c r="B465" t="s">
        <v>294</v>
      </c>
      <c r="C465" t="s">
        <v>37</v>
      </c>
      <c r="D465">
        <v>52</v>
      </c>
      <c r="E465" t="s">
        <v>796</v>
      </c>
      <c r="F465">
        <v>21.048047610000001</v>
      </c>
      <c r="G465"/>
      <c r="H465"/>
      <c r="I465" t="s">
        <v>753</v>
      </c>
    </row>
    <row r="466" spans="1:9" x14ac:dyDescent="0.2">
      <c r="A466" t="s">
        <v>1261</v>
      </c>
      <c r="B466" t="s">
        <v>294</v>
      </c>
      <c r="C466" t="s">
        <v>37</v>
      </c>
      <c r="D466">
        <v>76</v>
      </c>
      <c r="E466" t="s">
        <v>796</v>
      </c>
      <c r="F466">
        <v>25.969529090000002</v>
      </c>
      <c r="G466"/>
      <c r="H466"/>
      <c r="I466" t="s">
        <v>768</v>
      </c>
    </row>
    <row r="467" spans="1:9" x14ac:dyDescent="0.2">
      <c r="A467" t="s">
        <v>1262</v>
      </c>
      <c r="B467" t="s">
        <v>294</v>
      </c>
      <c r="C467" t="s">
        <v>37</v>
      </c>
      <c r="D467">
        <v>70</v>
      </c>
      <c r="E467" t="s">
        <v>796</v>
      </c>
      <c r="F467">
        <v>20.904195009999999</v>
      </c>
      <c r="G467"/>
      <c r="H467"/>
      <c r="I467" t="s">
        <v>753</v>
      </c>
    </row>
    <row r="468" spans="1:9" x14ac:dyDescent="0.2">
      <c r="A468" t="s">
        <v>1263</v>
      </c>
      <c r="B468" t="s">
        <v>294</v>
      </c>
      <c r="C468" t="s">
        <v>37</v>
      </c>
      <c r="D468">
        <v>77</v>
      </c>
      <c r="E468" t="s">
        <v>796</v>
      </c>
      <c r="F468">
        <v>23.337684429999999</v>
      </c>
      <c r="G468" t="s">
        <v>7206</v>
      </c>
      <c r="H468" t="s">
        <v>769</v>
      </c>
      <c r="I468" t="s">
        <v>6</v>
      </c>
    </row>
    <row r="469" spans="1:9" x14ac:dyDescent="0.2">
      <c r="A469" t="s">
        <v>1264</v>
      </c>
      <c r="B469" t="s">
        <v>294</v>
      </c>
      <c r="C469" t="s">
        <v>37</v>
      </c>
      <c r="D469">
        <v>40</v>
      </c>
      <c r="E469" t="s">
        <v>796</v>
      </c>
      <c r="F469">
        <v>22.981901749999999</v>
      </c>
      <c r="G469"/>
      <c r="H469"/>
      <c r="I469" t="s">
        <v>768</v>
      </c>
    </row>
    <row r="470" spans="1:9" x14ac:dyDescent="0.2">
      <c r="A470" t="s">
        <v>1265</v>
      </c>
      <c r="B470" t="s">
        <v>294</v>
      </c>
      <c r="C470" t="s">
        <v>37</v>
      </c>
      <c r="D470">
        <v>60</v>
      </c>
      <c r="E470" t="s">
        <v>796</v>
      </c>
      <c r="F470">
        <v>25.951557090000001</v>
      </c>
      <c r="G470"/>
      <c r="H470"/>
      <c r="I470" t="s">
        <v>753</v>
      </c>
    </row>
    <row r="471" spans="1:9" x14ac:dyDescent="0.2">
      <c r="A471" t="s">
        <v>1266</v>
      </c>
      <c r="B471" t="s">
        <v>294</v>
      </c>
      <c r="C471" t="s">
        <v>37</v>
      </c>
      <c r="D471">
        <v>64</v>
      </c>
      <c r="E471" t="s">
        <v>796</v>
      </c>
      <c r="F471">
        <v>22.679952409999999</v>
      </c>
      <c r="G471" t="s">
        <v>7211</v>
      </c>
      <c r="H471" t="s">
        <v>751</v>
      </c>
      <c r="I471" t="s">
        <v>6</v>
      </c>
    </row>
    <row r="472" spans="1:9" x14ac:dyDescent="0.2">
      <c r="A472" t="s">
        <v>1267</v>
      </c>
      <c r="B472" t="s">
        <v>294</v>
      </c>
      <c r="C472" t="s">
        <v>37</v>
      </c>
      <c r="D472">
        <v>49</v>
      </c>
      <c r="E472" t="s">
        <v>794</v>
      </c>
      <c r="F472">
        <v>19.382144690000001</v>
      </c>
      <c r="G472" t="s">
        <v>7206</v>
      </c>
      <c r="H472" t="s">
        <v>751</v>
      </c>
      <c r="I472" t="s">
        <v>6</v>
      </c>
    </row>
    <row r="473" spans="1:9" x14ac:dyDescent="0.2">
      <c r="A473" t="s">
        <v>1268</v>
      </c>
      <c r="B473" t="s">
        <v>294</v>
      </c>
      <c r="C473" t="s">
        <v>37</v>
      </c>
      <c r="D473">
        <v>67</v>
      </c>
      <c r="E473" t="s">
        <v>794</v>
      </c>
      <c r="F473">
        <v>20.174553750000001</v>
      </c>
      <c r="G473" t="s">
        <v>7206</v>
      </c>
      <c r="H473" t="s">
        <v>751</v>
      </c>
      <c r="I473" t="s">
        <v>6</v>
      </c>
    </row>
    <row r="474" spans="1:9" x14ac:dyDescent="0.2">
      <c r="A474" t="s">
        <v>1269</v>
      </c>
      <c r="B474" t="s">
        <v>294</v>
      </c>
      <c r="C474" t="s">
        <v>37</v>
      </c>
      <c r="D474">
        <v>76</v>
      </c>
      <c r="E474" t="s">
        <v>796</v>
      </c>
      <c r="F474">
        <v>21.79930796</v>
      </c>
      <c r="G474"/>
      <c r="H474"/>
      <c r="I474" t="s">
        <v>768</v>
      </c>
    </row>
    <row r="475" spans="1:9" x14ac:dyDescent="0.2">
      <c r="A475" t="s">
        <v>1270</v>
      </c>
      <c r="B475" t="s">
        <v>294</v>
      </c>
      <c r="C475" t="s">
        <v>37</v>
      </c>
      <c r="D475">
        <v>70</v>
      </c>
      <c r="E475" t="s">
        <v>794</v>
      </c>
      <c r="F475">
        <v>23.140495869999999</v>
      </c>
      <c r="G475" t="s">
        <v>7207</v>
      </c>
      <c r="H475" t="s">
        <v>751</v>
      </c>
      <c r="I475" t="s">
        <v>6</v>
      </c>
    </row>
    <row r="476" spans="1:9" x14ac:dyDescent="0.2">
      <c r="A476" t="s">
        <v>1271</v>
      </c>
      <c r="B476" t="s">
        <v>294</v>
      </c>
      <c r="C476" t="s">
        <v>37</v>
      </c>
      <c r="D476">
        <v>70</v>
      </c>
      <c r="E476" t="s">
        <v>796</v>
      </c>
      <c r="F476">
        <v>24.242424239999998</v>
      </c>
      <c r="G476" t="s">
        <v>7206</v>
      </c>
      <c r="H476" t="s">
        <v>751</v>
      </c>
      <c r="I476" t="s">
        <v>6</v>
      </c>
    </row>
    <row r="477" spans="1:9" x14ac:dyDescent="0.2">
      <c r="A477" t="s">
        <v>1272</v>
      </c>
      <c r="B477" t="s">
        <v>294</v>
      </c>
      <c r="C477" t="s">
        <v>37</v>
      </c>
      <c r="D477">
        <v>69</v>
      </c>
      <c r="E477" t="s">
        <v>796</v>
      </c>
      <c r="F477">
        <v>24.280975340000001</v>
      </c>
      <c r="G477"/>
      <c r="H477"/>
      <c r="I477" t="s">
        <v>768</v>
      </c>
    </row>
    <row r="478" spans="1:9" x14ac:dyDescent="0.2">
      <c r="A478" t="s">
        <v>1273</v>
      </c>
      <c r="B478" t="s">
        <v>294</v>
      </c>
      <c r="C478" t="s">
        <v>37</v>
      </c>
      <c r="D478">
        <v>76</v>
      </c>
      <c r="E478" t="s">
        <v>796</v>
      </c>
      <c r="F478">
        <v>20.796729890000002</v>
      </c>
      <c r="G478"/>
      <c r="H478"/>
      <c r="I478" t="s">
        <v>768</v>
      </c>
    </row>
    <row r="479" spans="1:9" x14ac:dyDescent="0.2">
      <c r="A479" t="s">
        <v>1274</v>
      </c>
      <c r="B479" t="s">
        <v>294</v>
      </c>
      <c r="C479" t="s">
        <v>37</v>
      </c>
      <c r="D479">
        <v>67</v>
      </c>
      <c r="E479" t="s">
        <v>794</v>
      </c>
      <c r="F479">
        <v>25.43748081</v>
      </c>
      <c r="G479" t="s">
        <v>7206</v>
      </c>
      <c r="H479" t="s">
        <v>751</v>
      </c>
      <c r="I479" t="s">
        <v>6</v>
      </c>
    </row>
    <row r="480" spans="1:9" x14ac:dyDescent="0.2">
      <c r="A480" t="s">
        <v>1275</v>
      </c>
      <c r="B480" t="s">
        <v>294</v>
      </c>
      <c r="C480" t="s">
        <v>37</v>
      </c>
      <c r="D480">
        <v>49</v>
      </c>
      <c r="E480" t="s">
        <v>794</v>
      </c>
      <c r="F480">
        <v>22.308149910000001</v>
      </c>
      <c r="G480"/>
      <c r="H480"/>
      <c r="I480" t="s">
        <v>768</v>
      </c>
    </row>
    <row r="481" spans="1:9" x14ac:dyDescent="0.2">
      <c r="A481" t="s">
        <v>1276</v>
      </c>
      <c r="B481" t="s">
        <v>294</v>
      </c>
      <c r="C481" t="s">
        <v>37</v>
      </c>
      <c r="D481">
        <v>73</v>
      </c>
      <c r="E481" t="s">
        <v>796</v>
      </c>
      <c r="F481">
        <v>24.302487060000001</v>
      </c>
      <c r="G481"/>
      <c r="H481"/>
      <c r="I481" t="s">
        <v>768</v>
      </c>
    </row>
    <row r="482" spans="1:9" x14ac:dyDescent="0.2">
      <c r="A482" t="s">
        <v>1277</v>
      </c>
      <c r="B482" t="s">
        <v>294</v>
      </c>
      <c r="C482" t="s">
        <v>37</v>
      </c>
      <c r="D482">
        <v>64</v>
      </c>
      <c r="E482" t="s">
        <v>796</v>
      </c>
      <c r="F482">
        <v>20.446742019999999</v>
      </c>
      <c r="G482" t="s">
        <v>7206</v>
      </c>
      <c r="H482" t="s">
        <v>751</v>
      </c>
      <c r="I482" t="s">
        <v>6</v>
      </c>
    </row>
    <row r="483" spans="1:9" x14ac:dyDescent="0.2">
      <c r="A483" t="s">
        <v>1278</v>
      </c>
      <c r="B483" t="s">
        <v>294</v>
      </c>
      <c r="C483" t="s">
        <v>37</v>
      </c>
      <c r="D483">
        <v>68</v>
      </c>
      <c r="E483" t="s">
        <v>796</v>
      </c>
      <c r="F483">
        <v>24.767565919999999</v>
      </c>
      <c r="G483" t="s">
        <v>7208</v>
      </c>
      <c r="H483" t="s">
        <v>751</v>
      </c>
      <c r="I483" t="s">
        <v>6</v>
      </c>
    </row>
    <row r="484" spans="1:9" x14ac:dyDescent="0.2">
      <c r="A484" t="s">
        <v>1279</v>
      </c>
      <c r="B484" t="s">
        <v>294</v>
      </c>
      <c r="C484" t="s">
        <v>37</v>
      </c>
      <c r="D484">
        <v>74</v>
      </c>
      <c r="E484" t="s">
        <v>796</v>
      </c>
      <c r="F484">
        <v>25.951557090000001</v>
      </c>
      <c r="G484" t="s">
        <v>7211</v>
      </c>
      <c r="H484" t="s">
        <v>751</v>
      </c>
      <c r="I484" t="s">
        <v>6</v>
      </c>
    </row>
    <row r="485" spans="1:9" x14ac:dyDescent="0.2">
      <c r="A485" t="s">
        <v>1280</v>
      </c>
      <c r="B485" t="s">
        <v>294</v>
      </c>
      <c r="C485" t="s">
        <v>37</v>
      </c>
      <c r="D485">
        <v>69</v>
      </c>
      <c r="E485" t="s">
        <v>796</v>
      </c>
      <c r="F485">
        <v>19.362472660000002</v>
      </c>
      <c r="G485" t="s">
        <v>7211</v>
      </c>
      <c r="H485" t="s">
        <v>751</v>
      </c>
      <c r="I485" t="s">
        <v>6</v>
      </c>
    </row>
    <row r="486" spans="1:9" x14ac:dyDescent="0.2">
      <c r="A486" t="s">
        <v>1281</v>
      </c>
      <c r="B486" t="s">
        <v>294</v>
      </c>
      <c r="C486" t="s">
        <v>37</v>
      </c>
      <c r="D486">
        <v>71</v>
      </c>
      <c r="E486" t="s">
        <v>796</v>
      </c>
      <c r="F486">
        <v>22.481329070000001</v>
      </c>
      <c r="G486" t="s">
        <v>7211</v>
      </c>
      <c r="H486" t="s">
        <v>751</v>
      </c>
      <c r="I486" t="s">
        <v>6</v>
      </c>
    </row>
    <row r="487" spans="1:9" x14ac:dyDescent="0.2">
      <c r="A487" t="s">
        <v>1282</v>
      </c>
      <c r="B487" t="s">
        <v>294</v>
      </c>
      <c r="C487" t="s">
        <v>37</v>
      </c>
      <c r="D487">
        <v>47</v>
      </c>
      <c r="E487" t="s">
        <v>796</v>
      </c>
      <c r="F487">
        <v>35.201045139999998</v>
      </c>
      <c r="G487" t="s">
        <v>7211</v>
      </c>
      <c r="H487" t="s">
        <v>751</v>
      </c>
      <c r="I487" t="s">
        <v>6</v>
      </c>
    </row>
    <row r="488" spans="1:9" x14ac:dyDescent="0.2">
      <c r="A488" t="s">
        <v>1283</v>
      </c>
      <c r="B488" t="s">
        <v>294</v>
      </c>
      <c r="C488" t="s">
        <v>37</v>
      </c>
      <c r="D488">
        <v>55</v>
      </c>
      <c r="E488" t="s">
        <v>796</v>
      </c>
      <c r="F488">
        <v>26.175194520000002</v>
      </c>
      <c r="G488" t="s">
        <v>7208</v>
      </c>
      <c r="H488" t="s">
        <v>751</v>
      </c>
      <c r="I488" t="s">
        <v>6</v>
      </c>
    </row>
    <row r="489" spans="1:9" x14ac:dyDescent="0.2">
      <c r="A489" t="s">
        <v>1284</v>
      </c>
      <c r="B489" t="s">
        <v>294</v>
      </c>
      <c r="C489" t="s">
        <v>37</v>
      </c>
      <c r="D489">
        <v>46</v>
      </c>
      <c r="E489" t="s">
        <v>794</v>
      </c>
      <c r="F489">
        <v>19.95935549</v>
      </c>
      <c r="G489"/>
      <c r="H489"/>
      <c r="I489" t="s">
        <v>768</v>
      </c>
    </row>
    <row r="490" spans="1:9" x14ac:dyDescent="0.2">
      <c r="A490" t="s">
        <v>1285</v>
      </c>
      <c r="B490" t="s">
        <v>294</v>
      </c>
      <c r="C490" t="s">
        <v>37</v>
      </c>
      <c r="D490">
        <v>61</v>
      </c>
      <c r="E490" t="s">
        <v>794</v>
      </c>
      <c r="F490">
        <v>18.591036750000001</v>
      </c>
      <c r="G490"/>
      <c r="H490"/>
      <c r="I490" t="s">
        <v>768</v>
      </c>
    </row>
    <row r="491" spans="1:9" x14ac:dyDescent="0.2">
      <c r="A491" t="s">
        <v>1286</v>
      </c>
      <c r="B491" t="s">
        <v>294</v>
      </c>
      <c r="C491" t="s">
        <v>37</v>
      </c>
      <c r="D491">
        <v>53</v>
      </c>
      <c r="E491" t="s">
        <v>796</v>
      </c>
      <c r="F491">
        <v>26.365603029999999</v>
      </c>
      <c r="G491" t="s">
        <v>7211</v>
      </c>
      <c r="H491" t="s">
        <v>751</v>
      </c>
      <c r="I491" t="s">
        <v>6</v>
      </c>
    </row>
    <row r="492" spans="1:9" x14ac:dyDescent="0.2">
      <c r="A492" t="s">
        <v>1287</v>
      </c>
      <c r="B492" t="s">
        <v>294</v>
      </c>
      <c r="C492" t="s">
        <v>37</v>
      </c>
      <c r="D492">
        <v>53</v>
      </c>
      <c r="E492" t="s">
        <v>796</v>
      </c>
      <c r="F492">
        <v>27.990362810000001</v>
      </c>
      <c r="G492"/>
      <c r="H492"/>
      <c r="I492" t="s">
        <v>753</v>
      </c>
    </row>
    <row r="493" spans="1:9" x14ac:dyDescent="0.2">
      <c r="A493" t="s">
        <v>1288</v>
      </c>
      <c r="B493" t="s">
        <v>294</v>
      </c>
      <c r="C493" t="s">
        <v>37</v>
      </c>
      <c r="D493">
        <v>47</v>
      </c>
      <c r="E493" t="s">
        <v>794</v>
      </c>
      <c r="F493">
        <v>18.06616734</v>
      </c>
      <c r="G493" t="s">
        <v>7207</v>
      </c>
      <c r="H493" t="s">
        <v>751</v>
      </c>
      <c r="I493" t="s">
        <v>6</v>
      </c>
    </row>
    <row r="494" spans="1:9" x14ac:dyDescent="0.2">
      <c r="A494" t="s">
        <v>1289</v>
      </c>
      <c r="B494" t="s">
        <v>294</v>
      </c>
      <c r="C494" t="s">
        <v>37</v>
      </c>
      <c r="D494">
        <v>71</v>
      </c>
      <c r="E494" t="s">
        <v>796</v>
      </c>
      <c r="F494">
        <v>23.384353740000002</v>
      </c>
      <c r="G494"/>
      <c r="H494"/>
      <c r="I494" t="s">
        <v>768</v>
      </c>
    </row>
    <row r="495" spans="1:9" x14ac:dyDescent="0.2">
      <c r="A495" t="s">
        <v>1290</v>
      </c>
      <c r="B495" t="s">
        <v>294</v>
      </c>
      <c r="C495" t="s">
        <v>37</v>
      </c>
      <c r="D495">
        <v>77</v>
      </c>
      <c r="E495" t="s">
        <v>796</v>
      </c>
      <c r="F495">
        <v>24.6097337</v>
      </c>
      <c r="G495" t="s">
        <v>7208</v>
      </c>
      <c r="H495" t="s">
        <v>769</v>
      </c>
      <c r="I495" t="s">
        <v>6</v>
      </c>
    </row>
    <row r="496" spans="1:9" x14ac:dyDescent="0.2">
      <c r="A496" t="s">
        <v>1291</v>
      </c>
      <c r="B496" t="s">
        <v>294</v>
      </c>
      <c r="C496" t="s">
        <v>37</v>
      </c>
      <c r="D496">
        <v>42</v>
      </c>
      <c r="E496" t="s">
        <v>796</v>
      </c>
      <c r="F496">
        <v>26.17383255</v>
      </c>
      <c r="G496"/>
      <c r="H496"/>
      <c r="I496" t="s">
        <v>768</v>
      </c>
    </row>
    <row r="497" spans="1:9" x14ac:dyDescent="0.2">
      <c r="A497" t="s">
        <v>1292</v>
      </c>
      <c r="B497" t="s">
        <v>294</v>
      </c>
      <c r="C497" t="s">
        <v>37</v>
      </c>
      <c r="D497">
        <v>56</v>
      </c>
      <c r="E497" t="s">
        <v>794</v>
      </c>
      <c r="F497">
        <v>23.011176859999999</v>
      </c>
      <c r="G497" t="s">
        <v>7211</v>
      </c>
      <c r="H497" t="s">
        <v>751</v>
      </c>
      <c r="I497" t="s">
        <v>6</v>
      </c>
    </row>
    <row r="498" spans="1:9" x14ac:dyDescent="0.2">
      <c r="A498" t="s">
        <v>1293</v>
      </c>
      <c r="B498" t="s">
        <v>294</v>
      </c>
      <c r="C498" t="s">
        <v>37</v>
      </c>
      <c r="D498">
        <v>63</v>
      </c>
      <c r="E498" t="s">
        <v>796</v>
      </c>
      <c r="F498">
        <v>19.753086419999999</v>
      </c>
      <c r="G498" t="s">
        <v>7211</v>
      </c>
      <c r="H498" t="s">
        <v>769</v>
      </c>
      <c r="I498" t="s">
        <v>6</v>
      </c>
    </row>
    <row r="499" spans="1:9" x14ac:dyDescent="0.2">
      <c r="A499" t="s">
        <v>1294</v>
      </c>
      <c r="B499" t="s">
        <v>294</v>
      </c>
      <c r="C499" t="s">
        <v>37</v>
      </c>
      <c r="D499">
        <v>59</v>
      </c>
      <c r="E499" t="s">
        <v>794</v>
      </c>
      <c r="F499">
        <v>20.9566075</v>
      </c>
      <c r="G499" t="s">
        <v>7210</v>
      </c>
      <c r="H499" t="s">
        <v>751</v>
      </c>
      <c r="I499" t="s">
        <v>6</v>
      </c>
    </row>
    <row r="500" spans="1:9" x14ac:dyDescent="0.2">
      <c r="A500" t="s">
        <v>1295</v>
      </c>
      <c r="B500" t="s">
        <v>294</v>
      </c>
      <c r="C500" t="s">
        <v>37</v>
      </c>
      <c r="D500">
        <v>60</v>
      </c>
      <c r="E500" t="s">
        <v>796</v>
      </c>
      <c r="F500">
        <v>23.423557410000001</v>
      </c>
      <c r="G500" t="s">
        <v>7206</v>
      </c>
      <c r="H500" t="s">
        <v>769</v>
      </c>
      <c r="I500" t="s">
        <v>6</v>
      </c>
    </row>
    <row r="501" spans="1:9" x14ac:dyDescent="0.2">
      <c r="A501" t="s">
        <v>1296</v>
      </c>
      <c r="B501" t="s">
        <v>294</v>
      </c>
      <c r="C501" t="s">
        <v>37</v>
      </c>
      <c r="D501">
        <v>49</v>
      </c>
      <c r="E501" t="s">
        <v>794</v>
      </c>
      <c r="F501">
        <v>21.23057202</v>
      </c>
      <c r="G501"/>
      <c r="H501"/>
      <c r="I501" t="s">
        <v>768</v>
      </c>
    </row>
    <row r="502" spans="1:9" x14ac:dyDescent="0.2">
      <c r="A502" t="s">
        <v>1297</v>
      </c>
      <c r="B502" t="s">
        <v>294</v>
      </c>
      <c r="C502" t="s">
        <v>37</v>
      </c>
      <c r="D502">
        <v>69</v>
      </c>
      <c r="E502" t="s">
        <v>796</v>
      </c>
      <c r="F502">
        <v>22.83950617</v>
      </c>
      <c r="G502" t="s">
        <v>7211</v>
      </c>
      <c r="H502" t="s">
        <v>769</v>
      </c>
      <c r="I502" t="s">
        <v>6</v>
      </c>
    </row>
    <row r="503" spans="1:9" x14ac:dyDescent="0.2">
      <c r="A503" t="s">
        <v>1298</v>
      </c>
      <c r="B503" t="s">
        <v>294</v>
      </c>
      <c r="C503" t="s">
        <v>37</v>
      </c>
      <c r="D503">
        <v>52</v>
      </c>
      <c r="E503" t="s">
        <v>796</v>
      </c>
      <c r="F503">
        <v>23.665244359999999</v>
      </c>
      <c r="G503" t="s">
        <v>7211</v>
      </c>
      <c r="H503" t="s">
        <v>751</v>
      </c>
      <c r="I503" t="s">
        <v>6</v>
      </c>
    </row>
    <row r="504" spans="1:9" x14ac:dyDescent="0.2">
      <c r="A504" t="s">
        <v>1299</v>
      </c>
      <c r="B504" t="s">
        <v>294</v>
      </c>
      <c r="C504" t="s">
        <v>37</v>
      </c>
      <c r="D504">
        <v>39</v>
      </c>
      <c r="E504" t="s">
        <v>796</v>
      </c>
      <c r="F504">
        <v>19.379197430000001</v>
      </c>
      <c r="G504" t="s">
        <v>7208</v>
      </c>
      <c r="H504" t="s">
        <v>769</v>
      </c>
      <c r="I504" t="s">
        <v>6</v>
      </c>
    </row>
    <row r="505" spans="1:9" x14ac:dyDescent="0.2">
      <c r="A505" t="s">
        <v>1300</v>
      </c>
      <c r="B505" t="s">
        <v>294</v>
      </c>
      <c r="C505" t="s">
        <v>37</v>
      </c>
      <c r="D505">
        <v>67</v>
      </c>
      <c r="E505" t="s">
        <v>794</v>
      </c>
      <c r="F505">
        <v>21.457268079999999</v>
      </c>
      <c r="G505" t="s">
        <v>7207</v>
      </c>
      <c r="H505" t="s">
        <v>769</v>
      </c>
      <c r="I505" t="s">
        <v>6</v>
      </c>
    </row>
    <row r="506" spans="1:9" x14ac:dyDescent="0.2">
      <c r="A506" t="s">
        <v>1301</v>
      </c>
      <c r="B506" t="s">
        <v>294</v>
      </c>
      <c r="C506" t="s">
        <v>37</v>
      </c>
      <c r="D506">
        <v>73</v>
      </c>
      <c r="E506" t="s">
        <v>796</v>
      </c>
      <c r="F506">
        <v>23.306680050000001</v>
      </c>
      <c r="G506" t="s">
        <v>7211</v>
      </c>
      <c r="H506" t="s">
        <v>751</v>
      </c>
      <c r="I506" t="s">
        <v>6</v>
      </c>
    </row>
    <row r="507" spans="1:9" x14ac:dyDescent="0.2">
      <c r="A507" t="s">
        <v>1302</v>
      </c>
      <c r="B507" t="s">
        <v>294</v>
      </c>
      <c r="C507" t="s">
        <v>37</v>
      </c>
      <c r="D507">
        <v>78</v>
      </c>
      <c r="E507" t="s">
        <v>796</v>
      </c>
      <c r="F507">
        <v>25.909456949999999</v>
      </c>
      <c r="G507" t="s">
        <v>7206</v>
      </c>
      <c r="H507" t="s">
        <v>751</v>
      </c>
      <c r="I507" t="s">
        <v>6</v>
      </c>
    </row>
    <row r="508" spans="1:9" x14ac:dyDescent="0.2">
      <c r="A508" t="s">
        <v>1303</v>
      </c>
      <c r="B508" t="s">
        <v>294</v>
      </c>
      <c r="C508" t="s">
        <v>37</v>
      </c>
      <c r="D508">
        <v>69</v>
      </c>
      <c r="E508" t="s">
        <v>796</v>
      </c>
      <c r="F508">
        <v>22.145328719999998</v>
      </c>
      <c r="G508"/>
      <c r="H508"/>
      <c r="I508" t="s">
        <v>768</v>
      </c>
    </row>
    <row r="509" spans="1:9" x14ac:dyDescent="0.2">
      <c r="A509" t="s">
        <v>1304</v>
      </c>
      <c r="B509" t="s">
        <v>294</v>
      </c>
      <c r="C509" t="s">
        <v>37</v>
      </c>
      <c r="D509">
        <v>63</v>
      </c>
      <c r="E509" t="s">
        <v>796</v>
      </c>
      <c r="F509">
        <v>23.597004210000001</v>
      </c>
      <c r="G509"/>
      <c r="H509"/>
      <c r="I509" t="s">
        <v>753</v>
      </c>
    </row>
    <row r="510" spans="1:9" x14ac:dyDescent="0.2">
      <c r="A510" t="s">
        <v>1305</v>
      </c>
      <c r="B510" t="s">
        <v>294</v>
      </c>
      <c r="C510" t="s">
        <v>37</v>
      </c>
      <c r="D510">
        <v>60</v>
      </c>
      <c r="E510" t="s">
        <v>796</v>
      </c>
      <c r="F510">
        <v>21.29529475</v>
      </c>
      <c r="G510" t="s">
        <v>7211</v>
      </c>
      <c r="H510" t="s">
        <v>751</v>
      </c>
      <c r="I510" t="s">
        <v>6</v>
      </c>
    </row>
    <row r="511" spans="1:9" x14ac:dyDescent="0.2">
      <c r="A511" t="s">
        <v>1306</v>
      </c>
      <c r="B511" t="s">
        <v>294</v>
      </c>
      <c r="C511" t="s">
        <v>37</v>
      </c>
      <c r="D511">
        <v>63</v>
      </c>
      <c r="E511" t="s">
        <v>796</v>
      </c>
      <c r="F511">
        <v>22.05805119</v>
      </c>
      <c r="G511"/>
      <c r="H511"/>
      <c r="I511" t="s">
        <v>768</v>
      </c>
    </row>
    <row r="512" spans="1:9" x14ac:dyDescent="0.2">
      <c r="A512" t="s">
        <v>1307</v>
      </c>
      <c r="B512" t="s">
        <v>294</v>
      </c>
      <c r="C512" t="s">
        <v>37</v>
      </c>
      <c r="D512">
        <v>70</v>
      </c>
      <c r="E512" t="s">
        <v>796</v>
      </c>
      <c r="F512">
        <v>24.221453289999999</v>
      </c>
      <c r="G512"/>
      <c r="H512"/>
      <c r="I512" t="s">
        <v>768</v>
      </c>
    </row>
    <row r="513" spans="1:9" x14ac:dyDescent="0.2">
      <c r="A513" t="s">
        <v>1308</v>
      </c>
      <c r="B513" t="s">
        <v>294</v>
      </c>
      <c r="C513" t="s">
        <v>37</v>
      </c>
      <c r="D513">
        <v>69</v>
      </c>
      <c r="E513" t="s">
        <v>794</v>
      </c>
      <c r="F513">
        <v>19.777698669999999</v>
      </c>
      <c r="G513" t="s">
        <v>7211</v>
      </c>
      <c r="H513" t="s">
        <v>769</v>
      </c>
      <c r="I513" t="s">
        <v>6</v>
      </c>
    </row>
    <row r="514" spans="1:9" x14ac:dyDescent="0.2">
      <c r="A514" t="s">
        <v>1309</v>
      </c>
      <c r="B514" t="s">
        <v>294</v>
      </c>
      <c r="C514" t="s">
        <v>37</v>
      </c>
      <c r="D514">
        <v>62</v>
      </c>
      <c r="E514" t="s">
        <v>796</v>
      </c>
      <c r="F514">
        <v>25.593737059999999</v>
      </c>
      <c r="G514" t="s">
        <v>7210</v>
      </c>
      <c r="H514" t="s">
        <v>751</v>
      </c>
      <c r="I514" t="s">
        <v>6</v>
      </c>
    </row>
    <row r="515" spans="1:9" x14ac:dyDescent="0.2">
      <c r="A515" t="s">
        <v>1310</v>
      </c>
      <c r="B515" t="s">
        <v>294</v>
      </c>
      <c r="C515" t="s">
        <v>37</v>
      </c>
      <c r="D515">
        <v>65</v>
      </c>
      <c r="E515" t="s">
        <v>794</v>
      </c>
      <c r="F515">
        <v>24.91990032</v>
      </c>
      <c r="G515" t="s">
        <v>7207</v>
      </c>
      <c r="H515" t="s">
        <v>769</v>
      </c>
      <c r="I515" t="s">
        <v>6</v>
      </c>
    </row>
    <row r="516" spans="1:9" x14ac:dyDescent="0.2">
      <c r="A516" t="s">
        <v>1311</v>
      </c>
      <c r="B516" t="s">
        <v>294</v>
      </c>
      <c r="C516" t="s">
        <v>37</v>
      </c>
      <c r="D516">
        <v>46</v>
      </c>
      <c r="E516" t="s">
        <v>794</v>
      </c>
      <c r="F516">
        <v>17.444926769999999</v>
      </c>
      <c r="G516" t="s">
        <v>7206</v>
      </c>
      <c r="H516" t="s">
        <v>751</v>
      </c>
      <c r="I516" t="s">
        <v>6</v>
      </c>
    </row>
    <row r="517" spans="1:9" x14ac:dyDescent="0.2">
      <c r="A517" t="s">
        <v>1312</v>
      </c>
      <c r="B517" t="s">
        <v>294</v>
      </c>
      <c r="C517" t="s">
        <v>37</v>
      </c>
      <c r="D517">
        <v>50</v>
      </c>
      <c r="E517" t="s">
        <v>796</v>
      </c>
      <c r="F517">
        <v>22.05219018</v>
      </c>
      <c r="G517" t="s">
        <v>7207</v>
      </c>
      <c r="H517" t="s">
        <v>751</v>
      </c>
      <c r="I517" t="s">
        <v>6</v>
      </c>
    </row>
    <row r="518" spans="1:9" x14ac:dyDescent="0.2">
      <c r="A518" t="s">
        <v>1313</v>
      </c>
      <c r="B518" t="s">
        <v>294</v>
      </c>
      <c r="C518" t="s">
        <v>37</v>
      </c>
      <c r="D518">
        <v>63</v>
      </c>
      <c r="E518" t="s">
        <v>796</v>
      </c>
      <c r="F518">
        <v>20.147971989999998</v>
      </c>
      <c r="G518"/>
      <c r="H518"/>
      <c r="I518" t="s">
        <v>753</v>
      </c>
    </row>
    <row r="519" spans="1:9" x14ac:dyDescent="0.2">
      <c r="A519" t="s">
        <v>1314</v>
      </c>
      <c r="B519" t="s">
        <v>294</v>
      </c>
      <c r="C519" t="s">
        <v>37</v>
      </c>
      <c r="D519">
        <v>59</v>
      </c>
      <c r="E519" t="s">
        <v>794</v>
      </c>
      <c r="F519">
        <v>20.504933999999999</v>
      </c>
      <c r="G519" t="s">
        <v>7206</v>
      </c>
      <c r="H519" t="s">
        <v>751</v>
      </c>
      <c r="I519" t="s">
        <v>6</v>
      </c>
    </row>
    <row r="520" spans="1:9" x14ac:dyDescent="0.2">
      <c r="A520" t="s">
        <v>1315</v>
      </c>
      <c r="B520" t="s">
        <v>294</v>
      </c>
      <c r="C520" t="s">
        <v>37</v>
      </c>
      <c r="D520">
        <v>54</v>
      </c>
      <c r="E520" t="s">
        <v>794</v>
      </c>
      <c r="F520">
        <v>20.568806609999999</v>
      </c>
      <c r="G520" t="s">
        <v>7206</v>
      </c>
      <c r="H520" t="s">
        <v>751</v>
      </c>
      <c r="I520" t="s">
        <v>6</v>
      </c>
    </row>
    <row r="521" spans="1:9" x14ac:dyDescent="0.2">
      <c r="A521" t="s">
        <v>1316</v>
      </c>
      <c r="B521" t="s">
        <v>294</v>
      </c>
      <c r="C521" t="s">
        <v>37</v>
      </c>
      <c r="D521">
        <v>63</v>
      </c>
      <c r="E521" t="s">
        <v>794</v>
      </c>
      <c r="F521">
        <v>19.817844489999999</v>
      </c>
      <c r="G521" t="s">
        <v>7211</v>
      </c>
      <c r="H521" t="s">
        <v>769</v>
      </c>
      <c r="I521" t="s">
        <v>6</v>
      </c>
    </row>
    <row r="522" spans="1:9" x14ac:dyDescent="0.2">
      <c r="A522" t="s">
        <v>1317</v>
      </c>
      <c r="B522" t="s">
        <v>294</v>
      </c>
      <c r="C522" t="s">
        <v>37</v>
      </c>
      <c r="D522">
        <v>49</v>
      </c>
      <c r="E522" t="s">
        <v>796</v>
      </c>
      <c r="F522">
        <v>37.55102041</v>
      </c>
      <c r="G522" t="s">
        <v>7206</v>
      </c>
      <c r="H522" t="s">
        <v>769</v>
      </c>
      <c r="I522" t="s">
        <v>6</v>
      </c>
    </row>
    <row r="523" spans="1:9" x14ac:dyDescent="0.2">
      <c r="A523" t="s">
        <v>1318</v>
      </c>
      <c r="B523" t="s">
        <v>294</v>
      </c>
      <c r="C523" t="s">
        <v>37</v>
      </c>
      <c r="D523">
        <v>69</v>
      </c>
      <c r="E523" t="s">
        <v>796</v>
      </c>
      <c r="F523">
        <v>25.01352082</v>
      </c>
      <c r="G523"/>
      <c r="H523"/>
      <c r="I523" t="s">
        <v>753</v>
      </c>
    </row>
    <row r="524" spans="1:9" x14ac:dyDescent="0.2">
      <c r="A524" t="s">
        <v>1319</v>
      </c>
      <c r="B524" t="s">
        <v>294</v>
      </c>
      <c r="C524" t="s">
        <v>37</v>
      </c>
      <c r="D524">
        <v>72</v>
      </c>
      <c r="E524" t="s">
        <v>796</v>
      </c>
      <c r="F524">
        <v>24.690405460000001</v>
      </c>
      <c r="G524" t="s">
        <v>7208</v>
      </c>
      <c r="H524" t="s">
        <v>751</v>
      </c>
      <c r="I524" t="s">
        <v>6</v>
      </c>
    </row>
    <row r="525" spans="1:9" x14ac:dyDescent="0.2">
      <c r="A525" t="s">
        <v>1320</v>
      </c>
      <c r="B525" t="s">
        <v>294</v>
      </c>
      <c r="C525" t="s">
        <v>37</v>
      </c>
      <c r="D525">
        <v>59</v>
      </c>
      <c r="E525" t="s">
        <v>796</v>
      </c>
      <c r="F525">
        <v>25.059307029999999</v>
      </c>
      <c r="G525" t="s">
        <v>7206</v>
      </c>
      <c r="H525" t="s">
        <v>751</v>
      </c>
      <c r="I525" t="s">
        <v>6</v>
      </c>
    </row>
    <row r="526" spans="1:9" x14ac:dyDescent="0.2">
      <c r="A526" t="s">
        <v>1321</v>
      </c>
      <c r="B526" t="s">
        <v>294</v>
      </c>
      <c r="C526" t="s">
        <v>37</v>
      </c>
      <c r="D526">
        <v>61</v>
      </c>
      <c r="E526" t="s">
        <v>794</v>
      </c>
      <c r="F526">
        <v>23.612750890000001</v>
      </c>
      <c r="G526" t="s">
        <v>7211</v>
      </c>
      <c r="H526" t="s">
        <v>751</v>
      </c>
      <c r="I526" t="s">
        <v>6</v>
      </c>
    </row>
    <row r="527" spans="1:9" x14ac:dyDescent="0.2">
      <c r="A527" t="s">
        <v>1322</v>
      </c>
      <c r="B527" t="s">
        <v>294</v>
      </c>
      <c r="C527" t="s">
        <v>37</v>
      </c>
      <c r="D527">
        <v>66</v>
      </c>
      <c r="E527" t="s">
        <v>796</v>
      </c>
      <c r="F527">
        <v>18.710949249999999</v>
      </c>
      <c r="G527" t="s">
        <v>7211</v>
      </c>
      <c r="H527" t="s">
        <v>751</v>
      </c>
      <c r="I527" t="s">
        <v>6</v>
      </c>
    </row>
    <row r="528" spans="1:9" x14ac:dyDescent="0.2">
      <c r="A528" t="s">
        <v>1323</v>
      </c>
      <c r="B528" t="s">
        <v>294</v>
      </c>
      <c r="C528" t="s">
        <v>37</v>
      </c>
      <c r="D528">
        <v>42</v>
      </c>
      <c r="E528" t="s">
        <v>794</v>
      </c>
      <c r="F528">
        <v>25.593737059999999</v>
      </c>
      <c r="G528"/>
      <c r="H528"/>
      <c r="I528" t="s">
        <v>768</v>
      </c>
    </row>
    <row r="529" spans="1:9" x14ac:dyDescent="0.2">
      <c r="A529" t="s">
        <v>1324</v>
      </c>
      <c r="B529" t="s">
        <v>294</v>
      </c>
      <c r="C529" t="s">
        <v>37</v>
      </c>
      <c r="D529">
        <v>49</v>
      </c>
      <c r="E529" t="s">
        <v>796</v>
      </c>
      <c r="F529">
        <v>27.398175680000001</v>
      </c>
      <c r="G529"/>
      <c r="H529"/>
      <c r="I529" t="s">
        <v>768</v>
      </c>
    </row>
    <row r="530" spans="1:9" x14ac:dyDescent="0.2">
      <c r="A530" t="s">
        <v>1325</v>
      </c>
      <c r="B530" t="s">
        <v>294</v>
      </c>
      <c r="C530" t="s">
        <v>37</v>
      </c>
      <c r="D530">
        <v>62</v>
      </c>
      <c r="E530" t="s">
        <v>794</v>
      </c>
      <c r="F530">
        <v>22.031725680000001</v>
      </c>
      <c r="G530" t="s">
        <v>7207</v>
      </c>
      <c r="H530" t="s">
        <v>769</v>
      </c>
      <c r="I530" t="s">
        <v>6</v>
      </c>
    </row>
    <row r="531" spans="1:9" x14ac:dyDescent="0.2">
      <c r="A531" t="s">
        <v>1326</v>
      </c>
      <c r="B531" t="s">
        <v>294</v>
      </c>
      <c r="C531" t="s">
        <v>37</v>
      </c>
      <c r="D531">
        <v>54</v>
      </c>
      <c r="E531" t="s">
        <v>794</v>
      </c>
      <c r="F531">
        <v>22.189349109999998</v>
      </c>
      <c r="G531"/>
      <c r="H531"/>
      <c r="I531" t="s">
        <v>768</v>
      </c>
    </row>
    <row r="532" spans="1:9" x14ac:dyDescent="0.2">
      <c r="A532" t="s">
        <v>1327</v>
      </c>
      <c r="B532" t="s">
        <v>294</v>
      </c>
      <c r="C532" t="s">
        <v>37</v>
      </c>
      <c r="D532">
        <v>68</v>
      </c>
      <c r="E532" t="s">
        <v>794</v>
      </c>
      <c r="F532">
        <v>19.500594530000001</v>
      </c>
      <c r="G532"/>
      <c r="H532"/>
      <c r="I532" t="s">
        <v>768</v>
      </c>
    </row>
    <row r="533" spans="1:9" x14ac:dyDescent="0.2">
      <c r="A533" t="s">
        <v>1328</v>
      </c>
      <c r="B533" t="s">
        <v>294</v>
      </c>
      <c r="C533" t="s">
        <v>37</v>
      </c>
      <c r="D533">
        <v>74</v>
      </c>
      <c r="E533" t="s">
        <v>794</v>
      </c>
      <c r="F533">
        <v>24.34960912</v>
      </c>
      <c r="G533"/>
      <c r="H533"/>
      <c r="I533" t="s">
        <v>768</v>
      </c>
    </row>
    <row r="534" spans="1:9" x14ac:dyDescent="0.2">
      <c r="A534" t="s">
        <v>1329</v>
      </c>
      <c r="B534" t="s">
        <v>294</v>
      </c>
      <c r="C534" t="s">
        <v>37</v>
      </c>
      <c r="D534">
        <v>54</v>
      </c>
      <c r="E534" t="s">
        <v>794</v>
      </c>
      <c r="F534">
        <v>19.628264699999999</v>
      </c>
      <c r="G534"/>
      <c r="H534"/>
      <c r="I534" t="s">
        <v>768</v>
      </c>
    </row>
    <row r="535" spans="1:9" x14ac:dyDescent="0.2">
      <c r="A535" t="s">
        <v>1330</v>
      </c>
      <c r="B535" t="s">
        <v>294</v>
      </c>
      <c r="C535" t="s">
        <v>37</v>
      </c>
      <c r="D535">
        <v>74</v>
      </c>
      <c r="E535" t="s">
        <v>794</v>
      </c>
      <c r="F535">
        <v>20.83</v>
      </c>
      <c r="G535"/>
      <c r="H535"/>
      <c r="I535" t="s">
        <v>768</v>
      </c>
    </row>
    <row r="536" spans="1:9" x14ac:dyDescent="0.2">
      <c r="A536" t="s">
        <v>1331</v>
      </c>
      <c r="B536" t="s">
        <v>294</v>
      </c>
      <c r="C536" t="s">
        <v>37</v>
      </c>
      <c r="D536">
        <v>66</v>
      </c>
      <c r="E536" t="s">
        <v>794</v>
      </c>
      <c r="F536">
        <v>20.239500759999999</v>
      </c>
      <c r="G536"/>
      <c r="H536"/>
      <c r="I536" t="s">
        <v>753</v>
      </c>
    </row>
    <row r="537" spans="1:9" x14ac:dyDescent="0.2">
      <c r="A537" t="s">
        <v>1332</v>
      </c>
      <c r="B537" t="s">
        <v>294</v>
      </c>
      <c r="C537" t="s">
        <v>37</v>
      </c>
      <c r="D537">
        <v>48</v>
      </c>
      <c r="E537" t="s">
        <v>796</v>
      </c>
      <c r="F537">
        <v>19.10009183</v>
      </c>
      <c r="G537"/>
      <c r="H537"/>
      <c r="I537" t="s">
        <v>753</v>
      </c>
    </row>
    <row r="538" spans="1:9" x14ac:dyDescent="0.2">
      <c r="A538" t="s">
        <v>1333</v>
      </c>
      <c r="B538" t="s">
        <v>294</v>
      </c>
      <c r="C538" t="s">
        <v>37</v>
      </c>
      <c r="D538">
        <v>64</v>
      </c>
      <c r="E538" t="s">
        <v>796</v>
      </c>
      <c r="F538">
        <v>23.83673469</v>
      </c>
      <c r="G538" t="s">
        <v>7211</v>
      </c>
      <c r="H538" t="s">
        <v>751</v>
      </c>
      <c r="I538" t="s">
        <v>6</v>
      </c>
    </row>
    <row r="539" spans="1:9" x14ac:dyDescent="0.2">
      <c r="A539" t="s">
        <v>1334</v>
      </c>
      <c r="B539" t="s">
        <v>294</v>
      </c>
      <c r="C539" t="s">
        <v>37</v>
      </c>
      <c r="D539">
        <v>32</v>
      </c>
      <c r="E539" t="s">
        <v>794</v>
      </c>
      <c r="F539">
        <v>22.347782089999999</v>
      </c>
      <c r="G539" t="s">
        <v>7206</v>
      </c>
      <c r="H539" t="s">
        <v>751</v>
      </c>
      <c r="I539" t="s">
        <v>6</v>
      </c>
    </row>
    <row r="540" spans="1:9" x14ac:dyDescent="0.2">
      <c r="A540" t="s">
        <v>1335</v>
      </c>
      <c r="B540" t="s">
        <v>294</v>
      </c>
      <c r="C540" t="s">
        <v>37</v>
      </c>
      <c r="D540">
        <v>78</v>
      </c>
      <c r="E540" t="s">
        <v>796</v>
      </c>
      <c r="F540">
        <v>29.721079100000001</v>
      </c>
      <c r="G540" t="s">
        <v>7207</v>
      </c>
      <c r="H540" t="s">
        <v>751</v>
      </c>
      <c r="I540" t="s">
        <v>6</v>
      </c>
    </row>
    <row r="541" spans="1:9" x14ac:dyDescent="0.2">
      <c r="A541" t="s">
        <v>1336</v>
      </c>
      <c r="B541" t="s">
        <v>294</v>
      </c>
      <c r="C541" t="s">
        <v>37</v>
      </c>
      <c r="D541">
        <v>70</v>
      </c>
      <c r="E541" t="s">
        <v>794</v>
      </c>
      <c r="F541">
        <v>23.068050750000001</v>
      </c>
      <c r="G541" t="s">
        <v>7208</v>
      </c>
      <c r="H541" t="s">
        <v>769</v>
      </c>
      <c r="I541" t="s">
        <v>6</v>
      </c>
    </row>
    <row r="542" spans="1:9" x14ac:dyDescent="0.2">
      <c r="A542" t="s">
        <v>1337</v>
      </c>
      <c r="B542" t="s">
        <v>294</v>
      </c>
      <c r="C542" t="s">
        <v>37</v>
      </c>
      <c r="D542">
        <v>65</v>
      </c>
      <c r="E542" t="s">
        <v>794</v>
      </c>
      <c r="F542">
        <v>24.32322868</v>
      </c>
      <c r="G542"/>
      <c r="H542"/>
      <c r="I542" t="s">
        <v>768</v>
      </c>
    </row>
    <row r="543" spans="1:9" x14ac:dyDescent="0.2">
      <c r="A543" t="s">
        <v>1338</v>
      </c>
      <c r="B543" t="s">
        <v>294</v>
      </c>
      <c r="C543" t="s">
        <v>37</v>
      </c>
      <c r="D543">
        <v>75</v>
      </c>
      <c r="E543" t="s">
        <v>794</v>
      </c>
      <c r="F543">
        <v>22.222222219999999</v>
      </c>
      <c r="G543" t="s">
        <v>7206</v>
      </c>
      <c r="H543" t="s">
        <v>751</v>
      </c>
      <c r="I543" t="s">
        <v>6</v>
      </c>
    </row>
    <row r="544" spans="1:9" x14ac:dyDescent="0.2">
      <c r="A544" t="s">
        <v>1339</v>
      </c>
      <c r="B544" t="s">
        <v>294</v>
      </c>
      <c r="C544" t="s">
        <v>37</v>
      </c>
      <c r="D544">
        <v>74</v>
      </c>
      <c r="E544" t="s">
        <v>796</v>
      </c>
      <c r="F544">
        <v>23.05175491</v>
      </c>
      <c r="G544"/>
      <c r="H544"/>
      <c r="I544" t="s">
        <v>753</v>
      </c>
    </row>
    <row r="545" spans="1:9" x14ac:dyDescent="0.2">
      <c r="A545" t="s">
        <v>1340</v>
      </c>
      <c r="B545" t="s">
        <v>294</v>
      </c>
      <c r="C545" t="s">
        <v>37</v>
      </c>
      <c r="D545">
        <v>73</v>
      </c>
      <c r="E545" t="s">
        <v>796</v>
      </c>
      <c r="F545">
        <v>22.913033070000001</v>
      </c>
      <c r="G545" t="s">
        <v>7208</v>
      </c>
      <c r="H545" t="s">
        <v>769</v>
      </c>
      <c r="I545" t="s">
        <v>6</v>
      </c>
    </row>
    <row r="546" spans="1:9" x14ac:dyDescent="0.2">
      <c r="A546" t="s">
        <v>1341</v>
      </c>
      <c r="B546" t="s">
        <v>294</v>
      </c>
      <c r="C546" t="s">
        <v>37</v>
      </c>
      <c r="D546">
        <v>52</v>
      </c>
      <c r="E546" t="s">
        <v>796</v>
      </c>
      <c r="F546">
        <v>26.423569820000001</v>
      </c>
      <c r="G546" t="s">
        <v>7211</v>
      </c>
      <c r="H546" t="s">
        <v>751</v>
      </c>
      <c r="I546" t="s">
        <v>6</v>
      </c>
    </row>
    <row r="547" spans="1:9" x14ac:dyDescent="0.2">
      <c r="A547" t="s">
        <v>1342</v>
      </c>
      <c r="B547" t="s">
        <v>294</v>
      </c>
      <c r="C547" t="s">
        <v>37</v>
      </c>
      <c r="D547">
        <v>74</v>
      </c>
      <c r="E547" t="s">
        <v>796</v>
      </c>
      <c r="F547">
        <v>20.703125</v>
      </c>
      <c r="G547"/>
      <c r="H547"/>
      <c r="I547" t="s">
        <v>768</v>
      </c>
    </row>
    <row r="548" spans="1:9" x14ac:dyDescent="0.2">
      <c r="A548" t="s">
        <v>1343</v>
      </c>
      <c r="B548" t="s">
        <v>294</v>
      </c>
      <c r="C548" t="s">
        <v>37</v>
      </c>
      <c r="D548">
        <v>75</v>
      </c>
      <c r="E548" t="s">
        <v>794</v>
      </c>
      <c r="F548">
        <v>21.170217560000001</v>
      </c>
      <c r="G548"/>
      <c r="H548"/>
      <c r="I548" t="s">
        <v>768</v>
      </c>
    </row>
    <row r="549" spans="1:9" x14ac:dyDescent="0.2">
      <c r="A549" t="s">
        <v>1344</v>
      </c>
      <c r="B549" t="s">
        <v>294</v>
      </c>
      <c r="C549" t="s">
        <v>37</v>
      </c>
      <c r="D549">
        <v>58</v>
      </c>
      <c r="E549" t="s">
        <v>796</v>
      </c>
      <c r="F549">
        <v>19.605191999999999</v>
      </c>
      <c r="G549" t="s">
        <v>7210</v>
      </c>
      <c r="H549" t="s">
        <v>751</v>
      </c>
      <c r="I549" t="s">
        <v>6</v>
      </c>
    </row>
    <row r="550" spans="1:9" x14ac:dyDescent="0.2">
      <c r="A550" t="s">
        <v>1345</v>
      </c>
      <c r="B550" t="s">
        <v>294</v>
      </c>
      <c r="C550" t="s">
        <v>37</v>
      </c>
      <c r="D550">
        <v>73</v>
      </c>
      <c r="E550" t="s">
        <v>794</v>
      </c>
      <c r="F550">
        <v>20.545693620000002</v>
      </c>
      <c r="G550" t="s">
        <v>7206</v>
      </c>
      <c r="H550" t="s">
        <v>769</v>
      </c>
      <c r="I550" t="s">
        <v>6</v>
      </c>
    </row>
    <row r="551" spans="1:9" x14ac:dyDescent="0.2">
      <c r="A551" t="s">
        <v>1346</v>
      </c>
      <c r="B551" t="s">
        <v>294</v>
      </c>
      <c r="C551" t="s">
        <v>37</v>
      </c>
      <c r="D551">
        <v>51</v>
      </c>
      <c r="E551" t="s">
        <v>796</v>
      </c>
      <c r="F551">
        <v>28.38480216</v>
      </c>
      <c r="G551"/>
      <c r="H551"/>
      <c r="I551" t="s">
        <v>768</v>
      </c>
    </row>
    <row r="552" spans="1:9" x14ac:dyDescent="0.2">
      <c r="A552" t="s">
        <v>1347</v>
      </c>
      <c r="B552" t="s">
        <v>294</v>
      </c>
      <c r="C552" t="s">
        <v>37</v>
      </c>
      <c r="D552">
        <v>65</v>
      </c>
      <c r="E552" t="s">
        <v>796</v>
      </c>
      <c r="F552">
        <v>27.180899910000001</v>
      </c>
      <c r="G552" t="s">
        <v>7207</v>
      </c>
      <c r="H552" t="s">
        <v>751</v>
      </c>
      <c r="I552" t="s">
        <v>6</v>
      </c>
    </row>
    <row r="553" spans="1:9" x14ac:dyDescent="0.2">
      <c r="A553" t="s">
        <v>1348</v>
      </c>
      <c r="B553" t="s">
        <v>294</v>
      </c>
      <c r="C553" t="s">
        <v>37</v>
      </c>
      <c r="D553">
        <v>69</v>
      </c>
      <c r="E553" t="s">
        <v>794</v>
      </c>
      <c r="F553">
        <v>22.506925209999999</v>
      </c>
      <c r="G553" t="s">
        <v>7210</v>
      </c>
      <c r="H553" t="s">
        <v>751</v>
      </c>
      <c r="I553" t="s">
        <v>6</v>
      </c>
    </row>
    <row r="554" spans="1:9" x14ac:dyDescent="0.2">
      <c r="A554" t="s">
        <v>1349</v>
      </c>
      <c r="B554" t="s">
        <v>294</v>
      </c>
      <c r="C554" t="s">
        <v>37</v>
      </c>
      <c r="D554">
        <v>58</v>
      </c>
      <c r="E554" t="s">
        <v>796</v>
      </c>
      <c r="F554">
        <v>24.023808670000001</v>
      </c>
      <c r="G554" t="s">
        <v>7211</v>
      </c>
      <c r="H554" t="s">
        <v>769</v>
      </c>
      <c r="I554" t="s">
        <v>6</v>
      </c>
    </row>
    <row r="555" spans="1:9" x14ac:dyDescent="0.2">
      <c r="A555" t="s">
        <v>1350</v>
      </c>
      <c r="B555" t="s">
        <v>294</v>
      </c>
      <c r="C555" t="s">
        <v>37</v>
      </c>
      <c r="D555">
        <v>61</v>
      </c>
      <c r="E555" t="s">
        <v>794</v>
      </c>
      <c r="F555">
        <v>24.973985429999999</v>
      </c>
      <c r="G555"/>
      <c r="H555"/>
      <c r="I555" t="s">
        <v>768</v>
      </c>
    </row>
    <row r="556" spans="1:9" x14ac:dyDescent="0.2">
      <c r="A556" t="s">
        <v>1351</v>
      </c>
      <c r="B556" t="s">
        <v>294</v>
      </c>
      <c r="C556" t="s">
        <v>37</v>
      </c>
      <c r="D556">
        <v>42</v>
      </c>
      <c r="E556" t="s">
        <v>794</v>
      </c>
      <c r="F556">
        <v>20.3125</v>
      </c>
      <c r="G556"/>
      <c r="H556"/>
      <c r="I556" t="s">
        <v>768</v>
      </c>
    </row>
    <row r="557" spans="1:9" x14ac:dyDescent="0.2">
      <c r="A557" t="s">
        <v>1352</v>
      </c>
      <c r="B557" t="s">
        <v>294</v>
      </c>
      <c r="C557" t="s">
        <v>37</v>
      </c>
      <c r="D557">
        <v>68</v>
      </c>
      <c r="E557" t="s">
        <v>794</v>
      </c>
      <c r="F557">
        <v>18.858821979999998</v>
      </c>
      <c r="G557"/>
      <c r="H557"/>
      <c r="I557" t="s">
        <v>768</v>
      </c>
    </row>
    <row r="558" spans="1:9" x14ac:dyDescent="0.2">
      <c r="A558" t="s">
        <v>1353</v>
      </c>
      <c r="B558" t="s">
        <v>294</v>
      </c>
      <c r="C558" t="s">
        <v>37</v>
      </c>
      <c r="D558">
        <v>50</v>
      </c>
      <c r="E558" t="s">
        <v>796</v>
      </c>
      <c r="F558">
        <v>23.671253629999999</v>
      </c>
      <c r="G558"/>
      <c r="H558"/>
      <c r="I558" t="s">
        <v>753</v>
      </c>
    </row>
    <row r="559" spans="1:9" x14ac:dyDescent="0.2">
      <c r="A559" t="s">
        <v>1354</v>
      </c>
      <c r="B559" t="s">
        <v>294</v>
      </c>
      <c r="C559" t="s">
        <v>37</v>
      </c>
      <c r="D559">
        <v>64</v>
      </c>
      <c r="E559" t="s">
        <v>794</v>
      </c>
      <c r="F559">
        <v>18.025957380000001</v>
      </c>
      <c r="G559" t="s">
        <v>7211</v>
      </c>
      <c r="H559" t="s">
        <v>751</v>
      </c>
      <c r="I559" t="s">
        <v>6</v>
      </c>
    </row>
    <row r="560" spans="1:9" x14ac:dyDescent="0.2">
      <c r="A560" t="s">
        <v>1355</v>
      </c>
      <c r="B560" t="s">
        <v>294</v>
      </c>
      <c r="C560" t="s">
        <v>37</v>
      </c>
      <c r="D560">
        <v>43</v>
      </c>
      <c r="E560" t="s">
        <v>794</v>
      </c>
      <c r="F560">
        <v>21.77843524</v>
      </c>
      <c r="G560"/>
      <c r="H560"/>
      <c r="I560" t="s">
        <v>768</v>
      </c>
    </row>
    <row r="561" spans="1:9" x14ac:dyDescent="0.2">
      <c r="A561" t="s">
        <v>1356</v>
      </c>
      <c r="B561" t="s">
        <v>294</v>
      </c>
      <c r="C561" t="s">
        <v>37</v>
      </c>
      <c r="D561">
        <v>44</v>
      </c>
      <c r="E561" t="s">
        <v>796</v>
      </c>
      <c r="F561">
        <v>24.16326531</v>
      </c>
      <c r="G561"/>
      <c r="H561"/>
      <c r="I561" t="s">
        <v>768</v>
      </c>
    </row>
    <row r="562" spans="1:9" x14ac:dyDescent="0.2">
      <c r="A562" t="s">
        <v>1357</v>
      </c>
      <c r="B562" t="s">
        <v>294</v>
      </c>
      <c r="C562" t="s">
        <v>37</v>
      </c>
      <c r="D562">
        <v>78</v>
      </c>
      <c r="E562" t="s">
        <v>796</v>
      </c>
      <c r="F562">
        <v>23.030045350000002</v>
      </c>
      <c r="G562"/>
      <c r="H562"/>
      <c r="I562" t="s">
        <v>753</v>
      </c>
    </row>
    <row r="563" spans="1:9" x14ac:dyDescent="0.2">
      <c r="A563" t="s">
        <v>1358</v>
      </c>
      <c r="B563" t="s">
        <v>294</v>
      </c>
      <c r="C563" t="s">
        <v>37</v>
      </c>
      <c r="D563">
        <v>76</v>
      </c>
      <c r="E563" t="s">
        <v>796</v>
      </c>
      <c r="F563">
        <v>22.862534480000001</v>
      </c>
      <c r="G563"/>
      <c r="H563"/>
      <c r="I563" t="s">
        <v>768</v>
      </c>
    </row>
    <row r="564" spans="1:9" x14ac:dyDescent="0.2">
      <c r="A564" t="s">
        <v>1359</v>
      </c>
      <c r="B564" t="s">
        <v>294</v>
      </c>
      <c r="C564" t="s">
        <v>37</v>
      </c>
      <c r="D564">
        <v>44</v>
      </c>
      <c r="E564" t="s">
        <v>796</v>
      </c>
      <c r="F564">
        <v>22.129739730000001</v>
      </c>
      <c r="G564"/>
      <c r="H564"/>
      <c r="I564" t="s">
        <v>753</v>
      </c>
    </row>
    <row r="565" spans="1:9" x14ac:dyDescent="0.2">
      <c r="A565" t="s">
        <v>1360</v>
      </c>
      <c r="B565" t="s">
        <v>294</v>
      </c>
      <c r="C565" t="s">
        <v>37</v>
      </c>
      <c r="D565">
        <v>50</v>
      </c>
      <c r="E565" t="s">
        <v>794</v>
      </c>
      <c r="F565">
        <v>20.028841530000001</v>
      </c>
      <c r="G565"/>
      <c r="H565"/>
      <c r="I565" t="s">
        <v>768</v>
      </c>
    </row>
    <row r="566" spans="1:9" x14ac:dyDescent="0.2">
      <c r="A566" t="s">
        <v>1361</v>
      </c>
      <c r="B566" t="s">
        <v>294</v>
      </c>
      <c r="C566" t="s">
        <v>37</v>
      </c>
      <c r="D566">
        <v>58</v>
      </c>
      <c r="E566" t="s">
        <v>796</v>
      </c>
      <c r="F566">
        <v>28.055705790000001</v>
      </c>
      <c r="G566" t="s">
        <v>7206</v>
      </c>
      <c r="H566" t="s">
        <v>751</v>
      </c>
      <c r="I566" t="s">
        <v>6</v>
      </c>
    </row>
    <row r="567" spans="1:9" x14ac:dyDescent="0.2">
      <c r="A567" t="s">
        <v>1362</v>
      </c>
      <c r="B567" t="s">
        <v>294</v>
      </c>
      <c r="C567" t="s">
        <v>37</v>
      </c>
      <c r="D567">
        <v>64</v>
      </c>
      <c r="E567" t="s">
        <v>796</v>
      </c>
      <c r="F567">
        <v>24.158817970000001</v>
      </c>
      <c r="G567"/>
      <c r="H567"/>
      <c r="I567" t="s">
        <v>753</v>
      </c>
    </row>
    <row r="568" spans="1:9" x14ac:dyDescent="0.2">
      <c r="A568" t="s">
        <v>1363</v>
      </c>
      <c r="B568" t="s">
        <v>294</v>
      </c>
      <c r="C568" t="s">
        <v>37</v>
      </c>
      <c r="D568">
        <v>68</v>
      </c>
      <c r="E568" t="s">
        <v>794</v>
      </c>
      <c r="F568">
        <v>24.32322868</v>
      </c>
      <c r="G568"/>
      <c r="H568"/>
      <c r="I568" t="s">
        <v>768</v>
      </c>
    </row>
    <row r="569" spans="1:9" x14ac:dyDescent="0.2">
      <c r="A569" t="s">
        <v>1364</v>
      </c>
      <c r="B569" t="s">
        <v>294</v>
      </c>
      <c r="C569" t="s">
        <v>37</v>
      </c>
      <c r="D569">
        <v>64</v>
      </c>
      <c r="E569" t="s">
        <v>796</v>
      </c>
      <c r="F569">
        <v>18.778344669999999</v>
      </c>
      <c r="G569"/>
      <c r="H569"/>
      <c r="I569" t="s">
        <v>753</v>
      </c>
    </row>
    <row r="570" spans="1:9" x14ac:dyDescent="0.2">
      <c r="A570" t="s">
        <v>1365</v>
      </c>
      <c r="B570" t="s">
        <v>294</v>
      </c>
      <c r="C570" t="s">
        <v>37</v>
      </c>
      <c r="D570">
        <v>65</v>
      </c>
      <c r="E570" t="s">
        <v>796</v>
      </c>
      <c r="F570">
        <v>21.564544909999999</v>
      </c>
      <c r="G570"/>
      <c r="H570"/>
      <c r="I570" t="s">
        <v>768</v>
      </c>
    </row>
    <row r="571" spans="1:9" x14ac:dyDescent="0.2">
      <c r="A571" t="s">
        <v>1366</v>
      </c>
      <c r="B571" t="s">
        <v>294</v>
      </c>
      <c r="C571" t="s">
        <v>37</v>
      </c>
      <c r="D571">
        <v>71</v>
      </c>
      <c r="E571" t="s">
        <v>796</v>
      </c>
      <c r="F571">
        <v>18.359375</v>
      </c>
      <c r="G571"/>
      <c r="H571"/>
      <c r="I571" t="s">
        <v>753</v>
      </c>
    </row>
    <row r="572" spans="1:9" x14ac:dyDescent="0.2">
      <c r="A572" t="s">
        <v>1367</v>
      </c>
      <c r="B572" t="s">
        <v>294</v>
      </c>
      <c r="C572" t="s">
        <v>37</v>
      </c>
      <c r="D572">
        <v>67</v>
      </c>
      <c r="E572" t="s">
        <v>794</v>
      </c>
      <c r="F572">
        <v>21.90758246</v>
      </c>
      <c r="G572"/>
      <c r="H572"/>
      <c r="I572" t="s">
        <v>768</v>
      </c>
    </row>
    <row r="573" spans="1:9" x14ac:dyDescent="0.2">
      <c r="A573" t="s">
        <v>1368</v>
      </c>
      <c r="B573" t="s">
        <v>294</v>
      </c>
      <c r="C573" t="s">
        <v>37</v>
      </c>
      <c r="D573">
        <v>65</v>
      </c>
      <c r="E573" t="s">
        <v>794</v>
      </c>
      <c r="F573">
        <v>20.42941836</v>
      </c>
      <c r="G573"/>
      <c r="H573"/>
      <c r="I573" t="s">
        <v>753</v>
      </c>
    </row>
    <row r="574" spans="1:9" x14ac:dyDescent="0.2">
      <c r="A574" t="s">
        <v>1369</v>
      </c>
      <c r="B574" t="s">
        <v>294</v>
      </c>
      <c r="C574" t="s">
        <v>37</v>
      </c>
      <c r="D574">
        <v>78</v>
      </c>
      <c r="E574" t="s">
        <v>794</v>
      </c>
      <c r="F574">
        <v>20.69049454</v>
      </c>
      <c r="G574"/>
      <c r="H574"/>
      <c r="I574" t="s">
        <v>768</v>
      </c>
    </row>
    <row r="575" spans="1:9" x14ac:dyDescent="0.2">
      <c r="A575" t="s">
        <v>1370</v>
      </c>
      <c r="B575" t="s">
        <v>294</v>
      </c>
      <c r="C575" t="s">
        <v>37</v>
      </c>
      <c r="D575">
        <v>66</v>
      </c>
      <c r="E575" t="s">
        <v>794</v>
      </c>
      <c r="F575">
        <v>22.347782089999999</v>
      </c>
      <c r="G575"/>
      <c r="H575"/>
      <c r="I575" t="s">
        <v>768</v>
      </c>
    </row>
    <row r="576" spans="1:9" x14ac:dyDescent="0.2">
      <c r="A576" t="s">
        <v>1371</v>
      </c>
      <c r="B576" t="s">
        <v>294</v>
      </c>
      <c r="C576" t="s">
        <v>37</v>
      </c>
      <c r="D576">
        <v>52</v>
      </c>
      <c r="E576" t="s">
        <v>796</v>
      </c>
      <c r="F576">
        <v>22.582709170000001</v>
      </c>
      <c r="G576"/>
      <c r="H576"/>
      <c r="I576" t="s">
        <v>753</v>
      </c>
    </row>
    <row r="577" spans="1:9" x14ac:dyDescent="0.2">
      <c r="A577" t="s">
        <v>1372</v>
      </c>
      <c r="B577" t="s">
        <v>294</v>
      </c>
      <c r="C577" t="s">
        <v>37</v>
      </c>
      <c r="D577">
        <v>48</v>
      </c>
      <c r="E577" t="s">
        <v>796</v>
      </c>
      <c r="F577">
        <v>23.030045350000002</v>
      </c>
      <c r="G577" t="s">
        <v>7206</v>
      </c>
      <c r="H577" t="s">
        <v>751</v>
      </c>
      <c r="I577" t="s">
        <v>6</v>
      </c>
    </row>
    <row r="578" spans="1:9" x14ac:dyDescent="0.2">
      <c r="A578" t="s">
        <v>1373</v>
      </c>
      <c r="B578" t="s">
        <v>294</v>
      </c>
      <c r="C578" t="s">
        <v>37</v>
      </c>
      <c r="D578">
        <v>72</v>
      </c>
      <c r="E578" t="s">
        <v>794</v>
      </c>
      <c r="F578">
        <v>19.31295201</v>
      </c>
      <c r="G578"/>
      <c r="H578"/>
      <c r="I578" t="s">
        <v>753</v>
      </c>
    </row>
    <row r="579" spans="1:9" x14ac:dyDescent="0.2">
      <c r="A579" t="s">
        <v>1374</v>
      </c>
      <c r="B579" t="s">
        <v>294</v>
      </c>
      <c r="C579" t="s">
        <v>37</v>
      </c>
      <c r="D579">
        <v>53</v>
      </c>
      <c r="E579" t="s">
        <v>796</v>
      </c>
      <c r="F579">
        <v>23.384353740000002</v>
      </c>
      <c r="G579"/>
      <c r="H579"/>
      <c r="I579" t="s">
        <v>753</v>
      </c>
    </row>
    <row r="580" spans="1:9" x14ac:dyDescent="0.2">
      <c r="A580" t="s">
        <v>1375</v>
      </c>
      <c r="B580" t="s">
        <v>294</v>
      </c>
      <c r="C580" t="s">
        <v>37</v>
      </c>
      <c r="D580">
        <v>56</v>
      </c>
      <c r="E580" t="s">
        <v>796</v>
      </c>
      <c r="F580">
        <v>26.854405570000001</v>
      </c>
      <c r="G580"/>
      <c r="H580"/>
      <c r="I580" t="s">
        <v>768</v>
      </c>
    </row>
    <row r="581" spans="1:9" x14ac:dyDescent="0.2">
      <c r="A581" t="s">
        <v>1376</v>
      </c>
      <c r="B581" t="s">
        <v>294</v>
      </c>
      <c r="C581" t="s">
        <v>37</v>
      </c>
      <c r="D581">
        <v>61</v>
      </c>
      <c r="E581" t="s">
        <v>796</v>
      </c>
      <c r="F581">
        <v>22.395413420000001</v>
      </c>
      <c r="G581" t="s">
        <v>7207</v>
      </c>
      <c r="H581" t="s">
        <v>751</v>
      </c>
      <c r="I581" t="s">
        <v>6</v>
      </c>
    </row>
    <row r="582" spans="1:9" x14ac:dyDescent="0.2">
      <c r="A582" t="s">
        <v>1377</v>
      </c>
      <c r="B582" t="s">
        <v>294</v>
      </c>
      <c r="C582" t="s">
        <v>37</v>
      </c>
      <c r="D582">
        <v>58</v>
      </c>
      <c r="E582" t="s">
        <v>796</v>
      </c>
      <c r="F582">
        <v>22.53061224</v>
      </c>
      <c r="G582" t="s">
        <v>7207</v>
      </c>
      <c r="H582" t="s">
        <v>769</v>
      </c>
      <c r="I582" t="s">
        <v>6</v>
      </c>
    </row>
    <row r="583" spans="1:9" x14ac:dyDescent="0.2">
      <c r="A583" t="s">
        <v>1378</v>
      </c>
      <c r="B583" t="s">
        <v>294</v>
      </c>
      <c r="C583" t="s">
        <v>37</v>
      </c>
      <c r="D583">
        <v>65</v>
      </c>
      <c r="E583" t="s">
        <v>796</v>
      </c>
      <c r="F583">
        <v>21.383942000000001</v>
      </c>
      <c r="G583" t="s">
        <v>7206</v>
      </c>
      <c r="H583" t="s">
        <v>769</v>
      </c>
      <c r="I583" t="s">
        <v>6</v>
      </c>
    </row>
    <row r="584" spans="1:9" x14ac:dyDescent="0.2">
      <c r="A584" t="s">
        <v>1379</v>
      </c>
      <c r="B584" t="s">
        <v>294</v>
      </c>
      <c r="C584" t="s">
        <v>37</v>
      </c>
      <c r="D584">
        <v>69</v>
      </c>
      <c r="E584" t="s">
        <v>796</v>
      </c>
      <c r="F584">
        <v>24.6097337</v>
      </c>
      <c r="G584" t="s">
        <v>7207</v>
      </c>
      <c r="H584" t="s">
        <v>751</v>
      </c>
      <c r="I584" t="s">
        <v>6</v>
      </c>
    </row>
    <row r="585" spans="1:9" x14ac:dyDescent="0.2">
      <c r="A585" t="s">
        <v>1380</v>
      </c>
      <c r="B585" t="s">
        <v>294</v>
      </c>
      <c r="C585" t="s">
        <v>37</v>
      </c>
      <c r="D585">
        <v>58</v>
      </c>
      <c r="E585" t="s">
        <v>796</v>
      </c>
      <c r="F585">
        <v>25.402816080000001</v>
      </c>
      <c r="G585"/>
      <c r="H585"/>
      <c r="I585" t="s">
        <v>753</v>
      </c>
    </row>
    <row r="586" spans="1:9" x14ac:dyDescent="0.2">
      <c r="A586" t="s">
        <v>1381</v>
      </c>
      <c r="B586" t="s">
        <v>294</v>
      </c>
      <c r="C586" t="s">
        <v>37</v>
      </c>
      <c r="D586">
        <v>70</v>
      </c>
      <c r="E586" t="s">
        <v>796</v>
      </c>
      <c r="F586">
        <v>18.961927419999999</v>
      </c>
      <c r="G586" t="s">
        <v>7210</v>
      </c>
      <c r="H586" t="s">
        <v>751</v>
      </c>
      <c r="I586" t="s">
        <v>6</v>
      </c>
    </row>
    <row r="587" spans="1:9" x14ac:dyDescent="0.2">
      <c r="A587" t="s">
        <v>1382</v>
      </c>
      <c r="B587" t="s">
        <v>294</v>
      </c>
      <c r="C587" t="s">
        <v>37</v>
      </c>
      <c r="D587">
        <v>67</v>
      </c>
      <c r="E587" t="s">
        <v>796</v>
      </c>
      <c r="F587">
        <v>25.0995016</v>
      </c>
      <c r="G587"/>
      <c r="H587"/>
      <c r="I587" t="s">
        <v>768</v>
      </c>
    </row>
    <row r="588" spans="1:9" x14ac:dyDescent="0.2">
      <c r="A588" t="s">
        <v>1383</v>
      </c>
      <c r="B588" t="s">
        <v>294</v>
      </c>
      <c r="C588" t="s">
        <v>37</v>
      </c>
      <c r="D588">
        <v>62</v>
      </c>
      <c r="E588" t="s">
        <v>794</v>
      </c>
      <c r="F588">
        <v>25.153150230000001</v>
      </c>
      <c r="G588"/>
      <c r="H588"/>
      <c r="I588" t="s">
        <v>768</v>
      </c>
    </row>
    <row r="589" spans="1:9" x14ac:dyDescent="0.2">
      <c r="A589" t="s">
        <v>1384</v>
      </c>
      <c r="B589" t="s">
        <v>294</v>
      </c>
      <c r="C589" t="s">
        <v>37</v>
      </c>
      <c r="D589">
        <v>66</v>
      </c>
      <c r="E589" t="s">
        <v>796</v>
      </c>
      <c r="F589">
        <v>20.545693620000002</v>
      </c>
      <c r="G589" t="s">
        <v>7208</v>
      </c>
      <c r="H589" t="s">
        <v>751</v>
      </c>
      <c r="I589" t="s">
        <v>6</v>
      </c>
    </row>
    <row r="590" spans="1:9" x14ac:dyDescent="0.2">
      <c r="A590" t="s">
        <v>1385</v>
      </c>
      <c r="B590" t="s">
        <v>294</v>
      </c>
      <c r="C590" t="s">
        <v>37</v>
      </c>
      <c r="D590">
        <v>74</v>
      </c>
      <c r="E590" t="s">
        <v>794</v>
      </c>
      <c r="F590">
        <v>19.436345970000001</v>
      </c>
      <c r="G590" t="s">
        <v>7207</v>
      </c>
      <c r="H590" t="s">
        <v>751</v>
      </c>
      <c r="I590" t="s">
        <v>6</v>
      </c>
    </row>
    <row r="591" spans="1:9" x14ac:dyDescent="0.2">
      <c r="A591" t="s">
        <v>1386</v>
      </c>
      <c r="B591" t="s">
        <v>294</v>
      </c>
      <c r="C591" t="s">
        <v>37</v>
      </c>
      <c r="D591">
        <v>65</v>
      </c>
      <c r="E591" t="s">
        <v>796</v>
      </c>
      <c r="F591">
        <v>20.244897959999999</v>
      </c>
      <c r="G591" t="s">
        <v>7207</v>
      </c>
      <c r="H591" t="s">
        <v>751</v>
      </c>
      <c r="I591" t="s">
        <v>6</v>
      </c>
    </row>
    <row r="592" spans="1:9" x14ac:dyDescent="0.2">
      <c r="A592" t="s">
        <v>1387</v>
      </c>
      <c r="B592" t="s">
        <v>294</v>
      </c>
      <c r="C592" t="s">
        <v>37</v>
      </c>
      <c r="D592">
        <v>48</v>
      </c>
      <c r="E592" t="s">
        <v>794</v>
      </c>
      <c r="F592">
        <v>22.892819979999999</v>
      </c>
      <c r="G592" t="s">
        <v>7208</v>
      </c>
      <c r="H592" t="s">
        <v>751</v>
      </c>
      <c r="I592" t="s">
        <v>6</v>
      </c>
    </row>
    <row r="593" spans="1:9" x14ac:dyDescent="0.2">
      <c r="A593" t="s">
        <v>1388</v>
      </c>
      <c r="B593" t="s">
        <v>294</v>
      </c>
      <c r="C593" t="s">
        <v>37</v>
      </c>
      <c r="D593">
        <v>72</v>
      </c>
      <c r="E593" t="s">
        <v>796</v>
      </c>
      <c r="F593">
        <v>49.535131839999998</v>
      </c>
      <c r="G593"/>
      <c r="H593"/>
      <c r="I593" t="s">
        <v>753</v>
      </c>
    </row>
    <row r="594" spans="1:9" x14ac:dyDescent="0.2">
      <c r="A594" t="s">
        <v>1389</v>
      </c>
      <c r="B594" t="s">
        <v>294</v>
      </c>
      <c r="C594" t="s">
        <v>37</v>
      </c>
      <c r="D594">
        <v>77</v>
      </c>
      <c r="E594" t="s">
        <v>796</v>
      </c>
      <c r="F594">
        <v>19.486961449999999</v>
      </c>
      <c r="G594"/>
      <c r="H594"/>
      <c r="I594" t="s">
        <v>753</v>
      </c>
    </row>
    <row r="595" spans="1:9" x14ac:dyDescent="0.2">
      <c r="A595" t="s">
        <v>1390</v>
      </c>
      <c r="B595" t="s">
        <v>294</v>
      </c>
      <c r="C595" t="s">
        <v>37</v>
      </c>
      <c r="D595">
        <v>74</v>
      </c>
      <c r="E595" t="s">
        <v>796</v>
      </c>
      <c r="F595">
        <v>22.589551440000001</v>
      </c>
      <c r="G595"/>
      <c r="H595"/>
      <c r="I595" t="s">
        <v>768</v>
      </c>
    </row>
    <row r="596" spans="1:9" x14ac:dyDescent="0.2">
      <c r="A596" t="s">
        <v>1391</v>
      </c>
      <c r="B596" t="s">
        <v>294</v>
      </c>
      <c r="C596" t="s">
        <v>37</v>
      </c>
      <c r="D596">
        <v>55</v>
      </c>
      <c r="E596" t="s">
        <v>796</v>
      </c>
      <c r="F596">
        <v>25.249337199999999</v>
      </c>
      <c r="G596"/>
      <c r="H596"/>
      <c r="I596" t="s">
        <v>753</v>
      </c>
    </row>
    <row r="597" spans="1:9" x14ac:dyDescent="0.2">
      <c r="A597" t="s">
        <v>1392</v>
      </c>
      <c r="B597" t="s">
        <v>294</v>
      </c>
      <c r="C597" t="s">
        <v>37</v>
      </c>
      <c r="D597">
        <v>70</v>
      </c>
      <c r="E597" t="s">
        <v>794</v>
      </c>
      <c r="F597">
        <v>25.333333329999999</v>
      </c>
      <c r="G597"/>
      <c r="H597"/>
      <c r="I597" t="s">
        <v>768</v>
      </c>
    </row>
    <row r="598" spans="1:9" x14ac:dyDescent="0.2">
      <c r="A598" t="s">
        <v>1393</v>
      </c>
      <c r="B598" t="s">
        <v>294</v>
      </c>
      <c r="C598" t="s">
        <v>37</v>
      </c>
      <c r="D598">
        <v>77</v>
      </c>
      <c r="E598" t="s">
        <v>796</v>
      </c>
      <c r="F598">
        <v>20.438165590000001</v>
      </c>
      <c r="G598"/>
      <c r="H598"/>
      <c r="I598" t="s">
        <v>768</v>
      </c>
    </row>
    <row r="599" spans="1:9" x14ac:dyDescent="0.2">
      <c r="A599" t="s">
        <v>1394</v>
      </c>
      <c r="B599" t="s">
        <v>294</v>
      </c>
      <c r="C599" t="s">
        <v>37</v>
      </c>
      <c r="D599">
        <v>78</v>
      </c>
      <c r="E599" t="s">
        <v>794</v>
      </c>
      <c r="F599">
        <v>24.77365884</v>
      </c>
      <c r="G599"/>
      <c r="H599"/>
      <c r="I599" t="s">
        <v>768</v>
      </c>
    </row>
    <row r="600" spans="1:9" x14ac:dyDescent="0.2">
      <c r="A600" t="s">
        <v>1395</v>
      </c>
      <c r="B600" t="s">
        <v>294</v>
      </c>
      <c r="C600" t="s">
        <v>37</v>
      </c>
      <c r="D600">
        <v>51</v>
      </c>
      <c r="E600" t="s">
        <v>794</v>
      </c>
      <c r="F600">
        <v>18.080210390000001</v>
      </c>
      <c r="G600"/>
      <c r="H600"/>
      <c r="I600" t="s">
        <v>768</v>
      </c>
    </row>
    <row r="601" spans="1:9" x14ac:dyDescent="0.2">
      <c r="A601" t="s">
        <v>1396</v>
      </c>
      <c r="B601" t="s">
        <v>294</v>
      </c>
      <c r="C601" t="s">
        <v>37</v>
      </c>
      <c r="D601">
        <v>60</v>
      </c>
      <c r="E601" t="s">
        <v>796</v>
      </c>
      <c r="F601">
        <v>19.486961449999999</v>
      </c>
      <c r="G601"/>
      <c r="H601"/>
      <c r="I601" t="s">
        <v>768</v>
      </c>
    </row>
    <row r="602" spans="1:9" x14ac:dyDescent="0.2">
      <c r="A602" t="s">
        <v>1397</v>
      </c>
      <c r="B602" t="s">
        <v>294</v>
      </c>
      <c r="C602" t="s">
        <v>37</v>
      </c>
      <c r="D602">
        <v>62</v>
      </c>
      <c r="E602" t="s">
        <v>794</v>
      </c>
      <c r="F602">
        <v>29.296875</v>
      </c>
      <c r="G602" t="s">
        <v>7208</v>
      </c>
      <c r="H602" t="s">
        <v>769</v>
      </c>
      <c r="I602" t="s">
        <v>6</v>
      </c>
    </row>
    <row r="603" spans="1:9" x14ac:dyDescent="0.2">
      <c r="A603" t="s">
        <v>1398</v>
      </c>
      <c r="B603" t="s">
        <v>294</v>
      </c>
      <c r="C603" t="s">
        <v>37</v>
      </c>
      <c r="D603">
        <v>58</v>
      </c>
      <c r="E603" t="s">
        <v>796</v>
      </c>
      <c r="F603">
        <v>22.85714286</v>
      </c>
      <c r="G603"/>
      <c r="H603"/>
      <c r="I603" t="s">
        <v>753</v>
      </c>
    </row>
    <row r="604" spans="1:9" x14ac:dyDescent="0.2">
      <c r="A604" t="s">
        <v>1399</v>
      </c>
      <c r="B604" t="s">
        <v>294</v>
      </c>
      <c r="C604" t="s">
        <v>37</v>
      </c>
      <c r="D604">
        <v>55</v>
      </c>
      <c r="E604" t="s">
        <v>796</v>
      </c>
      <c r="F604">
        <v>24.092970520000001</v>
      </c>
      <c r="G604"/>
      <c r="H604"/>
      <c r="I604" t="s">
        <v>768</v>
      </c>
    </row>
    <row r="605" spans="1:9" x14ac:dyDescent="0.2">
      <c r="A605" t="s">
        <v>1400</v>
      </c>
      <c r="B605" t="s">
        <v>294</v>
      </c>
      <c r="C605" t="s">
        <v>37</v>
      </c>
      <c r="D605">
        <v>59</v>
      </c>
      <c r="E605" t="s">
        <v>796</v>
      </c>
      <c r="F605">
        <v>24.50894577</v>
      </c>
      <c r="G605" t="s">
        <v>7207</v>
      </c>
      <c r="H605" t="s">
        <v>769</v>
      </c>
      <c r="I605" t="s">
        <v>6</v>
      </c>
    </row>
    <row r="606" spans="1:9" x14ac:dyDescent="0.2">
      <c r="A606" t="s">
        <v>1401</v>
      </c>
      <c r="B606" t="s">
        <v>294</v>
      </c>
      <c r="C606" t="s">
        <v>37</v>
      </c>
      <c r="D606">
        <v>48</v>
      </c>
      <c r="E606" t="s">
        <v>796</v>
      </c>
      <c r="F606">
        <v>28.305995060000001</v>
      </c>
      <c r="G606" t="s">
        <v>7207</v>
      </c>
      <c r="H606" t="s">
        <v>751</v>
      </c>
      <c r="I606" t="s">
        <v>6</v>
      </c>
    </row>
    <row r="607" spans="1:9" x14ac:dyDescent="0.2">
      <c r="A607" t="s">
        <v>1402</v>
      </c>
      <c r="B607" t="s">
        <v>294</v>
      </c>
      <c r="C607" t="s">
        <v>37</v>
      </c>
      <c r="D607">
        <v>69</v>
      </c>
      <c r="E607" t="s">
        <v>796</v>
      </c>
      <c r="F607">
        <v>22.40817899</v>
      </c>
      <c r="G607"/>
      <c r="H607"/>
      <c r="I607" t="s">
        <v>768</v>
      </c>
    </row>
    <row r="608" spans="1:9" x14ac:dyDescent="0.2">
      <c r="A608" t="s">
        <v>1403</v>
      </c>
      <c r="B608" t="s">
        <v>294</v>
      </c>
      <c r="C608" t="s">
        <v>37</v>
      </c>
      <c r="D608">
        <v>67</v>
      </c>
      <c r="E608" t="s">
        <v>796</v>
      </c>
      <c r="F608">
        <v>30.47721924</v>
      </c>
      <c r="G608" t="s">
        <v>7207</v>
      </c>
      <c r="H608" t="s">
        <v>769</v>
      </c>
      <c r="I608" t="s">
        <v>6</v>
      </c>
    </row>
    <row r="609" spans="1:9" x14ac:dyDescent="0.2">
      <c r="A609" t="s">
        <v>1404</v>
      </c>
      <c r="B609" t="s">
        <v>294</v>
      </c>
      <c r="C609" t="s">
        <v>37</v>
      </c>
      <c r="D609">
        <v>46</v>
      </c>
      <c r="E609" t="s">
        <v>796</v>
      </c>
      <c r="F609">
        <v>22.85714286</v>
      </c>
      <c r="G609" t="s">
        <v>7211</v>
      </c>
      <c r="H609" t="s">
        <v>751</v>
      </c>
      <c r="I609" t="s">
        <v>6</v>
      </c>
    </row>
    <row r="610" spans="1:9" x14ac:dyDescent="0.2">
      <c r="A610" t="s">
        <v>1405</v>
      </c>
      <c r="B610" t="s">
        <v>294</v>
      </c>
      <c r="C610" t="s">
        <v>37</v>
      </c>
      <c r="D610">
        <v>73</v>
      </c>
      <c r="E610" t="s">
        <v>796</v>
      </c>
      <c r="F610">
        <v>23.72528616</v>
      </c>
      <c r="G610" t="s">
        <v>7207</v>
      </c>
      <c r="H610" t="s">
        <v>751</v>
      </c>
      <c r="I610" t="s">
        <v>6</v>
      </c>
    </row>
    <row r="611" spans="1:9" x14ac:dyDescent="0.2">
      <c r="A611" t="s">
        <v>1406</v>
      </c>
      <c r="B611" t="s">
        <v>294</v>
      </c>
      <c r="C611" t="s">
        <v>37</v>
      </c>
      <c r="D611">
        <v>54</v>
      </c>
      <c r="E611" t="s">
        <v>794</v>
      </c>
      <c r="F611">
        <v>20.775623270000001</v>
      </c>
      <c r="G611"/>
      <c r="H611"/>
      <c r="I611" t="s">
        <v>768</v>
      </c>
    </row>
    <row r="612" spans="1:9" x14ac:dyDescent="0.2">
      <c r="A612" t="s">
        <v>1407</v>
      </c>
      <c r="B612" t="s">
        <v>294</v>
      </c>
      <c r="C612" t="s">
        <v>37</v>
      </c>
      <c r="D612">
        <v>68</v>
      </c>
      <c r="E612" t="s">
        <v>794</v>
      </c>
      <c r="F612">
        <v>18.662014689999999</v>
      </c>
      <c r="G612"/>
      <c r="H612"/>
      <c r="I612" t="s">
        <v>768</v>
      </c>
    </row>
    <row r="613" spans="1:9" x14ac:dyDescent="0.2">
      <c r="A613" t="s">
        <v>1408</v>
      </c>
      <c r="B613" t="s">
        <v>294</v>
      </c>
      <c r="C613" t="s">
        <v>37</v>
      </c>
      <c r="D613">
        <v>37</v>
      </c>
      <c r="E613" t="s">
        <v>796</v>
      </c>
      <c r="F613">
        <v>25.01352082</v>
      </c>
      <c r="G613"/>
      <c r="H613"/>
      <c r="I613" t="s">
        <v>768</v>
      </c>
    </row>
    <row r="614" spans="1:9" x14ac:dyDescent="0.2">
      <c r="A614" t="s">
        <v>1409</v>
      </c>
      <c r="B614" t="s">
        <v>294</v>
      </c>
      <c r="C614" t="s">
        <v>37</v>
      </c>
      <c r="D614">
        <v>61</v>
      </c>
      <c r="E614" t="s">
        <v>796</v>
      </c>
      <c r="F614">
        <v>27.475629489999999</v>
      </c>
      <c r="G614" t="s">
        <v>7207</v>
      </c>
      <c r="H614" t="s">
        <v>751</v>
      </c>
      <c r="I614" t="s">
        <v>6</v>
      </c>
    </row>
    <row r="615" spans="1:9" x14ac:dyDescent="0.2">
      <c r="A615" t="s">
        <v>1410</v>
      </c>
      <c r="B615" t="s">
        <v>294</v>
      </c>
      <c r="C615" t="s">
        <v>37</v>
      </c>
      <c r="D615">
        <v>46</v>
      </c>
      <c r="E615" t="s">
        <v>796</v>
      </c>
      <c r="F615">
        <v>22.47120876</v>
      </c>
      <c r="G615"/>
      <c r="H615"/>
      <c r="I615" t="s">
        <v>768</v>
      </c>
    </row>
    <row r="616" spans="1:9" x14ac:dyDescent="0.2">
      <c r="A616" t="s">
        <v>1411</v>
      </c>
      <c r="B616" t="s">
        <v>294</v>
      </c>
      <c r="C616" t="s">
        <v>37</v>
      </c>
      <c r="D616">
        <v>46</v>
      </c>
      <c r="E616" t="s">
        <v>794</v>
      </c>
      <c r="F616">
        <v>23.046875</v>
      </c>
      <c r="G616"/>
      <c r="H616"/>
      <c r="I616" t="s">
        <v>768</v>
      </c>
    </row>
    <row r="617" spans="1:9" x14ac:dyDescent="0.2">
      <c r="A617" t="s">
        <v>1412</v>
      </c>
      <c r="B617" t="s">
        <v>294</v>
      </c>
      <c r="C617" t="s">
        <v>37</v>
      </c>
      <c r="D617">
        <v>67</v>
      </c>
      <c r="E617" t="s">
        <v>796</v>
      </c>
      <c r="F617">
        <v>24.675500270000001</v>
      </c>
      <c r="G617" t="s">
        <v>7206</v>
      </c>
      <c r="H617" t="s">
        <v>751</v>
      </c>
      <c r="I617" t="s">
        <v>6</v>
      </c>
    </row>
    <row r="618" spans="1:9" x14ac:dyDescent="0.2">
      <c r="A618" t="s">
        <v>1413</v>
      </c>
      <c r="B618" t="s">
        <v>294</v>
      </c>
      <c r="C618" t="s">
        <v>37</v>
      </c>
      <c r="D618">
        <v>66</v>
      </c>
      <c r="E618" t="s">
        <v>796</v>
      </c>
      <c r="F618">
        <v>22.136739729999999</v>
      </c>
      <c r="G618" t="s">
        <v>7207</v>
      </c>
      <c r="H618" t="s">
        <v>769</v>
      </c>
      <c r="I618" t="s">
        <v>6</v>
      </c>
    </row>
    <row r="619" spans="1:9" x14ac:dyDescent="0.2">
      <c r="A619" t="s">
        <v>1414</v>
      </c>
      <c r="B619" t="s">
        <v>294</v>
      </c>
      <c r="C619" t="s">
        <v>37</v>
      </c>
      <c r="D619">
        <v>74</v>
      </c>
      <c r="E619" t="s">
        <v>796</v>
      </c>
      <c r="F619">
        <v>22.546576479999999</v>
      </c>
      <c r="G619" t="s">
        <v>7207</v>
      </c>
      <c r="H619" t="s">
        <v>769</v>
      </c>
      <c r="I619" t="s">
        <v>6</v>
      </c>
    </row>
    <row r="620" spans="1:9" x14ac:dyDescent="0.2">
      <c r="A620" t="s">
        <v>1415</v>
      </c>
      <c r="B620" t="s">
        <v>294</v>
      </c>
      <c r="C620" t="s">
        <v>37</v>
      </c>
      <c r="D620">
        <v>55</v>
      </c>
      <c r="E620" t="s">
        <v>796</v>
      </c>
      <c r="F620">
        <v>25.35154137</v>
      </c>
      <c r="G620" t="s">
        <v>7211</v>
      </c>
      <c r="H620" t="s">
        <v>751</v>
      </c>
      <c r="I620" t="s">
        <v>6</v>
      </c>
    </row>
    <row r="621" spans="1:9" x14ac:dyDescent="0.2">
      <c r="A621" t="s">
        <v>1416</v>
      </c>
      <c r="B621" t="s">
        <v>294</v>
      </c>
      <c r="C621" t="s">
        <v>37</v>
      </c>
      <c r="D621">
        <v>58</v>
      </c>
      <c r="E621" t="s">
        <v>796</v>
      </c>
      <c r="F621">
        <v>20.30369756</v>
      </c>
      <c r="G621"/>
      <c r="H621"/>
      <c r="I621" t="s">
        <v>768</v>
      </c>
    </row>
    <row r="622" spans="1:9" x14ac:dyDescent="0.2">
      <c r="A622" t="s">
        <v>1417</v>
      </c>
      <c r="B622" t="s">
        <v>294</v>
      </c>
      <c r="C622" t="s">
        <v>37</v>
      </c>
      <c r="D622">
        <v>66</v>
      </c>
      <c r="E622" t="s">
        <v>796</v>
      </c>
      <c r="F622">
        <v>22.145328719999998</v>
      </c>
      <c r="G622" t="s">
        <v>7207</v>
      </c>
      <c r="H622" t="s">
        <v>769</v>
      </c>
      <c r="I622" t="s">
        <v>6</v>
      </c>
    </row>
    <row r="623" spans="1:9" x14ac:dyDescent="0.2">
      <c r="A623" t="s">
        <v>1418</v>
      </c>
      <c r="B623" t="s">
        <v>294</v>
      </c>
      <c r="C623" t="s">
        <v>37</v>
      </c>
      <c r="D623">
        <v>43</v>
      </c>
      <c r="E623" t="s">
        <v>794</v>
      </c>
      <c r="F623">
        <v>16.796875</v>
      </c>
      <c r="G623"/>
      <c r="H623"/>
      <c r="I623" t="s">
        <v>768</v>
      </c>
    </row>
    <row r="624" spans="1:9" x14ac:dyDescent="0.2">
      <c r="A624" t="s">
        <v>1419</v>
      </c>
      <c r="B624" t="s">
        <v>294</v>
      </c>
      <c r="C624" t="s">
        <v>37</v>
      </c>
      <c r="D624">
        <v>60</v>
      </c>
      <c r="E624" t="s">
        <v>794</v>
      </c>
      <c r="F624">
        <v>20.028841530000001</v>
      </c>
      <c r="G624" t="s">
        <v>7207</v>
      </c>
      <c r="H624" t="s">
        <v>769</v>
      </c>
      <c r="I624" t="s">
        <v>6</v>
      </c>
    </row>
    <row r="625" spans="1:9" x14ac:dyDescent="0.2">
      <c r="A625" t="s">
        <v>1420</v>
      </c>
      <c r="B625" t="s">
        <v>294</v>
      </c>
      <c r="C625" t="s">
        <v>37</v>
      </c>
      <c r="D625">
        <v>52</v>
      </c>
      <c r="E625" t="s">
        <v>796</v>
      </c>
      <c r="F625">
        <v>25.01352082</v>
      </c>
      <c r="G625"/>
      <c r="H625"/>
      <c r="I625" t="s">
        <v>768</v>
      </c>
    </row>
    <row r="626" spans="1:9" x14ac:dyDescent="0.2">
      <c r="A626" t="s">
        <v>1421</v>
      </c>
      <c r="B626" t="s">
        <v>294</v>
      </c>
      <c r="C626" t="s">
        <v>37</v>
      </c>
      <c r="D626">
        <v>65</v>
      </c>
      <c r="E626" t="s">
        <v>794</v>
      </c>
      <c r="F626">
        <v>18.26150475</v>
      </c>
      <c r="G626" t="s">
        <v>7207</v>
      </c>
      <c r="H626" t="s">
        <v>769</v>
      </c>
      <c r="I626" t="s">
        <v>6</v>
      </c>
    </row>
    <row r="627" spans="1:9" x14ac:dyDescent="0.2">
      <c r="A627" t="s">
        <v>1422</v>
      </c>
      <c r="B627" t="s">
        <v>294</v>
      </c>
      <c r="C627" t="s">
        <v>37</v>
      </c>
      <c r="D627">
        <v>65</v>
      </c>
      <c r="E627" t="s">
        <v>796</v>
      </c>
      <c r="F627">
        <v>20.015495869999999</v>
      </c>
      <c r="G627" t="s">
        <v>7207</v>
      </c>
      <c r="H627" t="s">
        <v>751</v>
      </c>
      <c r="I627" t="s">
        <v>6</v>
      </c>
    </row>
    <row r="628" spans="1:9" x14ac:dyDescent="0.2">
      <c r="A628" t="s">
        <v>1423</v>
      </c>
      <c r="B628" t="s">
        <v>294</v>
      </c>
      <c r="C628" t="s">
        <v>37</v>
      </c>
      <c r="D628">
        <v>58</v>
      </c>
      <c r="E628" t="s">
        <v>794</v>
      </c>
      <c r="F628">
        <v>18.552875700000001</v>
      </c>
      <c r="G628"/>
      <c r="H628"/>
      <c r="I628" t="s">
        <v>768</v>
      </c>
    </row>
    <row r="629" spans="1:9" x14ac:dyDescent="0.2">
      <c r="A629" t="s">
        <v>1424</v>
      </c>
      <c r="B629" t="s">
        <v>294</v>
      </c>
      <c r="C629" t="s">
        <v>37</v>
      </c>
      <c r="D629">
        <v>58</v>
      </c>
      <c r="E629" t="s">
        <v>796</v>
      </c>
      <c r="F629">
        <v>23.120623599999998</v>
      </c>
      <c r="G629" t="s">
        <v>7207</v>
      </c>
      <c r="H629" t="s">
        <v>751</v>
      </c>
      <c r="I629" t="s">
        <v>6</v>
      </c>
    </row>
    <row r="630" spans="1:9" x14ac:dyDescent="0.2">
      <c r="A630" t="s">
        <v>1425</v>
      </c>
      <c r="B630" t="s">
        <v>294</v>
      </c>
      <c r="C630" t="s">
        <v>37</v>
      </c>
      <c r="D630">
        <v>75</v>
      </c>
      <c r="E630" t="s">
        <v>796</v>
      </c>
      <c r="F630">
        <v>19.705532420000001</v>
      </c>
      <c r="G630" t="s">
        <v>7207</v>
      </c>
      <c r="H630" t="s">
        <v>769</v>
      </c>
      <c r="I630" t="s">
        <v>6</v>
      </c>
    </row>
    <row r="631" spans="1:9" x14ac:dyDescent="0.2">
      <c r="A631" t="s">
        <v>1426</v>
      </c>
      <c r="B631" t="s">
        <v>294</v>
      </c>
      <c r="C631" t="s">
        <v>37</v>
      </c>
      <c r="D631">
        <v>61</v>
      </c>
      <c r="E631" t="s">
        <v>794</v>
      </c>
      <c r="F631">
        <v>22.47658689</v>
      </c>
      <c r="G631" t="s">
        <v>7207</v>
      </c>
      <c r="H631" t="s">
        <v>1064</v>
      </c>
      <c r="I631" t="s">
        <v>6</v>
      </c>
    </row>
    <row r="632" spans="1:9" x14ac:dyDescent="0.2">
      <c r="A632" t="s">
        <v>1427</v>
      </c>
      <c r="B632" t="s">
        <v>294</v>
      </c>
      <c r="C632" t="s">
        <v>37</v>
      </c>
      <c r="D632">
        <v>75</v>
      </c>
      <c r="E632" t="s">
        <v>796</v>
      </c>
      <c r="F632">
        <v>22.862534480000001</v>
      </c>
      <c r="G632" t="s">
        <v>7211</v>
      </c>
      <c r="H632" t="s">
        <v>751</v>
      </c>
      <c r="I632" t="s">
        <v>6</v>
      </c>
    </row>
    <row r="633" spans="1:9" x14ac:dyDescent="0.2">
      <c r="A633" t="s">
        <v>1428</v>
      </c>
      <c r="B633" t="s">
        <v>294</v>
      </c>
      <c r="C633" t="s">
        <v>37</v>
      </c>
      <c r="D633">
        <v>72</v>
      </c>
      <c r="E633" t="s">
        <v>796</v>
      </c>
      <c r="F633">
        <v>23.665244359999999</v>
      </c>
      <c r="G633" t="s">
        <v>7207</v>
      </c>
      <c r="H633" t="s">
        <v>751</v>
      </c>
      <c r="I633" t="s">
        <v>6</v>
      </c>
    </row>
    <row r="634" spans="1:9" x14ac:dyDescent="0.2">
      <c r="A634" t="s">
        <v>1429</v>
      </c>
      <c r="B634" t="s">
        <v>294</v>
      </c>
      <c r="C634" t="s">
        <v>37</v>
      </c>
      <c r="D634">
        <v>66</v>
      </c>
      <c r="E634" t="s">
        <v>796</v>
      </c>
      <c r="F634">
        <v>23.875114780000001</v>
      </c>
      <c r="G634" t="s">
        <v>7207</v>
      </c>
      <c r="H634" t="s">
        <v>769</v>
      </c>
      <c r="I634" t="s">
        <v>6</v>
      </c>
    </row>
    <row r="635" spans="1:9" x14ac:dyDescent="0.2">
      <c r="A635" t="s">
        <v>1430</v>
      </c>
      <c r="B635" t="s">
        <v>294</v>
      </c>
      <c r="C635" t="s">
        <v>37</v>
      </c>
      <c r="D635">
        <v>58</v>
      </c>
      <c r="E635" t="s">
        <v>794</v>
      </c>
      <c r="F635">
        <v>17.1875</v>
      </c>
      <c r="G635" t="s">
        <v>7211</v>
      </c>
      <c r="H635" t="s">
        <v>751</v>
      </c>
      <c r="I635" t="s">
        <v>6</v>
      </c>
    </row>
    <row r="636" spans="1:9" x14ac:dyDescent="0.2">
      <c r="A636" t="s">
        <v>1431</v>
      </c>
      <c r="B636" t="s">
        <v>294</v>
      </c>
      <c r="C636" t="s">
        <v>37</v>
      </c>
      <c r="D636">
        <v>66</v>
      </c>
      <c r="E636" t="s">
        <v>796</v>
      </c>
      <c r="F636">
        <v>24.801587300000001</v>
      </c>
      <c r="G636"/>
      <c r="H636"/>
      <c r="I636" t="s">
        <v>768</v>
      </c>
    </row>
    <row r="637" spans="1:9" x14ac:dyDescent="0.2">
      <c r="A637" t="s">
        <v>1432</v>
      </c>
      <c r="B637" t="s">
        <v>294</v>
      </c>
      <c r="C637" t="s">
        <v>37</v>
      </c>
      <c r="D637">
        <v>73</v>
      </c>
      <c r="E637" t="s">
        <v>794</v>
      </c>
      <c r="F637">
        <v>21.60410478</v>
      </c>
      <c r="G637"/>
      <c r="H637"/>
      <c r="I637" t="s">
        <v>768</v>
      </c>
    </row>
    <row r="638" spans="1:9" x14ac:dyDescent="0.2">
      <c r="A638" t="s">
        <v>1433</v>
      </c>
      <c r="B638" t="s">
        <v>294</v>
      </c>
      <c r="C638" t="s">
        <v>37</v>
      </c>
      <c r="D638">
        <v>48</v>
      </c>
      <c r="E638" t="s">
        <v>796</v>
      </c>
      <c r="F638">
        <v>25.648917619999999</v>
      </c>
      <c r="G638" t="s">
        <v>7211</v>
      </c>
      <c r="H638" t="s">
        <v>751</v>
      </c>
      <c r="I638" t="s">
        <v>6</v>
      </c>
    </row>
    <row r="639" spans="1:9" x14ac:dyDescent="0.2">
      <c r="A639" t="s">
        <v>1434</v>
      </c>
      <c r="B639" t="s">
        <v>294</v>
      </c>
      <c r="C639" t="s">
        <v>37</v>
      </c>
      <c r="D639">
        <v>73</v>
      </c>
      <c r="E639" t="s">
        <v>796</v>
      </c>
      <c r="F639">
        <v>23.875114780000001</v>
      </c>
      <c r="G639" t="s">
        <v>7211</v>
      </c>
      <c r="H639" t="s">
        <v>1064</v>
      </c>
      <c r="I639" t="s">
        <v>6</v>
      </c>
    </row>
    <row r="640" spans="1:9" x14ac:dyDescent="0.2">
      <c r="A640" t="s">
        <v>1435</v>
      </c>
      <c r="B640" t="s">
        <v>294</v>
      </c>
      <c r="C640" t="s">
        <v>37</v>
      </c>
      <c r="D640">
        <v>65</v>
      </c>
      <c r="E640" t="s">
        <v>794</v>
      </c>
      <c r="F640">
        <v>20.3125</v>
      </c>
      <c r="G640" t="s">
        <v>7207</v>
      </c>
      <c r="H640" t="s">
        <v>769</v>
      </c>
      <c r="I640" t="s">
        <v>6</v>
      </c>
    </row>
    <row r="641" spans="1:9" x14ac:dyDescent="0.2">
      <c r="A641" t="s">
        <v>1436</v>
      </c>
      <c r="B641" t="s">
        <v>294</v>
      </c>
      <c r="C641" t="s">
        <v>37</v>
      </c>
      <c r="D641">
        <v>61</v>
      </c>
      <c r="E641" t="s">
        <v>794</v>
      </c>
      <c r="F641">
        <v>21.077195230000001</v>
      </c>
      <c r="G641"/>
      <c r="H641"/>
      <c r="I641" t="s">
        <v>768</v>
      </c>
    </row>
    <row r="642" spans="1:9" x14ac:dyDescent="0.2">
      <c r="A642" t="s">
        <v>1437</v>
      </c>
      <c r="B642" t="s">
        <v>294</v>
      </c>
      <c r="C642" t="s">
        <v>37</v>
      </c>
      <c r="D642">
        <v>75</v>
      </c>
      <c r="E642" t="s">
        <v>796</v>
      </c>
      <c r="F642">
        <v>20.9566075</v>
      </c>
      <c r="G642" t="s">
        <v>7211</v>
      </c>
      <c r="H642" t="s">
        <v>751</v>
      </c>
      <c r="I642" t="s">
        <v>6</v>
      </c>
    </row>
    <row r="643" spans="1:9" x14ac:dyDescent="0.2">
      <c r="A643" t="s">
        <v>1438</v>
      </c>
      <c r="B643" t="s">
        <v>294</v>
      </c>
      <c r="C643" t="s">
        <v>37</v>
      </c>
      <c r="D643">
        <v>71</v>
      </c>
      <c r="E643" t="s">
        <v>794</v>
      </c>
      <c r="F643">
        <v>17.348429509999999</v>
      </c>
      <c r="G643"/>
      <c r="H643"/>
      <c r="I643" t="s">
        <v>768</v>
      </c>
    </row>
    <row r="644" spans="1:9" x14ac:dyDescent="0.2">
      <c r="A644" t="s">
        <v>1439</v>
      </c>
      <c r="B644" t="s">
        <v>294</v>
      </c>
      <c r="C644" t="s">
        <v>37</v>
      </c>
      <c r="D644">
        <v>48</v>
      </c>
      <c r="E644" t="s">
        <v>796</v>
      </c>
      <c r="F644">
        <v>21.67211013</v>
      </c>
      <c r="G644"/>
      <c r="H644"/>
      <c r="I644" t="s">
        <v>768</v>
      </c>
    </row>
    <row r="645" spans="1:9" x14ac:dyDescent="0.2">
      <c r="A645" t="s">
        <v>1440</v>
      </c>
      <c r="B645" t="s">
        <v>294</v>
      </c>
      <c r="C645" t="s">
        <v>37</v>
      </c>
      <c r="D645">
        <v>42</v>
      </c>
      <c r="E645" t="s">
        <v>794</v>
      </c>
      <c r="F645">
        <v>17.94181725</v>
      </c>
      <c r="G645"/>
      <c r="H645"/>
      <c r="I645" t="s">
        <v>768</v>
      </c>
    </row>
    <row r="646" spans="1:9" x14ac:dyDescent="0.2">
      <c r="A646" t="s">
        <v>1441</v>
      </c>
      <c r="B646" t="s">
        <v>294</v>
      </c>
      <c r="C646" t="s">
        <v>37</v>
      </c>
      <c r="D646">
        <v>72</v>
      </c>
      <c r="E646" t="s">
        <v>796</v>
      </c>
      <c r="F646">
        <v>19.943212549999998</v>
      </c>
      <c r="G646" t="s">
        <v>7211</v>
      </c>
      <c r="H646" t="s">
        <v>769</v>
      </c>
      <c r="I646" t="s">
        <v>6</v>
      </c>
    </row>
    <row r="647" spans="1:9" x14ac:dyDescent="0.2">
      <c r="A647" t="s">
        <v>1442</v>
      </c>
      <c r="B647" t="s">
        <v>294</v>
      </c>
      <c r="C647" t="s">
        <v>37</v>
      </c>
      <c r="D647">
        <v>63</v>
      </c>
      <c r="E647" t="s">
        <v>796</v>
      </c>
      <c r="F647">
        <v>23.50780533</v>
      </c>
      <c r="G647" t="s">
        <v>7211</v>
      </c>
      <c r="H647" t="s">
        <v>751</v>
      </c>
      <c r="I647" t="s">
        <v>6</v>
      </c>
    </row>
    <row r="648" spans="1:9" x14ac:dyDescent="0.2">
      <c r="A648" t="s">
        <v>1443</v>
      </c>
      <c r="B648" t="s">
        <v>294</v>
      </c>
      <c r="C648" t="s">
        <v>37</v>
      </c>
      <c r="D648">
        <v>79</v>
      </c>
      <c r="E648" t="s">
        <v>794</v>
      </c>
      <c r="F648">
        <v>17.66929652</v>
      </c>
      <c r="G648" t="s">
        <v>7211</v>
      </c>
      <c r="H648" t="s">
        <v>769</v>
      </c>
      <c r="I648" t="s">
        <v>6</v>
      </c>
    </row>
    <row r="649" spans="1:9" x14ac:dyDescent="0.2">
      <c r="A649" t="s">
        <v>1444</v>
      </c>
      <c r="B649" t="s">
        <v>294</v>
      </c>
      <c r="C649" t="s">
        <v>37</v>
      </c>
      <c r="D649">
        <v>44</v>
      </c>
      <c r="E649" t="s">
        <v>796</v>
      </c>
      <c r="F649">
        <v>28.99789384</v>
      </c>
      <c r="G649" t="s">
        <v>7211</v>
      </c>
      <c r="H649" t="s">
        <v>751</v>
      </c>
      <c r="I649" t="s">
        <v>6</v>
      </c>
    </row>
    <row r="650" spans="1:9" x14ac:dyDescent="0.2">
      <c r="A650" t="s">
        <v>1445</v>
      </c>
      <c r="B650" t="s">
        <v>294</v>
      </c>
      <c r="C650" t="s">
        <v>37</v>
      </c>
      <c r="D650">
        <v>44</v>
      </c>
      <c r="E650" t="s">
        <v>796</v>
      </c>
      <c r="F650">
        <v>23.83673469</v>
      </c>
      <c r="G650"/>
      <c r="H650"/>
      <c r="I650" t="s">
        <v>768</v>
      </c>
    </row>
    <row r="651" spans="1:9" x14ac:dyDescent="0.2">
      <c r="A651" t="s">
        <v>1446</v>
      </c>
      <c r="B651" t="s">
        <v>294</v>
      </c>
      <c r="C651" t="s">
        <v>37</v>
      </c>
      <c r="D651">
        <v>61</v>
      </c>
      <c r="E651" t="s">
        <v>796</v>
      </c>
      <c r="F651">
        <v>22.589551440000001</v>
      </c>
      <c r="G651" t="s">
        <v>7207</v>
      </c>
      <c r="H651" t="s">
        <v>769</v>
      </c>
      <c r="I651" t="s">
        <v>6</v>
      </c>
    </row>
    <row r="652" spans="1:9" x14ac:dyDescent="0.2">
      <c r="A652" t="s">
        <v>1447</v>
      </c>
      <c r="B652" t="s">
        <v>294</v>
      </c>
      <c r="C652" t="s">
        <v>37</v>
      </c>
      <c r="D652">
        <v>46</v>
      </c>
      <c r="E652" t="s">
        <v>796</v>
      </c>
      <c r="F652">
        <v>25.402816080000001</v>
      </c>
      <c r="G652" t="s">
        <v>7207</v>
      </c>
      <c r="H652" t="s">
        <v>769</v>
      </c>
      <c r="I652" t="s">
        <v>6</v>
      </c>
    </row>
    <row r="653" spans="1:9" x14ac:dyDescent="0.2">
      <c r="A653" t="s">
        <v>1448</v>
      </c>
      <c r="B653" t="s">
        <v>294</v>
      </c>
      <c r="C653" t="s">
        <v>37</v>
      </c>
      <c r="D653">
        <v>77</v>
      </c>
      <c r="E653" t="s">
        <v>796</v>
      </c>
      <c r="F653">
        <v>20.571428569999998</v>
      </c>
      <c r="G653"/>
      <c r="H653"/>
      <c r="I653" t="s">
        <v>768</v>
      </c>
    </row>
    <row r="654" spans="1:9" x14ac:dyDescent="0.2">
      <c r="A654" t="s">
        <v>1449</v>
      </c>
      <c r="B654" t="s">
        <v>294</v>
      </c>
      <c r="C654" t="s">
        <v>37</v>
      </c>
      <c r="D654">
        <v>67</v>
      </c>
      <c r="E654" t="s">
        <v>796</v>
      </c>
      <c r="F654">
        <v>21.333333329999999</v>
      </c>
      <c r="G654" t="s">
        <v>7211</v>
      </c>
      <c r="H654" t="s">
        <v>769</v>
      </c>
      <c r="I654" t="s">
        <v>6</v>
      </c>
    </row>
    <row r="655" spans="1:9" x14ac:dyDescent="0.2">
      <c r="A655" t="s">
        <v>1450</v>
      </c>
      <c r="B655" t="s">
        <v>294</v>
      </c>
      <c r="C655" t="s">
        <v>37</v>
      </c>
      <c r="D655">
        <v>62</v>
      </c>
      <c r="E655" t="s">
        <v>796</v>
      </c>
      <c r="F655">
        <v>19.834710739999998</v>
      </c>
      <c r="G655" t="s">
        <v>7211</v>
      </c>
      <c r="H655" t="s">
        <v>751</v>
      </c>
      <c r="I655" t="s">
        <v>6</v>
      </c>
    </row>
    <row r="656" spans="1:9" x14ac:dyDescent="0.2">
      <c r="A656" t="s">
        <v>1451</v>
      </c>
      <c r="B656" t="s">
        <v>294</v>
      </c>
      <c r="C656" t="s">
        <v>37</v>
      </c>
      <c r="D656">
        <v>66</v>
      </c>
      <c r="E656" t="s">
        <v>794</v>
      </c>
      <c r="F656">
        <v>21.23057202</v>
      </c>
      <c r="G656" t="s">
        <v>7211</v>
      </c>
      <c r="H656" t="s">
        <v>751</v>
      </c>
      <c r="I656" t="s">
        <v>6</v>
      </c>
    </row>
    <row r="657" spans="1:9" x14ac:dyDescent="0.2">
      <c r="A657" t="s">
        <v>1452</v>
      </c>
      <c r="B657" t="s">
        <v>294</v>
      </c>
      <c r="C657" t="s">
        <v>37</v>
      </c>
      <c r="D657">
        <v>76</v>
      </c>
      <c r="E657" t="s">
        <v>796</v>
      </c>
      <c r="F657">
        <v>19.00390835</v>
      </c>
      <c r="G657" t="s">
        <v>7207</v>
      </c>
      <c r="H657" t="s">
        <v>751</v>
      </c>
      <c r="I657" t="s">
        <v>6</v>
      </c>
    </row>
    <row r="658" spans="1:9" x14ac:dyDescent="0.2">
      <c r="A658" t="s">
        <v>1453</v>
      </c>
      <c r="B658" t="s">
        <v>294</v>
      </c>
      <c r="C658" t="s">
        <v>37</v>
      </c>
      <c r="D658">
        <v>63</v>
      </c>
      <c r="E658" t="s">
        <v>794</v>
      </c>
      <c r="F658">
        <v>27.548209369999999</v>
      </c>
      <c r="G658"/>
      <c r="H658"/>
      <c r="I658" t="s">
        <v>768</v>
      </c>
    </row>
    <row r="659" spans="1:9" x14ac:dyDescent="0.2">
      <c r="A659" t="s">
        <v>1454</v>
      </c>
      <c r="B659" t="s">
        <v>294</v>
      </c>
      <c r="C659" t="s">
        <v>37</v>
      </c>
      <c r="D659">
        <v>62</v>
      </c>
      <c r="E659" t="s">
        <v>796</v>
      </c>
      <c r="F659">
        <v>21.09375</v>
      </c>
      <c r="G659" t="s">
        <v>7211</v>
      </c>
      <c r="H659" t="s">
        <v>751</v>
      </c>
      <c r="I659" t="s">
        <v>6</v>
      </c>
    </row>
    <row r="660" spans="1:9" x14ac:dyDescent="0.2">
      <c r="A660" t="s">
        <v>1455</v>
      </c>
      <c r="B660" t="s">
        <v>294</v>
      </c>
      <c r="C660" t="s">
        <v>37</v>
      </c>
      <c r="D660">
        <v>55</v>
      </c>
      <c r="E660" t="s">
        <v>796</v>
      </c>
      <c r="F660">
        <v>23.38868656</v>
      </c>
      <c r="G660"/>
      <c r="H660"/>
      <c r="I660" t="s">
        <v>768</v>
      </c>
    </row>
    <row r="661" spans="1:9" x14ac:dyDescent="0.2">
      <c r="A661" t="s">
        <v>1456</v>
      </c>
      <c r="B661" t="s">
        <v>294</v>
      </c>
      <c r="C661" t="s">
        <v>37</v>
      </c>
      <c r="D661">
        <v>32</v>
      </c>
      <c r="E661" t="s">
        <v>796</v>
      </c>
      <c r="F661">
        <v>18.732782369999999</v>
      </c>
      <c r="G661"/>
      <c r="H661"/>
      <c r="I661" t="s">
        <v>768</v>
      </c>
    </row>
    <row r="662" spans="1:9" x14ac:dyDescent="0.2">
      <c r="A662" t="s">
        <v>1457</v>
      </c>
      <c r="B662" t="s">
        <v>294</v>
      </c>
      <c r="C662" t="s">
        <v>37</v>
      </c>
      <c r="D662">
        <v>77</v>
      </c>
      <c r="E662" t="s">
        <v>796</v>
      </c>
      <c r="F662">
        <v>20.438165590000001</v>
      </c>
      <c r="G662"/>
      <c r="H662"/>
      <c r="I662" t="s">
        <v>768</v>
      </c>
    </row>
    <row r="663" spans="1:9" x14ac:dyDescent="0.2">
      <c r="A663" t="s">
        <v>1458</v>
      </c>
      <c r="B663" t="s">
        <v>294</v>
      </c>
      <c r="C663" t="s">
        <v>37</v>
      </c>
      <c r="D663">
        <v>34</v>
      </c>
      <c r="E663" t="s">
        <v>796</v>
      </c>
      <c r="F663">
        <v>21.857277880000002</v>
      </c>
      <c r="G663"/>
      <c r="H663"/>
      <c r="I663" t="s">
        <v>768</v>
      </c>
    </row>
    <row r="664" spans="1:9" x14ac:dyDescent="0.2">
      <c r="A664" t="s">
        <v>1459</v>
      </c>
      <c r="B664" t="s">
        <v>294</v>
      </c>
      <c r="C664" t="s">
        <v>37</v>
      </c>
      <c r="D664">
        <v>37</v>
      </c>
      <c r="E664" t="s">
        <v>796</v>
      </c>
      <c r="F664">
        <v>25.344352619999999</v>
      </c>
      <c r="G664"/>
      <c r="H664"/>
      <c r="I664" t="s">
        <v>768</v>
      </c>
    </row>
    <row r="665" spans="1:9" x14ac:dyDescent="0.2">
      <c r="A665" t="s">
        <v>1460</v>
      </c>
      <c r="B665" t="s">
        <v>294</v>
      </c>
      <c r="C665" t="s">
        <v>37</v>
      </c>
      <c r="D665">
        <v>68</v>
      </c>
      <c r="E665" t="s">
        <v>794</v>
      </c>
      <c r="F665">
        <v>19.223375619999999</v>
      </c>
      <c r="G665"/>
      <c r="H665"/>
      <c r="I665" t="s">
        <v>768</v>
      </c>
    </row>
    <row r="666" spans="1:9" x14ac:dyDescent="0.2">
      <c r="A666" t="s">
        <v>1461</v>
      </c>
      <c r="B666" t="s">
        <v>294</v>
      </c>
      <c r="C666" t="s">
        <v>37</v>
      </c>
      <c r="D666">
        <v>51</v>
      </c>
      <c r="E666" t="s">
        <v>796</v>
      </c>
      <c r="F666">
        <v>19.157088120000001</v>
      </c>
      <c r="G666"/>
      <c r="H666"/>
      <c r="I666" t="s">
        <v>768</v>
      </c>
    </row>
    <row r="667" spans="1:9" x14ac:dyDescent="0.2">
      <c r="A667" t="s">
        <v>1462</v>
      </c>
      <c r="B667" t="s">
        <v>294</v>
      </c>
      <c r="C667" t="s">
        <v>37</v>
      </c>
      <c r="D667">
        <v>63</v>
      </c>
      <c r="E667" t="s">
        <v>796</v>
      </c>
      <c r="F667">
        <v>21.10726644</v>
      </c>
      <c r="G667"/>
      <c r="H667"/>
      <c r="I667" t="s">
        <v>768</v>
      </c>
    </row>
    <row r="668" spans="1:9" x14ac:dyDescent="0.2">
      <c r="A668" t="s">
        <v>1463</v>
      </c>
      <c r="B668" t="s">
        <v>294</v>
      </c>
      <c r="C668" t="s">
        <v>37</v>
      </c>
      <c r="D668">
        <v>78</v>
      </c>
      <c r="E668" t="s">
        <v>794</v>
      </c>
      <c r="F668">
        <v>21.2191358</v>
      </c>
      <c r="G668" t="s">
        <v>7207</v>
      </c>
      <c r="H668" t="s">
        <v>769</v>
      </c>
      <c r="I668" t="s">
        <v>6</v>
      </c>
    </row>
    <row r="669" spans="1:9" x14ac:dyDescent="0.2">
      <c r="A669" t="s">
        <v>1464</v>
      </c>
      <c r="B669" t="s">
        <v>294</v>
      </c>
      <c r="C669" t="s">
        <v>37</v>
      </c>
      <c r="D669">
        <v>51</v>
      </c>
      <c r="E669" t="s">
        <v>794</v>
      </c>
      <c r="F669">
        <v>19.433013259999999</v>
      </c>
      <c r="G669"/>
      <c r="H669"/>
      <c r="I669" t="s">
        <v>768</v>
      </c>
    </row>
    <row r="670" spans="1:9" x14ac:dyDescent="0.2">
      <c r="A670" t="s">
        <v>1465</v>
      </c>
      <c r="B670" t="s">
        <v>294</v>
      </c>
      <c r="C670" t="s">
        <v>37</v>
      </c>
      <c r="D670">
        <v>72</v>
      </c>
      <c r="E670" t="s">
        <v>796</v>
      </c>
      <c r="F670">
        <v>23.05456246</v>
      </c>
      <c r="G670"/>
      <c r="H670"/>
      <c r="I670" t="s">
        <v>768</v>
      </c>
    </row>
    <row r="671" spans="1:9" x14ac:dyDescent="0.2">
      <c r="A671" t="s">
        <v>1466</v>
      </c>
      <c r="B671" t="s">
        <v>294</v>
      </c>
      <c r="C671" t="s">
        <v>37</v>
      </c>
      <c r="D671">
        <v>66</v>
      </c>
      <c r="E671" t="s">
        <v>794</v>
      </c>
      <c r="F671">
        <v>22.060353800000001</v>
      </c>
      <c r="G671" t="s">
        <v>7207</v>
      </c>
      <c r="H671" t="s">
        <v>769</v>
      </c>
      <c r="I671" t="s">
        <v>6</v>
      </c>
    </row>
    <row r="672" spans="1:9" x14ac:dyDescent="0.2">
      <c r="A672" t="s">
        <v>1467</v>
      </c>
      <c r="B672" t="s">
        <v>294</v>
      </c>
      <c r="C672" t="s">
        <v>37</v>
      </c>
      <c r="D672">
        <v>73</v>
      </c>
      <c r="E672" t="s">
        <v>796</v>
      </c>
      <c r="F672">
        <v>21.203105229999998</v>
      </c>
      <c r="G672" t="s">
        <v>7211</v>
      </c>
      <c r="H672" t="s">
        <v>769</v>
      </c>
      <c r="I672" t="s">
        <v>6</v>
      </c>
    </row>
    <row r="673" spans="1:9" x14ac:dyDescent="0.2">
      <c r="A673" t="s">
        <v>1468</v>
      </c>
      <c r="B673" t="s">
        <v>294</v>
      </c>
      <c r="C673" t="s">
        <v>37</v>
      </c>
      <c r="D673">
        <v>54</v>
      </c>
      <c r="E673" t="s">
        <v>796</v>
      </c>
      <c r="F673">
        <v>25.46938776</v>
      </c>
      <c r="G673" t="s">
        <v>7207</v>
      </c>
      <c r="H673" t="s">
        <v>751</v>
      </c>
      <c r="I673" t="s">
        <v>6</v>
      </c>
    </row>
    <row r="674" spans="1:9" x14ac:dyDescent="0.2">
      <c r="A674" t="s">
        <v>1469</v>
      </c>
      <c r="B674" t="s">
        <v>294</v>
      </c>
      <c r="C674" t="s">
        <v>37</v>
      </c>
      <c r="D674">
        <v>40</v>
      </c>
      <c r="E674" t="s">
        <v>796</v>
      </c>
      <c r="F674">
        <v>27.379664680000001</v>
      </c>
      <c r="G674"/>
      <c r="H674"/>
      <c r="I674" t="s">
        <v>768</v>
      </c>
    </row>
    <row r="675" spans="1:9" x14ac:dyDescent="0.2">
      <c r="A675" t="s">
        <v>1470</v>
      </c>
      <c r="B675" t="s">
        <v>294</v>
      </c>
      <c r="C675" t="s">
        <v>37</v>
      </c>
      <c r="D675">
        <v>73</v>
      </c>
      <c r="E675" t="s">
        <v>794</v>
      </c>
      <c r="F675">
        <v>16.65249433</v>
      </c>
      <c r="G675"/>
      <c r="H675"/>
      <c r="I675" t="s">
        <v>753</v>
      </c>
    </row>
    <row r="676" spans="1:9" x14ac:dyDescent="0.2">
      <c r="A676" t="s">
        <v>1471</v>
      </c>
      <c r="B676" t="s">
        <v>294</v>
      </c>
      <c r="C676" t="s">
        <v>37</v>
      </c>
      <c r="D676">
        <v>47</v>
      </c>
      <c r="E676" t="s">
        <v>796</v>
      </c>
      <c r="F676">
        <v>26.175194520000002</v>
      </c>
      <c r="G676"/>
      <c r="H676"/>
      <c r="I676" t="s">
        <v>768</v>
      </c>
    </row>
    <row r="677" spans="1:9" x14ac:dyDescent="0.2">
      <c r="A677" t="s">
        <v>1472</v>
      </c>
      <c r="B677" t="s">
        <v>294</v>
      </c>
      <c r="C677" t="s">
        <v>37</v>
      </c>
      <c r="D677">
        <v>64</v>
      </c>
      <c r="E677" t="s">
        <v>796</v>
      </c>
      <c r="F677">
        <v>22.40587695</v>
      </c>
      <c r="G677" t="s">
        <v>7207</v>
      </c>
      <c r="H677" t="s">
        <v>751</v>
      </c>
      <c r="I677" t="s">
        <v>6</v>
      </c>
    </row>
    <row r="678" spans="1:9" x14ac:dyDescent="0.2">
      <c r="A678" t="s">
        <v>1473</v>
      </c>
      <c r="B678" t="s">
        <v>294</v>
      </c>
      <c r="C678" t="s">
        <v>37</v>
      </c>
      <c r="D678">
        <v>57</v>
      </c>
      <c r="E678" t="s">
        <v>796</v>
      </c>
      <c r="F678">
        <v>26.259584749999998</v>
      </c>
      <c r="G678"/>
      <c r="H678"/>
      <c r="I678" t="s">
        <v>768</v>
      </c>
    </row>
    <row r="679" spans="1:9" x14ac:dyDescent="0.2">
      <c r="A679" t="s">
        <v>1474</v>
      </c>
      <c r="B679" t="s">
        <v>294</v>
      </c>
      <c r="C679" t="s">
        <v>37</v>
      </c>
      <c r="D679">
        <v>54</v>
      </c>
      <c r="E679" t="s">
        <v>796</v>
      </c>
      <c r="F679">
        <v>23.529411759999999</v>
      </c>
      <c r="G679"/>
      <c r="H679"/>
      <c r="I679" t="s">
        <v>768</v>
      </c>
    </row>
    <row r="680" spans="1:9" x14ac:dyDescent="0.2">
      <c r="A680" t="s">
        <v>1475</v>
      </c>
      <c r="B680" t="s">
        <v>294</v>
      </c>
      <c r="C680" t="s">
        <v>37</v>
      </c>
      <c r="D680">
        <v>63</v>
      </c>
      <c r="E680" t="s">
        <v>796</v>
      </c>
      <c r="F680">
        <v>24.441802089999999</v>
      </c>
      <c r="G680"/>
      <c r="H680"/>
      <c r="I680" t="s">
        <v>768</v>
      </c>
    </row>
    <row r="681" spans="1:9" x14ac:dyDescent="0.2">
      <c r="A681" t="s">
        <v>1476</v>
      </c>
      <c r="B681" t="s">
        <v>294</v>
      </c>
      <c r="C681" t="s">
        <v>37</v>
      </c>
      <c r="D681">
        <v>70</v>
      </c>
      <c r="E681" t="s">
        <v>794</v>
      </c>
      <c r="F681">
        <v>18.796189500000001</v>
      </c>
      <c r="G681"/>
      <c r="H681"/>
      <c r="I681" t="s">
        <v>753</v>
      </c>
    </row>
    <row r="682" spans="1:9" x14ac:dyDescent="0.2">
      <c r="A682" t="s">
        <v>1477</v>
      </c>
      <c r="B682" t="s">
        <v>294</v>
      </c>
      <c r="C682" t="s">
        <v>37</v>
      </c>
      <c r="D682">
        <v>70</v>
      </c>
      <c r="E682" t="s">
        <v>794</v>
      </c>
      <c r="F682">
        <v>20.504933999999999</v>
      </c>
      <c r="G682"/>
      <c r="H682"/>
      <c r="I682" t="s">
        <v>768</v>
      </c>
    </row>
    <row r="683" spans="1:9" x14ac:dyDescent="0.2">
      <c r="A683" t="s">
        <v>1478</v>
      </c>
      <c r="B683" t="s">
        <v>294</v>
      </c>
      <c r="C683" t="s">
        <v>37</v>
      </c>
      <c r="D683">
        <v>44</v>
      </c>
      <c r="E683" t="s">
        <v>794</v>
      </c>
      <c r="F683">
        <v>21.631148849999999</v>
      </c>
      <c r="G683"/>
      <c r="H683"/>
      <c r="I683" t="s">
        <v>768</v>
      </c>
    </row>
    <row r="684" spans="1:9" x14ac:dyDescent="0.2">
      <c r="A684" t="s">
        <v>1479</v>
      </c>
      <c r="B684" t="s">
        <v>294</v>
      </c>
      <c r="C684" t="s">
        <v>37</v>
      </c>
      <c r="D684">
        <v>55</v>
      </c>
      <c r="E684" t="s">
        <v>796</v>
      </c>
      <c r="F684">
        <v>24.50894577</v>
      </c>
      <c r="G684"/>
      <c r="H684"/>
      <c r="I684" t="s">
        <v>768</v>
      </c>
    </row>
    <row r="685" spans="1:9" x14ac:dyDescent="0.2">
      <c r="A685" t="s">
        <v>1480</v>
      </c>
      <c r="B685" t="s">
        <v>294</v>
      </c>
      <c r="C685" t="s">
        <v>37</v>
      </c>
      <c r="D685">
        <v>55</v>
      </c>
      <c r="E685" t="s">
        <v>796</v>
      </c>
      <c r="F685">
        <v>21.258503399999999</v>
      </c>
      <c r="G685"/>
      <c r="H685"/>
      <c r="I685" t="s">
        <v>768</v>
      </c>
    </row>
    <row r="686" spans="1:9" x14ac:dyDescent="0.2">
      <c r="A686" t="s">
        <v>1481</v>
      </c>
      <c r="B686" t="s">
        <v>294</v>
      </c>
      <c r="C686" t="s">
        <v>37</v>
      </c>
      <c r="D686">
        <v>79</v>
      </c>
      <c r="E686" t="s">
        <v>794</v>
      </c>
      <c r="F686">
        <v>24.609375</v>
      </c>
      <c r="G686"/>
      <c r="H686"/>
      <c r="I686" t="s">
        <v>768</v>
      </c>
    </row>
    <row r="687" spans="1:9" x14ac:dyDescent="0.2">
      <c r="A687" t="s">
        <v>1482</v>
      </c>
      <c r="B687" t="s">
        <v>294</v>
      </c>
      <c r="C687" t="s">
        <v>37</v>
      </c>
      <c r="D687">
        <v>38</v>
      </c>
      <c r="E687" t="s">
        <v>796</v>
      </c>
      <c r="F687">
        <v>22.499637100000001</v>
      </c>
      <c r="G687"/>
      <c r="H687"/>
      <c r="I687" t="s">
        <v>768</v>
      </c>
    </row>
    <row r="688" spans="1:9" x14ac:dyDescent="0.2">
      <c r="A688" t="s">
        <v>1483</v>
      </c>
      <c r="B688" t="s">
        <v>294</v>
      </c>
      <c r="C688" t="s">
        <v>37</v>
      </c>
      <c r="D688">
        <v>41</v>
      </c>
      <c r="E688" t="s">
        <v>794</v>
      </c>
      <c r="F688">
        <v>20.88888889</v>
      </c>
      <c r="G688"/>
      <c r="H688"/>
      <c r="I688" t="s">
        <v>753</v>
      </c>
    </row>
    <row r="689" spans="1:9" x14ac:dyDescent="0.2">
      <c r="A689" t="s">
        <v>1484</v>
      </c>
      <c r="B689" t="s">
        <v>294</v>
      </c>
      <c r="C689" t="s">
        <v>37</v>
      </c>
      <c r="D689">
        <v>54</v>
      </c>
      <c r="E689" t="s">
        <v>794</v>
      </c>
      <c r="F689">
        <v>20.239500759999999</v>
      </c>
      <c r="G689"/>
      <c r="H689"/>
      <c r="I689" t="s">
        <v>768</v>
      </c>
    </row>
    <row r="690" spans="1:9" x14ac:dyDescent="0.2">
      <c r="A690" t="s">
        <v>1485</v>
      </c>
      <c r="B690" t="s">
        <v>294</v>
      </c>
      <c r="C690" t="s">
        <v>37</v>
      </c>
      <c r="D690">
        <v>61</v>
      </c>
      <c r="E690" t="s">
        <v>796</v>
      </c>
      <c r="F690">
        <v>26.423569820000001</v>
      </c>
      <c r="G690"/>
      <c r="H690"/>
      <c r="I690" t="s">
        <v>768</v>
      </c>
    </row>
    <row r="691" spans="1:9" x14ac:dyDescent="0.2">
      <c r="A691" t="s">
        <v>1486</v>
      </c>
      <c r="B691" t="s">
        <v>294</v>
      </c>
      <c r="C691" t="s">
        <v>37</v>
      </c>
      <c r="D691">
        <v>50</v>
      </c>
      <c r="E691" t="s">
        <v>796</v>
      </c>
      <c r="F691">
        <v>23.661438619999998</v>
      </c>
      <c r="G691" t="s">
        <v>7207</v>
      </c>
      <c r="H691" t="s">
        <v>751</v>
      </c>
      <c r="I691" t="s">
        <v>6</v>
      </c>
    </row>
    <row r="692" spans="1:9" x14ac:dyDescent="0.2">
      <c r="A692" t="s">
        <v>1487</v>
      </c>
      <c r="B692" t="s">
        <v>294</v>
      </c>
      <c r="C692" t="s">
        <v>37</v>
      </c>
      <c r="D692">
        <v>55</v>
      </c>
      <c r="E692" t="s">
        <v>796</v>
      </c>
      <c r="F692">
        <v>22.913033070000001</v>
      </c>
      <c r="G692"/>
      <c r="H692"/>
      <c r="I692" t="s">
        <v>768</v>
      </c>
    </row>
    <row r="693" spans="1:9" x14ac:dyDescent="0.2">
      <c r="A693" t="s">
        <v>1488</v>
      </c>
      <c r="B693" t="s">
        <v>294</v>
      </c>
      <c r="C693" t="s">
        <v>37</v>
      </c>
      <c r="D693">
        <v>66</v>
      </c>
      <c r="E693" t="s">
        <v>796</v>
      </c>
      <c r="F693">
        <v>28.9340689</v>
      </c>
      <c r="G693" t="s">
        <v>7207</v>
      </c>
      <c r="H693" t="s">
        <v>751</v>
      </c>
      <c r="I693" t="s">
        <v>6</v>
      </c>
    </row>
    <row r="694" spans="1:9" x14ac:dyDescent="0.2">
      <c r="A694" t="s">
        <v>1489</v>
      </c>
      <c r="B694" t="s">
        <v>294</v>
      </c>
      <c r="C694" t="s">
        <v>37</v>
      </c>
      <c r="D694">
        <v>65</v>
      </c>
      <c r="E694" t="s">
        <v>794</v>
      </c>
      <c r="F694">
        <v>27.09925101</v>
      </c>
      <c r="G694"/>
      <c r="H694"/>
      <c r="I694" t="s">
        <v>768</v>
      </c>
    </row>
    <row r="695" spans="1:9" x14ac:dyDescent="0.2">
      <c r="A695" t="s">
        <v>1490</v>
      </c>
      <c r="B695" t="s">
        <v>294</v>
      </c>
      <c r="C695" t="s">
        <v>37</v>
      </c>
      <c r="D695">
        <v>51</v>
      </c>
      <c r="E695" t="s">
        <v>796</v>
      </c>
      <c r="F695">
        <v>26.643598619999999</v>
      </c>
      <c r="G695" t="s">
        <v>7211</v>
      </c>
      <c r="H695" t="s">
        <v>751</v>
      </c>
      <c r="I695" t="s">
        <v>6</v>
      </c>
    </row>
    <row r="696" spans="1:9" x14ac:dyDescent="0.2">
      <c r="A696" t="s">
        <v>1491</v>
      </c>
      <c r="B696" t="s">
        <v>294</v>
      </c>
      <c r="C696" t="s">
        <v>37</v>
      </c>
      <c r="D696">
        <v>58</v>
      </c>
      <c r="E696" t="s">
        <v>794</v>
      </c>
      <c r="F696">
        <v>17.90885536</v>
      </c>
      <c r="G696"/>
      <c r="H696"/>
      <c r="I696" t="s">
        <v>768</v>
      </c>
    </row>
    <row r="697" spans="1:9" x14ac:dyDescent="0.2">
      <c r="A697" t="s">
        <v>1492</v>
      </c>
      <c r="B697" t="s">
        <v>294</v>
      </c>
      <c r="C697" t="s">
        <v>37</v>
      </c>
      <c r="D697">
        <v>74</v>
      </c>
      <c r="E697" t="s">
        <v>796</v>
      </c>
      <c r="F697">
        <v>24.609375</v>
      </c>
      <c r="G697"/>
      <c r="H697"/>
      <c r="I697" t="s">
        <v>768</v>
      </c>
    </row>
    <row r="698" spans="1:9" x14ac:dyDescent="0.2">
      <c r="A698" t="s">
        <v>1493</v>
      </c>
      <c r="B698" t="s">
        <v>294</v>
      </c>
      <c r="C698" t="s">
        <v>37</v>
      </c>
      <c r="D698">
        <v>59</v>
      </c>
      <c r="E698" t="s">
        <v>794</v>
      </c>
      <c r="F698">
        <v>19.146722159999999</v>
      </c>
      <c r="G698" t="s">
        <v>7207</v>
      </c>
      <c r="H698" t="s">
        <v>751</v>
      </c>
      <c r="I698" t="s">
        <v>6</v>
      </c>
    </row>
    <row r="699" spans="1:9" x14ac:dyDescent="0.2">
      <c r="A699" t="s">
        <v>1494</v>
      </c>
      <c r="B699" t="s">
        <v>294</v>
      </c>
      <c r="C699" t="s">
        <v>37</v>
      </c>
      <c r="D699">
        <v>64</v>
      </c>
      <c r="E699" t="s">
        <v>794</v>
      </c>
      <c r="F699">
        <v>16.42365006</v>
      </c>
      <c r="G699"/>
      <c r="H699"/>
      <c r="I699" t="s">
        <v>768</v>
      </c>
    </row>
    <row r="700" spans="1:9" x14ac:dyDescent="0.2">
      <c r="A700" t="s">
        <v>1495</v>
      </c>
      <c r="B700" t="s">
        <v>294</v>
      </c>
      <c r="C700" t="s">
        <v>37</v>
      </c>
      <c r="D700">
        <v>61</v>
      </c>
      <c r="E700" t="s">
        <v>794</v>
      </c>
      <c r="F700">
        <v>17.846519929999999</v>
      </c>
      <c r="G700" t="s">
        <v>7207</v>
      </c>
      <c r="H700" t="s">
        <v>751</v>
      </c>
      <c r="I700" t="s">
        <v>6</v>
      </c>
    </row>
    <row r="701" spans="1:9" x14ac:dyDescent="0.2">
      <c r="A701" t="s">
        <v>1496</v>
      </c>
      <c r="B701" t="s">
        <v>294</v>
      </c>
      <c r="C701" t="s">
        <v>37</v>
      </c>
      <c r="D701">
        <v>68</v>
      </c>
      <c r="E701" t="s">
        <v>796</v>
      </c>
      <c r="F701">
        <v>22.959087660000002</v>
      </c>
      <c r="G701" t="s">
        <v>7207</v>
      </c>
      <c r="H701" t="s">
        <v>769</v>
      </c>
      <c r="I701" t="s">
        <v>6</v>
      </c>
    </row>
    <row r="702" spans="1:9" x14ac:dyDescent="0.2">
      <c r="A702" t="s">
        <v>1497</v>
      </c>
      <c r="B702" t="s">
        <v>294</v>
      </c>
      <c r="C702" t="s">
        <v>37</v>
      </c>
      <c r="D702">
        <v>40</v>
      </c>
      <c r="E702" t="s">
        <v>794</v>
      </c>
      <c r="F702">
        <v>17.630853989999999</v>
      </c>
      <c r="G702"/>
      <c r="H702"/>
      <c r="I702" t="s">
        <v>768</v>
      </c>
    </row>
    <row r="703" spans="1:9" x14ac:dyDescent="0.2">
      <c r="A703" t="s">
        <v>1498</v>
      </c>
      <c r="B703" t="s">
        <v>294</v>
      </c>
      <c r="C703" t="s">
        <v>37</v>
      </c>
      <c r="D703">
        <v>46</v>
      </c>
      <c r="E703" t="s">
        <v>794</v>
      </c>
      <c r="F703">
        <v>20.3125</v>
      </c>
      <c r="G703"/>
      <c r="H703"/>
      <c r="I703" t="s">
        <v>768</v>
      </c>
    </row>
    <row r="704" spans="1:9" x14ac:dyDescent="0.2">
      <c r="A704" t="s">
        <v>1499</v>
      </c>
      <c r="B704" t="s">
        <v>294</v>
      </c>
      <c r="C704" t="s">
        <v>37</v>
      </c>
      <c r="D704">
        <v>72</v>
      </c>
      <c r="E704" t="s">
        <v>796</v>
      </c>
      <c r="F704">
        <v>22.948115739999999</v>
      </c>
      <c r="G704"/>
      <c r="H704"/>
      <c r="I704" t="s">
        <v>768</v>
      </c>
    </row>
    <row r="705" spans="1:9" x14ac:dyDescent="0.2">
      <c r="A705" t="s">
        <v>1500</v>
      </c>
      <c r="B705" t="s">
        <v>294</v>
      </c>
      <c r="C705" t="s">
        <v>37</v>
      </c>
      <c r="D705">
        <v>62</v>
      </c>
      <c r="E705" t="s">
        <v>794</v>
      </c>
      <c r="F705">
        <v>21.926125819999999</v>
      </c>
      <c r="G705"/>
      <c r="H705"/>
      <c r="I705" t="s">
        <v>768</v>
      </c>
    </row>
    <row r="706" spans="1:9" x14ac:dyDescent="0.2">
      <c r="A706" t="s">
        <v>1501</v>
      </c>
      <c r="B706" t="s">
        <v>294</v>
      </c>
      <c r="C706" t="s">
        <v>37</v>
      </c>
      <c r="D706">
        <v>47</v>
      </c>
      <c r="E706" t="s">
        <v>796</v>
      </c>
      <c r="F706">
        <v>21.453287199999998</v>
      </c>
      <c r="G706"/>
      <c r="H706"/>
      <c r="I706" t="s">
        <v>768</v>
      </c>
    </row>
    <row r="707" spans="1:9" x14ac:dyDescent="0.2">
      <c r="A707" t="s">
        <v>1502</v>
      </c>
      <c r="B707" t="s">
        <v>294</v>
      </c>
      <c r="C707" t="s">
        <v>37</v>
      </c>
      <c r="D707">
        <v>71</v>
      </c>
      <c r="E707" t="s">
        <v>794</v>
      </c>
      <c r="F707">
        <v>18.491124259999999</v>
      </c>
      <c r="G707" t="s">
        <v>7207</v>
      </c>
      <c r="H707" t="s">
        <v>751</v>
      </c>
      <c r="I707" t="s">
        <v>6</v>
      </c>
    </row>
    <row r="708" spans="1:9" x14ac:dyDescent="0.2">
      <c r="A708" t="s">
        <v>1503</v>
      </c>
      <c r="B708" t="s">
        <v>294</v>
      </c>
      <c r="C708" t="s">
        <v>37</v>
      </c>
      <c r="D708">
        <v>47</v>
      </c>
      <c r="E708" t="s">
        <v>794</v>
      </c>
      <c r="F708">
        <v>18.442545819999999</v>
      </c>
      <c r="G708"/>
      <c r="H708"/>
      <c r="I708" t="s">
        <v>768</v>
      </c>
    </row>
    <row r="709" spans="1:9" x14ac:dyDescent="0.2">
      <c r="A709" t="s">
        <v>1504</v>
      </c>
      <c r="B709" t="s">
        <v>294</v>
      </c>
      <c r="C709" t="s">
        <v>37</v>
      </c>
      <c r="D709">
        <v>65</v>
      </c>
      <c r="E709" t="s">
        <v>796</v>
      </c>
      <c r="F709">
        <v>19.723183389999999</v>
      </c>
      <c r="G709"/>
      <c r="H709"/>
      <c r="I709" t="s">
        <v>753</v>
      </c>
    </row>
    <row r="710" spans="1:9" x14ac:dyDescent="0.2">
      <c r="A710" t="s">
        <v>1505</v>
      </c>
      <c r="B710" t="s">
        <v>294</v>
      </c>
      <c r="C710" t="s">
        <v>37</v>
      </c>
      <c r="D710">
        <v>62</v>
      </c>
      <c r="E710" t="s">
        <v>796</v>
      </c>
      <c r="F710">
        <v>24.968009739999999</v>
      </c>
      <c r="G710"/>
      <c r="H710"/>
      <c r="I710" t="s">
        <v>753</v>
      </c>
    </row>
    <row r="711" spans="1:9" x14ac:dyDescent="0.2">
      <c r="A711" t="s">
        <v>1506</v>
      </c>
      <c r="B711" t="s">
        <v>294</v>
      </c>
      <c r="C711" t="s">
        <v>37</v>
      </c>
      <c r="D711">
        <v>67</v>
      </c>
      <c r="E711" t="s">
        <v>794</v>
      </c>
      <c r="F711">
        <v>23.936062310000001</v>
      </c>
      <c r="G711"/>
      <c r="H711"/>
      <c r="I711" t="s">
        <v>768</v>
      </c>
    </row>
    <row r="712" spans="1:9" x14ac:dyDescent="0.2">
      <c r="A712" t="s">
        <v>1507</v>
      </c>
      <c r="B712" t="s">
        <v>294</v>
      </c>
      <c r="C712" t="s">
        <v>37</v>
      </c>
      <c r="D712">
        <v>74</v>
      </c>
      <c r="E712" t="s">
        <v>794</v>
      </c>
      <c r="F712">
        <v>20.13477975</v>
      </c>
      <c r="G712"/>
      <c r="H712"/>
      <c r="I712" t="s">
        <v>753</v>
      </c>
    </row>
    <row r="713" spans="1:9" x14ac:dyDescent="0.2">
      <c r="A713" t="s">
        <v>1508</v>
      </c>
      <c r="B713" t="s">
        <v>294</v>
      </c>
      <c r="C713" t="s">
        <v>37</v>
      </c>
      <c r="D713">
        <v>57</v>
      </c>
      <c r="E713" t="s">
        <v>794</v>
      </c>
      <c r="F713">
        <v>19.368496910000001</v>
      </c>
      <c r="G713"/>
      <c r="H713"/>
      <c r="I713" t="s">
        <v>753</v>
      </c>
    </row>
    <row r="714" spans="1:9" x14ac:dyDescent="0.2">
      <c r="A714" t="s">
        <v>1509</v>
      </c>
      <c r="B714" t="s">
        <v>294</v>
      </c>
      <c r="C714" t="s">
        <v>37</v>
      </c>
      <c r="D714">
        <v>56</v>
      </c>
      <c r="E714" t="s">
        <v>796</v>
      </c>
      <c r="F714">
        <v>23.83673469</v>
      </c>
      <c r="G714"/>
      <c r="H714"/>
      <c r="I714" t="s">
        <v>768</v>
      </c>
    </row>
    <row r="715" spans="1:9" x14ac:dyDescent="0.2">
      <c r="A715" t="s">
        <v>1510</v>
      </c>
      <c r="B715" t="s">
        <v>294</v>
      </c>
      <c r="C715" t="s">
        <v>37</v>
      </c>
      <c r="D715">
        <v>72</v>
      </c>
      <c r="E715" t="s">
        <v>796</v>
      </c>
      <c r="F715">
        <v>21.719250110000001</v>
      </c>
      <c r="G715"/>
      <c r="H715"/>
      <c r="I715" t="s">
        <v>768</v>
      </c>
    </row>
    <row r="716" spans="1:9" x14ac:dyDescent="0.2">
      <c r="A716" t="s">
        <v>1511</v>
      </c>
      <c r="B716" t="s">
        <v>294</v>
      </c>
      <c r="C716" t="s">
        <v>37</v>
      </c>
      <c r="D716">
        <v>73</v>
      </c>
      <c r="E716" t="s">
        <v>794</v>
      </c>
      <c r="F716">
        <v>21.051708260000002</v>
      </c>
      <c r="G716" t="s">
        <v>7211</v>
      </c>
      <c r="H716" t="s">
        <v>751</v>
      </c>
      <c r="I716" t="s">
        <v>6</v>
      </c>
    </row>
    <row r="717" spans="1:9" x14ac:dyDescent="0.2">
      <c r="A717" t="s">
        <v>1512</v>
      </c>
      <c r="B717" t="s">
        <v>294</v>
      </c>
      <c r="C717" t="s">
        <v>37</v>
      </c>
      <c r="D717">
        <v>54</v>
      </c>
      <c r="E717" t="s">
        <v>796</v>
      </c>
      <c r="F717">
        <v>27.335640139999999</v>
      </c>
      <c r="G717"/>
      <c r="H717"/>
      <c r="I717" t="s">
        <v>768</v>
      </c>
    </row>
    <row r="718" spans="1:9" x14ac:dyDescent="0.2">
      <c r="A718" t="s">
        <v>1513</v>
      </c>
      <c r="B718" t="s">
        <v>294</v>
      </c>
      <c r="C718" t="s">
        <v>37</v>
      </c>
      <c r="D718">
        <v>63</v>
      </c>
      <c r="E718" t="s">
        <v>794</v>
      </c>
      <c r="F718">
        <v>19.146722159999999</v>
      </c>
      <c r="G718"/>
      <c r="H718"/>
      <c r="I718" t="s">
        <v>768</v>
      </c>
    </row>
    <row r="719" spans="1:9" x14ac:dyDescent="0.2">
      <c r="A719" t="s">
        <v>1514</v>
      </c>
      <c r="B719" t="s">
        <v>294</v>
      </c>
      <c r="C719" t="s">
        <v>37</v>
      </c>
      <c r="D719">
        <v>75</v>
      </c>
      <c r="E719" t="s">
        <v>796</v>
      </c>
      <c r="F719">
        <v>20.13477975</v>
      </c>
      <c r="G719"/>
      <c r="H719"/>
      <c r="I719" t="s">
        <v>768</v>
      </c>
    </row>
    <row r="720" spans="1:9" x14ac:dyDescent="0.2">
      <c r="A720" t="s">
        <v>1515</v>
      </c>
      <c r="B720" t="s">
        <v>294</v>
      </c>
      <c r="C720" t="s">
        <v>37</v>
      </c>
      <c r="D720">
        <v>68</v>
      </c>
      <c r="E720" t="s">
        <v>794</v>
      </c>
      <c r="F720">
        <v>25.683709870000001</v>
      </c>
      <c r="G720" t="s">
        <v>7211</v>
      </c>
      <c r="H720" t="s">
        <v>751</v>
      </c>
      <c r="I720" t="s">
        <v>6</v>
      </c>
    </row>
    <row r="721" spans="1:9" x14ac:dyDescent="0.2">
      <c r="A721" t="s">
        <v>1516</v>
      </c>
      <c r="B721" t="s">
        <v>294</v>
      </c>
      <c r="C721" t="s">
        <v>37</v>
      </c>
      <c r="D721">
        <v>66</v>
      </c>
      <c r="E721" t="s">
        <v>794</v>
      </c>
      <c r="F721">
        <v>23.030045350000002</v>
      </c>
      <c r="G721"/>
      <c r="H721"/>
      <c r="I721" t="s">
        <v>768</v>
      </c>
    </row>
    <row r="722" spans="1:9" x14ac:dyDescent="0.2">
      <c r="A722" t="s">
        <v>1517</v>
      </c>
      <c r="B722" t="s">
        <v>294</v>
      </c>
      <c r="C722" t="s">
        <v>37</v>
      </c>
      <c r="D722">
        <v>62</v>
      </c>
      <c r="E722" t="s">
        <v>794</v>
      </c>
      <c r="F722">
        <v>20.239500759999999</v>
      </c>
      <c r="G722"/>
      <c r="H722"/>
      <c r="I722" t="s">
        <v>768</v>
      </c>
    </row>
    <row r="723" spans="1:9" x14ac:dyDescent="0.2">
      <c r="A723" t="s">
        <v>1518</v>
      </c>
      <c r="B723" t="s">
        <v>294</v>
      </c>
      <c r="C723" t="s">
        <v>37</v>
      </c>
      <c r="D723">
        <v>66</v>
      </c>
      <c r="E723" t="s">
        <v>794</v>
      </c>
      <c r="F723">
        <v>23.72528616</v>
      </c>
      <c r="G723"/>
      <c r="H723"/>
      <c r="I723" t="s">
        <v>768</v>
      </c>
    </row>
    <row r="724" spans="1:9" x14ac:dyDescent="0.2">
      <c r="A724" t="s">
        <v>1519</v>
      </c>
      <c r="B724" t="s">
        <v>294</v>
      </c>
      <c r="C724" t="s">
        <v>37</v>
      </c>
      <c r="D724">
        <v>55</v>
      </c>
      <c r="E724" t="s">
        <v>796</v>
      </c>
      <c r="F724">
        <v>23.56663223</v>
      </c>
      <c r="G724"/>
      <c r="H724"/>
      <c r="I724" t="s">
        <v>768</v>
      </c>
    </row>
    <row r="725" spans="1:9" x14ac:dyDescent="0.2">
      <c r="A725" t="s">
        <v>1520</v>
      </c>
      <c r="B725" t="s">
        <v>294</v>
      </c>
      <c r="C725" t="s">
        <v>37</v>
      </c>
      <c r="D725">
        <v>64</v>
      </c>
      <c r="E725" t="s">
        <v>796</v>
      </c>
      <c r="F725">
        <v>24.489795919999999</v>
      </c>
      <c r="G725" t="s">
        <v>7211</v>
      </c>
      <c r="H725" t="s">
        <v>751</v>
      </c>
      <c r="I725" t="s">
        <v>6</v>
      </c>
    </row>
    <row r="726" spans="1:9" x14ac:dyDescent="0.2">
      <c r="A726" t="s">
        <v>1521</v>
      </c>
      <c r="B726" t="s">
        <v>294</v>
      </c>
      <c r="C726" t="s">
        <v>37</v>
      </c>
      <c r="D726">
        <v>69</v>
      </c>
      <c r="E726" t="s">
        <v>794</v>
      </c>
      <c r="F726">
        <v>23.53036634</v>
      </c>
      <c r="G726"/>
      <c r="H726"/>
      <c r="I726" t="s">
        <v>768</v>
      </c>
    </row>
    <row r="727" spans="1:9" x14ac:dyDescent="0.2">
      <c r="A727" t="s">
        <v>1522</v>
      </c>
      <c r="B727" t="s">
        <v>294</v>
      </c>
      <c r="C727" t="s">
        <v>37</v>
      </c>
      <c r="D727">
        <v>71</v>
      </c>
      <c r="E727" t="s">
        <v>794</v>
      </c>
      <c r="F727">
        <v>26.63495838</v>
      </c>
      <c r="G727"/>
      <c r="H727"/>
      <c r="I727" t="s">
        <v>768</v>
      </c>
    </row>
    <row r="728" spans="1:9" x14ac:dyDescent="0.2">
      <c r="A728" t="s">
        <v>1523</v>
      </c>
      <c r="B728" t="s">
        <v>294</v>
      </c>
      <c r="C728" t="s">
        <v>37</v>
      </c>
      <c r="D728">
        <v>58</v>
      </c>
      <c r="E728" t="s">
        <v>796</v>
      </c>
      <c r="F728">
        <v>20.515086480000001</v>
      </c>
      <c r="G728" t="s">
        <v>7207</v>
      </c>
      <c r="H728" t="s">
        <v>751</v>
      </c>
      <c r="I728" t="s">
        <v>6</v>
      </c>
    </row>
    <row r="729" spans="1:9" x14ac:dyDescent="0.2">
      <c r="A729" t="s">
        <v>1524</v>
      </c>
      <c r="B729" t="s">
        <v>294</v>
      </c>
      <c r="C729" t="s">
        <v>37</v>
      </c>
      <c r="D729">
        <v>68</v>
      </c>
      <c r="E729" t="s">
        <v>794</v>
      </c>
      <c r="F729">
        <v>21.192742419999998</v>
      </c>
      <c r="G729"/>
      <c r="H729"/>
      <c r="I729" t="s">
        <v>768</v>
      </c>
    </row>
    <row r="730" spans="1:9" x14ac:dyDescent="0.2">
      <c r="A730" t="s">
        <v>1525</v>
      </c>
      <c r="B730" t="s">
        <v>294</v>
      </c>
      <c r="C730" t="s">
        <v>37</v>
      </c>
      <c r="D730">
        <v>63</v>
      </c>
      <c r="E730" t="s">
        <v>794</v>
      </c>
      <c r="F730">
        <v>21.227887620000001</v>
      </c>
      <c r="G730"/>
      <c r="H730"/>
      <c r="I730" t="s">
        <v>753</v>
      </c>
    </row>
    <row r="731" spans="1:9" x14ac:dyDescent="0.2">
      <c r="A731" t="s">
        <v>1526</v>
      </c>
      <c r="B731" t="s">
        <v>294</v>
      </c>
      <c r="C731" t="s">
        <v>37</v>
      </c>
      <c r="D731">
        <v>64</v>
      </c>
      <c r="E731" t="s">
        <v>794</v>
      </c>
      <c r="F731">
        <v>19.817844489999999</v>
      </c>
      <c r="G731"/>
      <c r="H731"/>
      <c r="I731" t="s">
        <v>753</v>
      </c>
    </row>
    <row r="732" spans="1:9" x14ac:dyDescent="0.2">
      <c r="A732" t="s">
        <v>1527</v>
      </c>
      <c r="B732" t="s">
        <v>294</v>
      </c>
      <c r="C732" t="s">
        <v>37</v>
      </c>
      <c r="D732">
        <v>64</v>
      </c>
      <c r="E732" t="s">
        <v>796</v>
      </c>
      <c r="F732">
        <v>22.589551440000001</v>
      </c>
      <c r="G732" t="s">
        <v>7207</v>
      </c>
      <c r="H732" t="s">
        <v>769</v>
      </c>
      <c r="I732" t="s">
        <v>6</v>
      </c>
    </row>
    <row r="733" spans="1:9" x14ac:dyDescent="0.2">
      <c r="A733" t="s">
        <v>1528</v>
      </c>
      <c r="B733" t="s">
        <v>294</v>
      </c>
      <c r="C733" t="s">
        <v>37</v>
      </c>
      <c r="D733">
        <v>72</v>
      </c>
      <c r="E733" t="s">
        <v>796</v>
      </c>
      <c r="F733">
        <v>22.129739730000001</v>
      </c>
      <c r="G733"/>
      <c r="H733"/>
      <c r="I733" t="s">
        <v>753</v>
      </c>
    </row>
    <row r="734" spans="1:9" x14ac:dyDescent="0.2">
      <c r="A734" t="s">
        <v>1529</v>
      </c>
      <c r="B734" t="s">
        <v>294</v>
      </c>
      <c r="C734" t="s">
        <v>37</v>
      </c>
      <c r="D734">
        <v>69</v>
      </c>
      <c r="E734" t="s">
        <v>794</v>
      </c>
      <c r="F734">
        <v>18.178670360000002</v>
      </c>
      <c r="G734" t="s">
        <v>7207</v>
      </c>
      <c r="H734" t="s">
        <v>769</v>
      </c>
      <c r="I734" t="s">
        <v>6</v>
      </c>
    </row>
    <row r="735" spans="1:9" x14ac:dyDescent="0.2">
      <c r="A735" t="s">
        <v>1530</v>
      </c>
      <c r="B735" t="s">
        <v>294</v>
      </c>
      <c r="C735" t="s">
        <v>37</v>
      </c>
      <c r="D735">
        <v>37</v>
      </c>
      <c r="E735" t="s">
        <v>796</v>
      </c>
      <c r="F735">
        <v>19.267171439999998</v>
      </c>
      <c r="G735"/>
      <c r="H735"/>
      <c r="I735" t="s">
        <v>768</v>
      </c>
    </row>
    <row r="736" spans="1:9" x14ac:dyDescent="0.2">
      <c r="A736" t="s">
        <v>1531</v>
      </c>
      <c r="B736" t="s">
        <v>294</v>
      </c>
      <c r="C736" t="s">
        <v>37</v>
      </c>
      <c r="D736">
        <v>47</v>
      </c>
      <c r="E736" t="s">
        <v>794</v>
      </c>
      <c r="F736">
        <v>30.757401000000002</v>
      </c>
      <c r="G736"/>
      <c r="H736"/>
      <c r="I736" t="s">
        <v>753</v>
      </c>
    </row>
    <row r="737" spans="1:9" x14ac:dyDescent="0.2">
      <c r="A737" t="s">
        <v>1532</v>
      </c>
      <c r="B737" t="s">
        <v>294</v>
      </c>
      <c r="C737" t="s">
        <v>37</v>
      </c>
      <c r="D737">
        <v>49</v>
      </c>
      <c r="E737" t="s">
        <v>794</v>
      </c>
      <c r="F737">
        <v>19.723865880000002</v>
      </c>
      <c r="G737"/>
      <c r="H737"/>
      <c r="I737" t="s">
        <v>768</v>
      </c>
    </row>
    <row r="738" spans="1:9" x14ac:dyDescent="0.2">
      <c r="A738" t="s">
        <v>1533</v>
      </c>
      <c r="B738" t="s">
        <v>294</v>
      </c>
      <c r="C738" t="s">
        <v>37</v>
      </c>
      <c r="D738">
        <v>31</v>
      </c>
      <c r="E738" t="s">
        <v>796</v>
      </c>
      <c r="F738">
        <v>39.328340339999997</v>
      </c>
      <c r="G738"/>
      <c r="H738"/>
      <c r="I738" t="s">
        <v>768</v>
      </c>
    </row>
    <row r="739" spans="1:9" x14ac:dyDescent="0.2">
      <c r="A739" t="s">
        <v>1534</v>
      </c>
      <c r="B739" t="s">
        <v>294</v>
      </c>
      <c r="C739" t="s">
        <v>37</v>
      </c>
      <c r="D739">
        <v>52</v>
      </c>
      <c r="E739" t="s">
        <v>794</v>
      </c>
      <c r="F739">
        <v>22.582709170000001</v>
      </c>
      <c r="G739"/>
      <c r="H739"/>
      <c r="I739" t="s">
        <v>768</v>
      </c>
    </row>
    <row r="740" spans="1:9" x14ac:dyDescent="0.2">
      <c r="A740" t="s">
        <v>1535</v>
      </c>
      <c r="B740" t="s">
        <v>294</v>
      </c>
      <c r="C740" t="s">
        <v>37</v>
      </c>
      <c r="D740">
        <v>35</v>
      </c>
      <c r="E740" t="s">
        <v>794</v>
      </c>
      <c r="F740">
        <v>22.189349109999998</v>
      </c>
      <c r="G740"/>
      <c r="H740"/>
      <c r="I740" t="s">
        <v>768</v>
      </c>
    </row>
    <row r="741" spans="1:9" x14ac:dyDescent="0.2">
      <c r="A741" t="s">
        <v>1536</v>
      </c>
      <c r="B741" t="s">
        <v>294</v>
      </c>
      <c r="C741" t="s">
        <v>37</v>
      </c>
      <c r="D741">
        <v>57</v>
      </c>
      <c r="E741" t="s">
        <v>796</v>
      </c>
      <c r="F741">
        <v>30.11621315</v>
      </c>
      <c r="G741"/>
      <c r="H741"/>
      <c r="I741" t="s">
        <v>768</v>
      </c>
    </row>
    <row r="742" spans="1:9" x14ac:dyDescent="0.2">
      <c r="A742" t="s">
        <v>1537</v>
      </c>
      <c r="B742" t="s">
        <v>294</v>
      </c>
      <c r="C742" t="s">
        <v>37</v>
      </c>
      <c r="D742">
        <v>21</v>
      </c>
      <c r="E742" t="s">
        <v>794</v>
      </c>
      <c r="F742">
        <v>17.89802289</v>
      </c>
      <c r="G742"/>
      <c r="H742"/>
      <c r="I742" t="s">
        <v>768</v>
      </c>
    </row>
    <row r="743" spans="1:9" x14ac:dyDescent="0.2">
      <c r="A743" t="s">
        <v>1538</v>
      </c>
      <c r="B743" t="s">
        <v>294</v>
      </c>
      <c r="C743" t="s">
        <v>37</v>
      </c>
      <c r="D743">
        <v>70</v>
      </c>
      <c r="E743" t="s">
        <v>794</v>
      </c>
      <c r="F743">
        <v>29.964328179999999</v>
      </c>
      <c r="G743"/>
      <c r="H743"/>
      <c r="I743" t="s">
        <v>768</v>
      </c>
    </row>
    <row r="744" spans="1:9" x14ac:dyDescent="0.2">
      <c r="A744" t="s">
        <v>1539</v>
      </c>
      <c r="B744" t="s">
        <v>294</v>
      </c>
      <c r="C744" t="s">
        <v>37</v>
      </c>
      <c r="D744">
        <v>50</v>
      </c>
      <c r="E744" t="s">
        <v>796</v>
      </c>
      <c r="F744">
        <v>21.461936619999999</v>
      </c>
      <c r="G744"/>
      <c r="H744"/>
      <c r="I744" t="s">
        <v>768</v>
      </c>
    </row>
    <row r="745" spans="1:9" x14ac:dyDescent="0.2">
      <c r="A745" t="s">
        <v>1540</v>
      </c>
      <c r="B745" t="s">
        <v>294</v>
      </c>
      <c r="C745" t="s">
        <v>37</v>
      </c>
      <c r="D745">
        <v>57</v>
      </c>
      <c r="E745" t="s">
        <v>794</v>
      </c>
      <c r="F745">
        <v>21.484375</v>
      </c>
      <c r="G745"/>
      <c r="H745"/>
      <c r="I745" t="s">
        <v>768</v>
      </c>
    </row>
    <row r="746" spans="1:9" x14ac:dyDescent="0.2">
      <c r="A746" t="s">
        <v>1541</v>
      </c>
      <c r="B746" t="s">
        <v>294</v>
      </c>
      <c r="C746" t="s">
        <v>37</v>
      </c>
      <c r="D746">
        <v>52</v>
      </c>
      <c r="E746" t="s">
        <v>796</v>
      </c>
      <c r="F746">
        <v>27.636054420000001</v>
      </c>
      <c r="G746"/>
      <c r="H746"/>
      <c r="I746" t="s">
        <v>768</v>
      </c>
    </row>
    <row r="747" spans="1:9" x14ac:dyDescent="0.2">
      <c r="A747" t="s">
        <v>1542</v>
      </c>
      <c r="B747" t="s">
        <v>294</v>
      </c>
      <c r="C747" t="s">
        <v>37</v>
      </c>
      <c r="D747">
        <v>67</v>
      </c>
      <c r="E747" t="s">
        <v>796</v>
      </c>
      <c r="F747">
        <v>25.393431119999999</v>
      </c>
      <c r="G747"/>
      <c r="H747"/>
      <c r="I747" t="s">
        <v>753</v>
      </c>
    </row>
    <row r="748" spans="1:9" x14ac:dyDescent="0.2">
      <c r="A748" t="s">
        <v>1543</v>
      </c>
      <c r="B748" t="s">
        <v>294</v>
      </c>
      <c r="C748" t="s">
        <v>37</v>
      </c>
      <c r="D748">
        <v>51</v>
      </c>
      <c r="E748" t="s">
        <v>794</v>
      </c>
      <c r="F748">
        <v>21.90758246</v>
      </c>
      <c r="G748"/>
      <c r="H748"/>
      <c r="I748" t="s">
        <v>768</v>
      </c>
    </row>
    <row r="749" spans="1:9" x14ac:dyDescent="0.2">
      <c r="A749" t="s">
        <v>1544</v>
      </c>
      <c r="B749" t="s">
        <v>294</v>
      </c>
      <c r="C749" t="s">
        <v>37</v>
      </c>
      <c r="D749">
        <v>61</v>
      </c>
      <c r="E749" t="s">
        <v>794</v>
      </c>
      <c r="F749">
        <v>17.087444999999999</v>
      </c>
      <c r="G749"/>
      <c r="H749"/>
      <c r="I749" t="s">
        <v>768</v>
      </c>
    </row>
    <row r="750" spans="1:9" x14ac:dyDescent="0.2">
      <c r="A750" t="s">
        <v>1545</v>
      </c>
      <c r="B750" t="s">
        <v>294</v>
      </c>
      <c r="C750" t="s">
        <v>37</v>
      </c>
      <c r="D750">
        <v>63</v>
      </c>
      <c r="E750" t="s">
        <v>794</v>
      </c>
      <c r="F750">
        <v>17.89802289</v>
      </c>
      <c r="G750"/>
      <c r="H750"/>
      <c r="I750" t="s">
        <v>768</v>
      </c>
    </row>
    <row r="751" spans="1:9" x14ac:dyDescent="0.2">
      <c r="A751" t="s">
        <v>1546</v>
      </c>
      <c r="B751" t="s">
        <v>294</v>
      </c>
      <c r="C751" t="s">
        <v>37</v>
      </c>
      <c r="D751">
        <v>40</v>
      </c>
      <c r="E751" t="s">
        <v>796</v>
      </c>
      <c r="F751">
        <v>22.773186410000001</v>
      </c>
      <c r="G751"/>
      <c r="H751"/>
      <c r="I751" t="s">
        <v>768</v>
      </c>
    </row>
    <row r="752" spans="1:9" x14ac:dyDescent="0.2">
      <c r="A752" t="s">
        <v>1547</v>
      </c>
      <c r="B752" t="s">
        <v>294</v>
      </c>
      <c r="C752" t="s">
        <v>37</v>
      </c>
      <c r="D752">
        <v>70</v>
      </c>
      <c r="E752" t="s">
        <v>796</v>
      </c>
      <c r="F752">
        <v>17.96875</v>
      </c>
      <c r="G752"/>
      <c r="H752"/>
      <c r="I752" t="s">
        <v>768</v>
      </c>
    </row>
    <row r="753" spans="1:9" x14ac:dyDescent="0.2">
      <c r="A753" t="s">
        <v>1548</v>
      </c>
      <c r="B753" t="s">
        <v>294</v>
      </c>
      <c r="C753" t="s">
        <v>37</v>
      </c>
      <c r="D753">
        <v>27</v>
      </c>
      <c r="E753" t="s">
        <v>796</v>
      </c>
      <c r="F753">
        <v>24.968009739999999</v>
      </c>
      <c r="G753"/>
      <c r="H753"/>
      <c r="I753" t="s">
        <v>768</v>
      </c>
    </row>
    <row r="754" spans="1:9" x14ac:dyDescent="0.2">
      <c r="A754" t="s">
        <v>1549</v>
      </c>
      <c r="B754" t="s">
        <v>294</v>
      </c>
      <c r="C754" t="s">
        <v>37</v>
      </c>
      <c r="D754">
        <v>34</v>
      </c>
      <c r="E754" t="s">
        <v>796</v>
      </c>
      <c r="F754">
        <v>21.928107130000001</v>
      </c>
      <c r="G754"/>
      <c r="H754"/>
      <c r="I754" t="s">
        <v>768</v>
      </c>
    </row>
    <row r="755" spans="1:9" x14ac:dyDescent="0.2">
      <c r="A755" t="s">
        <v>1550</v>
      </c>
      <c r="B755" t="s">
        <v>294</v>
      </c>
      <c r="C755" t="s">
        <v>37</v>
      </c>
      <c r="D755">
        <v>75</v>
      </c>
      <c r="E755" t="s">
        <v>794</v>
      </c>
      <c r="F755">
        <v>30.211218840000001</v>
      </c>
      <c r="G755"/>
      <c r="H755"/>
      <c r="I755" t="s">
        <v>768</v>
      </c>
    </row>
    <row r="756" spans="1:9" x14ac:dyDescent="0.2">
      <c r="A756" t="s">
        <v>1551</v>
      </c>
      <c r="B756" t="s">
        <v>294</v>
      </c>
      <c r="C756" t="s">
        <v>37</v>
      </c>
      <c r="D756">
        <v>75</v>
      </c>
      <c r="E756" t="s">
        <v>796</v>
      </c>
      <c r="F756">
        <v>21.30394858</v>
      </c>
      <c r="G756" t="s">
        <v>7208</v>
      </c>
      <c r="H756" t="s">
        <v>751</v>
      </c>
      <c r="I756" t="s">
        <v>6</v>
      </c>
    </row>
    <row r="757" spans="1:9" x14ac:dyDescent="0.2">
      <c r="A757" t="s">
        <v>1552</v>
      </c>
      <c r="B757" t="s">
        <v>294</v>
      </c>
      <c r="C757" t="s">
        <v>37</v>
      </c>
      <c r="D757">
        <v>37</v>
      </c>
      <c r="E757" t="s">
        <v>796</v>
      </c>
      <c r="F757">
        <v>22.129739730000001</v>
      </c>
      <c r="G757"/>
      <c r="H757"/>
      <c r="I757" t="s">
        <v>768</v>
      </c>
    </row>
    <row r="758" spans="1:9" x14ac:dyDescent="0.2">
      <c r="A758" t="s">
        <v>1553</v>
      </c>
      <c r="B758" t="s">
        <v>294</v>
      </c>
      <c r="C758" t="s">
        <v>37</v>
      </c>
      <c r="D758">
        <v>72</v>
      </c>
      <c r="E758" t="s">
        <v>796</v>
      </c>
      <c r="F758">
        <v>24.91349481</v>
      </c>
      <c r="G758" t="s">
        <v>7207</v>
      </c>
      <c r="H758" t="s">
        <v>751</v>
      </c>
      <c r="I758" t="s">
        <v>6</v>
      </c>
    </row>
    <row r="759" spans="1:9" x14ac:dyDescent="0.2">
      <c r="A759" t="s">
        <v>1554</v>
      </c>
      <c r="B759" t="s">
        <v>294</v>
      </c>
      <c r="C759" t="s">
        <v>37</v>
      </c>
      <c r="D759">
        <v>49</v>
      </c>
      <c r="E759" t="s">
        <v>794</v>
      </c>
      <c r="F759">
        <v>19.289379270000001</v>
      </c>
      <c r="G759" t="s">
        <v>7206</v>
      </c>
      <c r="H759" t="s">
        <v>769</v>
      </c>
      <c r="I759" t="s">
        <v>6</v>
      </c>
    </row>
    <row r="760" spans="1:9" x14ac:dyDescent="0.2">
      <c r="A760" t="s">
        <v>1555</v>
      </c>
      <c r="B760" t="s">
        <v>294</v>
      </c>
      <c r="C760" t="s">
        <v>37</v>
      </c>
      <c r="D760">
        <v>52</v>
      </c>
      <c r="E760" t="s">
        <v>794</v>
      </c>
      <c r="F760">
        <v>17.90885536</v>
      </c>
      <c r="G760"/>
      <c r="H760"/>
      <c r="I760" t="s">
        <v>768</v>
      </c>
    </row>
    <row r="761" spans="1:9" x14ac:dyDescent="0.2">
      <c r="A761" t="s">
        <v>1556</v>
      </c>
      <c r="B761" t="s">
        <v>294</v>
      </c>
      <c r="C761" t="s">
        <v>37</v>
      </c>
      <c r="D761">
        <v>55</v>
      </c>
      <c r="E761" t="s">
        <v>794</v>
      </c>
      <c r="F761">
        <v>21.082813290000001</v>
      </c>
      <c r="G761"/>
      <c r="H761"/>
      <c r="I761" t="s">
        <v>768</v>
      </c>
    </row>
    <row r="762" spans="1:9" x14ac:dyDescent="0.2">
      <c r="A762" t="s">
        <v>1557</v>
      </c>
      <c r="B762" t="s">
        <v>294</v>
      </c>
      <c r="C762" t="s">
        <v>37</v>
      </c>
      <c r="D762">
        <v>71</v>
      </c>
      <c r="E762" t="s">
        <v>794</v>
      </c>
      <c r="F762">
        <v>21.928862769999999</v>
      </c>
      <c r="G762" t="s">
        <v>7211</v>
      </c>
      <c r="H762" t="s">
        <v>769</v>
      </c>
      <c r="I762" t="s">
        <v>6</v>
      </c>
    </row>
    <row r="763" spans="1:9" x14ac:dyDescent="0.2">
      <c r="A763" t="s">
        <v>1558</v>
      </c>
      <c r="B763" t="s">
        <v>294</v>
      </c>
      <c r="C763" t="s">
        <v>37</v>
      </c>
      <c r="D763">
        <v>48</v>
      </c>
      <c r="E763" t="s">
        <v>794</v>
      </c>
      <c r="F763">
        <v>29.515938609999999</v>
      </c>
      <c r="G763" t="s">
        <v>7206</v>
      </c>
      <c r="H763" t="s">
        <v>751</v>
      </c>
      <c r="I763" t="s">
        <v>6</v>
      </c>
    </row>
    <row r="764" spans="1:9" x14ac:dyDescent="0.2">
      <c r="A764" t="s">
        <v>1559</v>
      </c>
      <c r="B764" t="s">
        <v>294</v>
      </c>
      <c r="C764" t="s">
        <v>37</v>
      </c>
      <c r="D764">
        <v>43</v>
      </c>
      <c r="E764" t="s">
        <v>796</v>
      </c>
      <c r="F764">
        <v>21.63331531</v>
      </c>
      <c r="G764" t="s">
        <v>7206</v>
      </c>
      <c r="H764" t="s">
        <v>751</v>
      </c>
      <c r="I764" t="s">
        <v>6</v>
      </c>
    </row>
    <row r="765" spans="1:9" x14ac:dyDescent="0.2">
      <c r="A765" t="s">
        <v>1560</v>
      </c>
      <c r="B765" t="s">
        <v>294</v>
      </c>
      <c r="C765" t="s">
        <v>37</v>
      </c>
      <c r="D765">
        <v>60</v>
      </c>
      <c r="E765" t="s">
        <v>796</v>
      </c>
      <c r="F765">
        <v>19.1953028</v>
      </c>
      <c r="G765" t="s">
        <v>7206</v>
      </c>
      <c r="H765" t="s">
        <v>751</v>
      </c>
      <c r="I765" t="s">
        <v>6</v>
      </c>
    </row>
    <row r="766" spans="1:9" x14ac:dyDescent="0.2">
      <c r="A766" t="s">
        <v>1561</v>
      </c>
      <c r="B766" t="s">
        <v>294</v>
      </c>
      <c r="C766" t="s">
        <v>37</v>
      </c>
      <c r="D766">
        <v>51</v>
      </c>
      <c r="E766" t="s">
        <v>796</v>
      </c>
      <c r="F766">
        <v>22.22906193</v>
      </c>
      <c r="G766" t="s">
        <v>7211</v>
      </c>
      <c r="H766" t="s">
        <v>769</v>
      </c>
      <c r="I766" t="s">
        <v>6</v>
      </c>
    </row>
    <row r="767" spans="1:9" x14ac:dyDescent="0.2">
      <c r="A767" t="s">
        <v>1562</v>
      </c>
      <c r="B767" t="s">
        <v>294</v>
      </c>
      <c r="C767" t="s">
        <v>37</v>
      </c>
      <c r="D767">
        <v>69</v>
      </c>
      <c r="E767" t="s">
        <v>796</v>
      </c>
      <c r="F767">
        <v>22.758306780000002</v>
      </c>
      <c r="G767" t="s">
        <v>7207</v>
      </c>
      <c r="H767" t="s">
        <v>769</v>
      </c>
      <c r="I767" t="s">
        <v>6</v>
      </c>
    </row>
    <row r="768" spans="1:9" x14ac:dyDescent="0.2">
      <c r="A768" t="s">
        <v>1563</v>
      </c>
      <c r="B768" t="s">
        <v>294</v>
      </c>
      <c r="C768" t="s">
        <v>37</v>
      </c>
      <c r="D768">
        <v>69</v>
      </c>
      <c r="E768" t="s">
        <v>796</v>
      </c>
      <c r="F768">
        <v>25.680074050000002</v>
      </c>
      <c r="G768" t="s">
        <v>7208</v>
      </c>
      <c r="H768" t="s">
        <v>1064</v>
      </c>
      <c r="I768" t="s">
        <v>6</v>
      </c>
    </row>
    <row r="769" spans="1:9" x14ac:dyDescent="0.2">
      <c r="A769" t="s">
        <v>1564</v>
      </c>
      <c r="B769" t="s">
        <v>294</v>
      </c>
      <c r="C769" t="s">
        <v>37</v>
      </c>
      <c r="D769">
        <v>76</v>
      </c>
      <c r="E769" t="s">
        <v>796</v>
      </c>
      <c r="F769">
        <v>21.926125819999999</v>
      </c>
      <c r="G769" t="s">
        <v>7207</v>
      </c>
      <c r="H769" t="s">
        <v>751</v>
      </c>
      <c r="I769" t="s">
        <v>6</v>
      </c>
    </row>
    <row r="770" spans="1:9" x14ac:dyDescent="0.2">
      <c r="A770" t="s">
        <v>1565</v>
      </c>
      <c r="B770" t="s">
        <v>294</v>
      </c>
      <c r="C770" t="s">
        <v>37</v>
      </c>
      <c r="D770">
        <v>64</v>
      </c>
      <c r="E770" t="s">
        <v>794</v>
      </c>
      <c r="F770">
        <v>25.333049890000002</v>
      </c>
      <c r="G770" t="s">
        <v>7206</v>
      </c>
      <c r="H770" t="s">
        <v>751</v>
      </c>
      <c r="I770" t="s">
        <v>6</v>
      </c>
    </row>
    <row r="771" spans="1:9" x14ac:dyDescent="0.2">
      <c r="A771" t="s">
        <v>1566</v>
      </c>
      <c r="B771" t="s">
        <v>294</v>
      </c>
      <c r="C771" t="s">
        <v>37</v>
      </c>
      <c r="D771">
        <v>78</v>
      </c>
      <c r="E771" t="s">
        <v>796</v>
      </c>
      <c r="F771">
        <v>23.309053070000001</v>
      </c>
      <c r="G771"/>
      <c r="H771"/>
      <c r="I771" t="s">
        <v>768</v>
      </c>
    </row>
    <row r="772" spans="1:9" x14ac:dyDescent="0.2">
      <c r="A772" t="s">
        <v>1567</v>
      </c>
      <c r="B772" t="s">
        <v>294</v>
      </c>
      <c r="C772" t="s">
        <v>37</v>
      </c>
      <c r="D772">
        <v>64</v>
      </c>
      <c r="E772" t="s">
        <v>794</v>
      </c>
      <c r="F772">
        <v>29.676575629999999</v>
      </c>
      <c r="G772" t="s">
        <v>7207</v>
      </c>
      <c r="H772" t="s">
        <v>769</v>
      </c>
      <c r="I772" t="s">
        <v>6</v>
      </c>
    </row>
    <row r="773" spans="1:9" x14ac:dyDescent="0.2">
      <c r="A773" t="s">
        <v>1568</v>
      </c>
      <c r="B773" t="s">
        <v>294</v>
      </c>
      <c r="C773" t="s">
        <v>37</v>
      </c>
      <c r="D773">
        <v>63</v>
      </c>
      <c r="E773" t="s">
        <v>794</v>
      </c>
      <c r="F773">
        <v>23.555555559999998</v>
      </c>
      <c r="G773" t="s">
        <v>7208</v>
      </c>
      <c r="H773" t="s">
        <v>751</v>
      </c>
      <c r="I773" t="s">
        <v>6</v>
      </c>
    </row>
    <row r="774" spans="1:9" x14ac:dyDescent="0.2">
      <c r="A774" t="s">
        <v>1569</v>
      </c>
      <c r="B774" t="s">
        <v>294</v>
      </c>
      <c r="C774" t="s">
        <v>37</v>
      </c>
      <c r="D774">
        <v>73</v>
      </c>
      <c r="E774" t="s">
        <v>796</v>
      </c>
      <c r="F774">
        <v>22.892819979999999</v>
      </c>
      <c r="G774"/>
      <c r="H774"/>
      <c r="I774" t="s">
        <v>768</v>
      </c>
    </row>
    <row r="775" spans="1:9" x14ac:dyDescent="0.2">
      <c r="A775" t="s">
        <v>1570</v>
      </c>
      <c r="B775" t="s">
        <v>294</v>
      </c>
      <c r="C775" t="s">
        <v>37</v>
      </c>
      <c r="D775">
        <v>71</v>
      </c>
      <c r="E775" t="s">
        <v>796</v>
      </c>
      <c r="F775">
        <v>21.049817900000001</v>
      </c>
      <c r="G775" t="s">
        <v>7208</v>
      </c>
      <c r="H775" t="s">
        <v>751</v>
      </c>
      <c r="I775" t="s">
        <v>6</v>
      </c>
    </row>
    <row r="776" spans="1:9" x14ac:dyDescent="0.2">
      <c r="A776" t="s">
        <v>1571</v>
      </c>
      <c r="B776" t="s">
        <v>294</v>
      </c>
      <c r="C776" t="s">
        <v>37</v>
      </c>
      <c r="D776">
        <v>72</v>
      </c>
      <c r="E776" t="s">
        <v>794</v>
      </c>
      <c r="F776">
        <v>20.324438260000001</v>
      </c>
      <c r="G776" t="s">
        <v>7207</v>
      </c>
      <c r="H776" t="s">
        <v>751</v>
      </c>
      <c r="I776" t="s">
        <v>6</v>
      </c>
    </row>
    <row r="777" spans="1:9" x14ac:dyDescent="0.2">
      <c r="A777" t="s">
        <v>1572</v>
      </c>
      <c r="B777" t="s">
        <v>294</v>
      </c>
      <c r="C777" t="s">
        <v>37</v>
      </c>
      <c r="D777">
        <v>53</v>
      </c>
      <c r="E777" t="s">
        <v>796</v>
      </c>
      <c r="F777">
        <v>31.231409880000001</v>
      </c>
      <c r="G777" t="s">
        <v>7207</v>
      </c>
      <c r="H777" t="s">
        <v>1064</v>
      </c>
      <c r="I777" t="s">
        <v>6</v>
      </c>
    </row>
    <row r="778" spans="1:9" x14ac:dyDescent="0.2">
      <c r="A778" t="s">
        <v>1573</v>
      </c>
      <c r="B778" t="s">
        <v>294</v>
      </c>
      <c r="C778" t="s">
        <v>37</v>
      </c>
      <c r="D778">
        <v>64</v>
      </c>
      <c r="E778" t="s">
        <v>796</v>
      </c>
      <c r="F778">
        <v>26.259584749999998</v>
      </c>
      <c r="G778" t="s">
        <v>7206</v>
      </c>
      <c r="H778" t="s">
        <v>751</v>
      </c>
      <c r="I778" t="s">
        <v>6</v>
      </c>
    </row>
    <row r="779" spans="1:9" x14ac:dyDescent="0.2">
      <c r="A779" t="s">
        <v>1574</v>
      </c>
      <c r="B779" t="s">
        <v>294</v>
      </c>
      <c r="C779" t="s">
        <v>37</v>
      </c>
      <c r="D779">
        <v>59</v>
      </c>
      <c r="E779" t="s">
        <v>796</v>
      </c>
      <c r="F779">
        <v>28.066423870000001</v>
      </c>
      <c r="G779" t="s">
        <v>7211</v>
      </c>
      <c r="H779" t="s">
        <v>751</v>
      </c>
      <c r="I779" t="s">
        <v>6</v>
      </c>
    </row>
    <row r="780" spans="1:9" x14ac:dyDescent="0.2">
      <c r="A780" t="s">
        <v>1575</v>
      </c>
      <c r="B780" t="s">
        <v>294</v>
      </c>
      <c r="C780" t="s">
        <v>37</v>
      </c>
      <c r="D780">
        <v>68</v>
      </c>
      <c r="E780" t="s">
        <v>794</v>
      </c>
      <c r="F780">
        <v>25.299375950000002</v>
      </c>
      <c r="G780" t="s">
        <v>7208</v>
      </c>
      <c r="H780" t="s">
        <v>751</v>
      </c>
      <c r="I780" t="s">
        <v>6</v>
      </c>
    </row>
    <row r="781" spans="1:9" x14ac:dyDescent="0.2">
      <c r="A781" t="s">
        <v>1576</v>
      </c>
      <c r="B781" t="s">
        <v>294</v>
      </c>
      <c r="C781" t="s">
        <v>37</v>
      </c>
      <c r="D781">
        <v>68</v>
      </c>
      <c r="E781" t="s">
        <v>796</v>
      </c>
      <c r="F781">
        <v>23.4375</v>
      </c>
      <c r="G781" t="s">
        <v>7206</v>
      </c>
      <c r="H781" t="s">
        <v>751</v>
      </c>
      <c r="I781" t="s">
        <v>6</v>
      </c>
    </row>
    <row r="782" spans="1:9" x14ac:dyDescent="0.2">
      <c r="A782" t="s">
        <v>1577</v>
      </c>
      <c r="B782" t="s">
        <v>294</v>
      </c>
      <c r="C782" t="s">
        <v>37</v>
      </c>
      <c r="D782">
        <v>40</v>
      </c>
      <c r="E782" t="s">
        <v>796</v>
      </c>
      <c r="F782">
        <v>22.5981405</v>
      </c>
      <c r="G782" t="s">
        <v>7206</v>
      </c>
      <c r="H782" t="s">
        <v>769</v>
      </c>
      <c r="I782" t="s">
        <v>6</v>
      </c>
    </row>
    <row r="783" spans="1:9" x14ac:dyDescent="0.2">
      <c r="A783" t="s">
        <v>1578</v>
      </c>
      <c r="B783" t="s">
        <v>294</v>
      </c>
      <c r="C783" t="s">
        <v>37</v>
      </c>
      <c r="D783">
        <v>58</v>
      </c>
      <c r="E783" t="s">
        <v>794</v>
      </c>
      <c r="F783">
        <v>22.506925209999999</v>
      </c>
      <c r="G783" t="s">
        <v>7206</v>
      </c>
      <c r="H783" t="s">
        <v>751</v>
      </c>
      <c r="I783" t="s">
        <v>6</v>
      </c>
    </row>
    <row r="784" spans="1:9" x14ac:dyDescent="0.2">
      <c r="A784" t="s">
        <v>1579</v>
      </c>
      <c r="B784" t="s">
        <v>294</v>
      </c>
      <c r="C784" t="s">
        <v>37</v>
      </c>
      <c r="D784">
        <v>58</v>
      </c>
      <c r="E784" t="s">
        <v>796</v>
      </c>
      <c r="F784">
        <v>22.22906193</v>
      </c>
      <c r="G784"/>
      <c r="H784"/>
      <c r="I784" t="s">
        <v>768</v>
      </c>
    </row>
    <row r="785" spans="1:9" x14ac:dyDescent="0.2">
      <c r="A785" t="s">
        <v>1580</v>
      </c>
      <c r="B785" t="s">
        <v>294</v>
      </c>
      <c r="C785" t="s">
        <v>37</v>
      </c>
      <c r="D785">
        <v>57</v>
      </c>
      <c r="E785" t="s">
        <v>796</v>
      </c>
      <c r="F785">
        <v>27.016859889999999</v>
      </c>
      <c r="G785" t="s">
        <v>7207</v>
      </c>
      <c r="H785" t="s">
        <v>751</v>
      </c>
      <c r="I785" t="s">
        <v>6</v>
      </c>
    </row>
    <row r="786" spans="1:9" x14ac:dyDescent="0.2">
      <c r="A786" t="s">
        <v>1581</v>
      </c>
      <c r="B786" t="s">
        <v>294</v>
      </c>
      <c r="C786" t="s">
        <v>37</v>
      </c>
      <c r="D786">
        <v>61</v>
      </c>
      <c r="E786" t="s">
        <v>796</v>
      </c>
      <c r="F786">
        <v>27.102040819999999</v>
      </c>
      <c r="G786" t="s">
        <v>7206</v>
      </c>
      <c r="H786" t="s">
        <v>751</v>
      </c>
      <c r="I786" t="s">
        <v>6</v>
      </c>
    </row>
    <row r="787" spans="1:9" x14ac:dyDescent="0.2">
      <c r="A787" t="s">
        <v>1582</v>
      </c>
      <c r="B787" t="s">
        <v>294</v>
      </c>
      <c r="C787" t="s">
        <v>37</v>
      </c>
      <c r="D787">
        <v>76</v>
      </c>
      <c r="E787" t="s">
        <v>794</v>
      </c>
      <c r="F787">
        <v>21.50188649</v>
      </c>
      <c r="G787"/>
      <c r="H787"/>
      <c r="I787" t="s">
        <v>768</v>
      </c>
    </row>
    <row r="788" spans="1:9" x14ac:dyDescent="0.2">
      <c r="A788" t="s">
        <v>1583</v>
      </c>
      <c r="B788" t="s">
        <v>294</v>
      </c>
      <c r="C788" t="s">
        <v>37</v>
      </c>
      <c r="D788">
        <v>77</v>
      </c>
      <c r="E788" t="s">
        <v>794</v>
      </c>
      <c r="F788">
        <v>20.269357240000001</v>
      </c>
      <c r="G788" t="s">
        <v>7211</v>
      </c>
      <c r="H788" t="s">
        <v>769</v>
      </c>
      <c r="I788" t="s">
        <v>6</v>
      </c>
    </row>
    <row r="789" spans="1:9" x14ac:dyDescent="0.2">
      <c r="A789" t="s">
        <v>1584</v>
      </c>
      <c r="B789" t="s">
        <v>294</v>
      </c>
      <c r="C789" t="s">
        <v>37</v>
      </c>
      <c r="D789">
        <v>70</v>
      </c>
      <c r="E789" t="s">
        <v>796</v>
      </c>
      <c r="F789">
        <v>22.679952409999999</v>
      </c>
      <c r="G789"/>
      <c r="H789"/>
      <c r="I789" t="s">
        <v>768</v>
      </c>
    </row>
    <row r="790" spans="1:9" x14ac:dyDescent="0.2">
      <c r="A790" t="s">
        <v>1585</v>
      </c>
      <c r="B790" t="s">
        <v>294</v>
      </c>
      <c r="C790" t="s">
        <v>37</v>
      </c>
      <c r="D790">
        <v>45</v>
      </c>
      <c r="E790" t="s">
        <v>796</v>
      </c>
      <c r="F790">
        <v>22.275309920000002</v>
      </c>
      <c r="G790" t="s">
        <v>7211</v>
      </c>
      <c r="H790" t="s">
        <v>751</v>
      </c>
      <c r="I790" t="s">
        <v>6</v>
      </c>
    </row>
    <row r="791" spans="1:9" x14ac:dyDescent="0.2">
      <c r="A791" t="s">
        <v>1586</v>
      </c>
      <c r="B791" t="s">
        <v>294</v>
      </c>
      <c r="C791" t="s">
        <v>37</v>
      </c>
      <c r="D791">
        <v>59</v>
      </c>
      <c r="E791" t="s">
        <v>796</v>
      </c>
      <c r="F791">
        <v>20.199469759999999</v>
      </c>
      <c r="G791" t="s">
        <v>7206</v>
      </c>
      <c r="H791" t="s">
        <v>751</v>
      </c>
      <c r="I791" t="s">
        <v>6</v>
      </c>
    </row>
    <row r="792" spans="1:9" x14ac:dyDescent="0.2">
      <c r="A792" t="s">
        <v>1587</v>
      </c>
      <c r="B792" t="s">
        <v>294</v>
      </c>
      <c r="C792" t="s">
        <v>37</v>
      </c>
      <c r="D792">
        <v>41</v>
      </c>
      <c r="E792" t="s">
        <v>794</v>
      </c>
      <c r="F792">
        <v>26.07897153</v>
      </c>
      <c r="G792"/>
      <c r="H792"/>
      <c r="I792" t="s">
        <v>768</v>
      </c>
    </row>
    <row r="793" spans="1:9" x14ac:dyDescent="0.2">
      <c r="A793" t="s">
        <v>1588</v>
      </c>
      <c r="B793" t="s">
        <v>294</v>
      </c>
      <c r="C793" t="s">
        <v>37</v>
      </c>
      <c r="D793">
        <v>67</v>
      </c>
      <c r="E793" t="s">
        <v>796</v>
      </c>
      <c r="F793">
        <v>23.624447490000001</v>
      </c>
      <c r="G793" t="s">
        <v>7208</v>
      </c>
      <c r="H793" t="s">
        <v>751</v>
      </c>
      <c r="I793" t="s">
        <v>6</v>
      </c>
    </row>
    <row r="794" spans="1:9" x14ac:dyDescent="0.2">
      <c r="A794" t="s">
        <v>1589</v>
      </c>
      <c r="B794" t="s">
        <v>294</v>
      </c>
      <c r="C794" t="s">
        <v>37</v>
      </c>
      <c r="D794">
        <v>69</v>
      </c>
      <c r="E794" t="s">
        <v>796</v>
      </c>
      <c r="F794">
        <v>23.875114780000001</v>
      </c>
      <c r="G794" t="s">
        <v>7211</v>
      </c>
      <c r="H794" t="s">
        <v>769</v>
      </c>
      <c r="I794" t="s">
        <v>6</v>
      </c>
    </row>
    <row r="795" spans="1:9" x14ac:dyDescent="0.2">
      <c r="A795" t="s">
        <v>1590</v>
      </c>
      <c r="B795" t="s">
        <v>294</v>
      </c>
      <c r="C795" t="s">
        <v>37</v>
      </c>
      <c r="D795">
        <v>68</v>
      </c>
      <c r="E795" t="s">
        <v>794</v>
      </c>
      <c r="F795">
        <v>22.43230252</v>
      </c>
      <c r="G795" t="s">
        <v>7206</v>
      </c>
      <c r="H795" t="s">
        <v>769</v>
      </c>
      <c r="I795" t="s">
        <v>6</v>
      </c>
    </row>
    <row r="796" spans="1:9" x14ac:dyDescent="0.2">
      <c r="A796" t="s">
        <v>1591</v>
      </c>
      <c r="B796" t="s">
        <v>294</v>
      </c>
      <c r="C796" t="s">
        <v>37</v>
      </c>
      <c r="D796">
        <v>62</v>
      </c>
      <c r="E796" t="s">
        <v>796</v>
      </c>
      <c r="F796">
        <v>21.707923390000001</v>
      </c>
      <c r="G796"/>
      <c r="H796"/>
      <c r="I796" t="s">
        <v>768</v>
      </c>
    </row>
    <row r="797" spans="1:9" x14ac:dyDescent="0.2">
      <c r="A797" t="s">
        <v>1592</v>
      </c>
      <c r="B797" t="s">
        <v>294</v>
      </c>
      <c r="C797" t="s">
        <v>37</v>
      </c>
      <c r="D797">
        <v>73</v>
      </c>
      <c r="E797" t="s">
        <v>794</v>
      </c>
      <c r="F797">
        <v>21.49028551</v>
      </c>
      <c r="G797" t="s">
        <v>7207</v>
      </c>
      <c r="H797" t="s">
        <v>769</v>
      </c>
      <c r="I797" t="s">
        <v>6</v>
      </c>
    </row>
    <row r="798" spans="1:9" x14ac:dyDescent="0.2">
      <c r="A798" t="s">
        <v>1593</v>
      </c>
      <c r="B798" t="s">
        <v>294</v>
      </c>
      <c r="C798" t="s">
        <v>37</v>
      </c>
      <c r="D798">
        <v>51</v>
      </c>
      <c r="E798" t="s">
        <v>794</v>
      </c>
      <c r="F798">
        <v>21.23057202</v>
      </c>
      <c r="G798"/>
      <c r="H798"/>
      <c r="I798" t="s">
        <v>768</v>
      </c>
    </row>
    <row r="799" spans="1:9" x14ac:dyDescent="0.2">
      <c r="A799" t="s">
        <v>1594</v>
      </c>
      <c r="B799" t="s">
        <v>294</v>
      </c>
      <c r="C799" t="s">
        <v>37</v>
      </c>
      <c r="D799">
        <v>55</v>
      </c>
      <c r="E799" t="s">
        <v>796</v>
      </c>
      <c r="F799">
        <v>22.5981405</v>
      </c>
      <c r="G799" t="s">
        <v>7211</v>
      </c>
      <c r="H799" t="s">
        <v>769</v>
      </c>
      <c r="I799" t="s">
        <v>6</v>
      </c>
    </row>
    <row r="800" spans="1:9" x14ac:dyDescent="0.2">
      <c r="A800" t="s">
        <v>1595</v>
      </c>
      <c r="B800" t="s">
        <v>294</v>
      </c>
      <c r="C800" t="s">
        <v>37</v>
      </c>
      <c r="D800">
        <v>48</v>
      </c>
      <c r="E800" t="s">
        <v>794</v>
      </c>
      <c r="F800">
        <v>23.191094620000001</v>
      </c>
      <c r="G800" t="s">
        <v>7206</v>
      </c>
      <c r="H800" t="s">
        <v>769</v>
      </c>
      <c r="I800" t="s">
        <v>6</v>
      </c>
    </row>
    <row r="801" spans="1:9" x14ac:dyDescent="0.2">
      <c r="A801" t="s">
        <v>1596</v>
      </c>
      <c r="B801" t="s">
        <v>294</v>
      </c>
      <c r="C801" t="s">
        <v>37</v>
      </c>
      <c r="D801">
        <v>45</v>
      </c>
      <c r="E801" t="s">
        <v>794</v>
      </c>
      <c r="F801">
        <v>18.903591680000002</v>
      </c>
      <c r="G801"/>
      <c r="H801"/>
      <c r="I801" t="s">
        <v>768</v>
      </c>
    </row>
    <row r="802" spans="1:9" x14ac:dyDescent="0.2">
      <c r="A802" t="s">
        <v>1597</v>
      </c>
      <c r="B802" t="s">
        <v>294</v>
      </c>
      <c r="C802" t="s">
        <v>37</v>
      </c>
      <c r="D802">
        <v>59</v>
      </c>
      <c r="E802" t="s">
        <v>796</v>
      </c>
      <c r="F802">
        <v>25.951557090000001</v>
      </c>
      <c r="G802" t="s">
        <v>7206</v>
      </c>
      <c r="H802" t="s">
        <v>751</v>
      </c>
      <c r="I802" t="s">
        <v>6</v>
      </c>
    </row>
    <row r="803" spans="1:9" x14ac:dyDescent="0.2">
      <c r="A803" t="s">
        <v>1598</v>
      </c>
      <c r="B803" t="s">
        <v>294</v>
      </c>
      <c r="C803" t="s">
        <v>37</v>
      </c>
      <c r="D803">
        <v>60</v>
      </c>
      <c r="E803" t="s">
        <v>794</v>
      </c>
      <c r="F803">
        <v>18.590124930000002</v>
      </c>
      <c r="G803"/>
      <c r="H803"/>
      <c r="I803" t="s">
        <v>768</v>
      </c>
    </row>
    <row r="804" spans="1:9" x14ac:dyDescent="0.2">
      <c r="A804" t="s">
        <v>1599</v>
      </c>
      <c r="B804" t="s">
        <v>294</v>
      </c>
      <c r="C804" t="s">
        <v>37</v>
      </c>
      <c r="D804">
        <v>67</v>
      </c>
      <c r="E804" t="s">
        <v>794</v>
      </c>
      <c r="F804">
        <v>24.444444440000002</v>
      </c>
      <c r="G804" t="s">
        <v>7211</v>
      </c>
      <c r="H804" t="s">
        <v>751</v>
      </c>
      <c r="I804" t="s">
        <v>6</v>
      </c>
    </row>
    <row r="805" spans="1:9" x14ac:dyDescent="0.2">
      <c r="A805" t="s">
        <v>1600</v>
      </c>
      <c r="B805" t="s">
        <v>294</v>
      </c>
      <c r="C805" t="s">
        <v>37</v>
      </c>
      <c r="D805">
        <v>74</v>
      </c>
      <c r="E805" t="s">
        <v>794</v>
      </c>
      <c r="F805">
        <v>23.555555559999998</v>
      </c>
      <c r="G805" t="s">
        <v>7208</v>
      </c>
      <c r="H805" t="s">
        <v>769</v>
      </c>
      <c r="I805" t="s">
        <v>6</v>
      </c>
    </row>
    <row r="806" spans="1:9" x14ac:dyDescent="0.2">
      <c r="A806" t="s">
        <v>1601</v>
      </c>
      <c r="B806" t="s">
        <v>294</v>
      </c>
      <c r="C806" t="s">
        <v>37</v>
      </c>
      <c r="D806">
        <v>73</v>
      </c>
      <c r="E806" t="s">
        <v>796</v>
      </c>
      <c r="F806">
        <v>19.841269839999999</v>
      </c>
      <c r="G806" t="s">
        <v>7211</v>
      </c>
      <c r="H806" t="s">
        <v>769</v>
      </c>
      <c r="I806" t="s">
        <v>6</v>
      </c>
    </row>
    <row r="807" spans="1:9" x14ac:dyDescent="0.2">
      <c r="A807" t="s">
        <v>1602</v>
      </c>
      <c r="B807" t="s">
        <v>294</v>
      </c>
      <c r="C807" t="s">
        <v>37</v>
      </c>
      <c r="D807">
        <v>46</v>
      </c>
      <c r="E807" t="s">
        <v>794</v>
      </c>
      <c r="F807">
        <v>20.545693620000002</v>
      </c>
      <c r="G807" t="s">
        <v>7208</v>
      </c>
      <c r="H807" t="s">
        <v>751</v>
      </c>
      <c r="I807" t="s">
        <v>6</v>
      </c>
    </row>
    <row r="808" spans="1:9" x14ac:dyDescent="0.2">
      <c r="A808" t="s">
        <v>1603</v>
      </c>
      <c r="B808" t="s">
        <v>294</v>
      </c>
      <c r="C808" t="s">
        <v>37</v>
      </c>
      <c r="D808">
        <v>49</v>
      </c>
      <c r="E808" t="s">
        <v>794</v>
      </c>
      <c r="F808">
        <v>20.829995190000002</v>
      </c>
      <c r="G808"/>
      <c r="H808"/>
      <c r="I808" t="s">
        <v>768</v>
      </c>
    </row>
    <row r="809" spans="1:9" x14ac:dyDescent="0.2">
      <c r="A809" t="s">
        <v>1604</v>
      </c>
      <c r="B809" t="s">
        <v>294</v>
      </c>
      <c r="C809" t="s">
        <v>37</v>
      </c>
      <c r="D809">
        <v>30</v>
      </c>
      <c r="E809" t="s">
        <v>796</v>
      </c>
      <c r="F809"/>
      <c r="G809"/>
      <c r="H809"/>
      <c r="I809" t="s">
        <v>768</v>
      </c>
    </row>
    <row r="810" spans="1:9" x14ac:dyDescent="0.2">
      <c r="A810" t="s">
        <v>1605</v>
      </c>
      <c r="B810" t="s">
        <v>294</v>
      </c>
      <c r="C810" t="s">
        <v>37</v>
      </c>
      <c r="D810">
        <v>56</v>
      </c>
      <c r="E810" t="s">
        <v>796</v>
      </c>
      <c r="F810">
        <v>24.092970520000001</v>
      </c>
      <c r="G810"/>
      <c r="H810"/>
      <c r="I810" t="s">
        <v>768</v>
      </c>
    </row>
    <row r="811" spans="1:9" x14ac:dyDescent="0.2">
      <c r="A811" t="s">
        <v>1606</v>
      </c>
      <c r="B811" t="s">
        <v>294</v>
      </c>
      <c r="C811" t="s">
        <v>37</v>
      </c>
      <c r="D811">
        <v>77</v>
      </c>
      <c r="E811" t="s">
        <v>794</v>
      </c>
      <c r="F811">
        <v>21.926125819999999</v>
      </c>
      <c r="G811"/>
      <c r="H811"/>
      <c r="I811" t="s">
        <v>768</v>
      </c>
    </row>
    <row r="812" spans="1:9" x14ac:dyDescent="0.2">
      <c r="A812" t="s">
        <v>1607</v>
      </c>
      <c r="B812" t="s">
        <v>294</v>
      </c>
      <c r="C812" t="s">
        <v>37</v>
      </c>
      <c r="D812">
        <v>64</v>
      </c>
      <c r="E812" t="s">
        <v>794</v>
      </c>
      <c r="F812">
        <v>21.09375</v>
      </c>
      <c r="G812"/>
      <c r="H812"/>
      <c r="I812" t="s">
        <v>768</v>
      </c>
    </row>
    <row r="813" spans="1:9" x14ac:dyDescent="0.2">
      <c r="A813" t="s">
        <v>1608</v>
      </c>
      <c r="B813" t="s">
        <v>294</v>
      </c>
      <c r="C813" t="s">
        <v>37</v>
      </c>
      <c r="D813">
        <v>43</v>
      </c>
      <c r="E813" t="s">
        <v>796</v>
      </c>
      <c r="F813">
        <v>24.740937290000002</v>
      </c>
      <c r="G813"/>
      <c r="H813"/>
      <c r="I813" t="s">
        <v>768</v>
      </c>
    </row>
    <row r="814" spans="1:9" x14ac:dyDescent="0.2">
      <c r="A814" t="s">
        <v>1609</v>
      </c>
      <c r="B814" t="s">
        <v>294</v>
      </c>
      <c r="C814" t="s">
        <v>37</v>
      </c>
      <c r="D814">
        <v>55</v>
      </c>
      <c r="E814" t="s">
        <v>794</v>
      </c>
      <c r="F814">
        <v>19.777698669999999</v>
      </c>
      <c r="G814"/>
      <c r="H814"/>
      <c r="I814" t="s">
        <v>768</v>
      </c>
    </row>
    <row r="815" spans="1:9" x14ac:dyDescent="0.2">
      <c r="A815" t="s">
        <v>1610</v>
      </c>
      <c r="B815" t="s">
        <v>294</v>
      </c>
      <c r="C815" t="s">
        <v>37</v>
      </c>
      <c r="D815">
        <v>33</v>
      </c>
      <c r="E815" t="s">
        <v>794</v>
      </c>
      <c r="F815">
        <v>22.206330690000001</v>
      </c>
      <c r="G815"/>
      <c r="H815"/>
      <c r="I815" t="s">
        <v>768</v>
      </c>
    </row>
    <row r="816" spans="1:9" x14ac:dyDescent="0.2">
      <c r="A816" t="s">
        <v>1611</v>
      </c>
      <c r="B816" t="s">
        <v>294</v>
      </c>
      <c r="C816" t="s">
        <v>37</v>
      </c>
      <c r="D816">
        <v>74</v>
      </c>
      <c r="E816" t="s">
        <v>794</v>
      </c>
      <c r="F816">
        <v>19.9099723</v>
      </c>
      <c r="G816"/>
      <c r="H816"/>
      <c r="I816" t="s">
        <v>768</v>
      </c>
    </row>
    <row r="817" spans="1:9" x14ac:dyDescent="0.2">
      <c r="A817" t="s">
        <v>1612</v>
      </c>
      <c r="B817" t="s">
        <v>294</v>
      </c>
      <c r="C817" t="s">
        <v>37</v>
      </c>
      <c r="D817">
        <v>46</v>
      </c>
      <c r="E817" t="s">
        <v>796</v>
      </c>
      <c r="F817">
        <v>21.799445110000001</v>
      </c>
      <c r="G817"/>
      <c r="H817"/>
      <c r="I817" t="s">
        <v>768</v>
      </c>
    </row>
    <row r="818" spans="1:9" x14ac:dyDescent="0.2">
      <c r="A818" t="s">
        <v>1613</v>
      </c>
      <c r="B818" t="s">
        <v>294</v>
      </c>
      <c r="C818" t="s">
        <v>37</v>
      </c>
      <c r="D818">
        <v>59</v>
      </c>
      <c r="E818" t="s">
        <v>796</v>
      </c>
      <c r="F818">
        <v>26.53375883</v>
      </c>
      <c r="G818"/>
      <c r="H818"/>
      <c r="I818" t="s">
        <v>768</v>
      </c>
    </row>
    <row r="819" spans="1:9" x14ac:dyDescent="0.2">
      <c r="A819" t="s">
        <v>1614</v>
      </c>
      <c r="B819" t="s">
        <v>294</v>
      </c>
      <c r="C819" t="s">
        <v>37</v>
      </c>
      <c r="D819">
        <v>65</v>
      </c>
      <c r="E819" t="s">
        <v>794</v>
      </c>
      <c r="F819">
        <v>18.256318709999999</v>
      </c>
      <c r="G819"/>
      <c r="H819"/>
      <c r="I819" t="s">
        <v>768</v>
      </c>
    </row>
    <row r="820" spans="1:9" x14ac:dyDescent="0.2">
      <c r="A820" t="s">
        <v>1615</v>
      </c>
      <c r="B820" t="s">
        <v>294</v>
      </c>
      <c r="C820" t="s">
        <v>37</v>
      </c>
      <c r="D820">
        <v>35</v>
      </c>
      <c r="E820" t="s">
        <v>796</v>
      </c>
      <c r="F820">
        <v>24.221453289999999</v>
      </c>
      <c r="G820"/>
      <c r="H820"/>
      <c r="I820" t="s">
        <v>768</v>
      </c>
    </row>
    <row r="821" spans="1:9" x14ac:dyDescent="0.2">
      <c r="A821" t="s">
        <v>1616</v>
      </c>
      <c r="B821" t="s">
        <v>294</v>
      </c>
      <c r="C821" t="s">
        <v>37</v>
      </c>
      <c r="D821">
        <v>38</v>
      </c>
      <c r="E821" t="s">
        <v>794</v>
      </c>
      <c r="F821">
        <v>17.850622739999999</v>
      </c>
      <c r="G821"/>
      <c r="H821"/>
      <c r="I821" t="s">
        <v>768</v>
      </c>
    </row>
    <row r="822" spans="1:9" x14ac:dyDescent="0.2">
      <c r="A822" t="s">
        <v>1617</v>
      </c>
      <c r="B822" t="s">
        <v>296</v>
      </c>
      <c r="C822" t="s">
        <v>31</v>
      </c>
      <c r="D822">
        <v>65</v>
      </c>
      <c r="E822" t="s">
        <v>796</v>
      </c>
      <c r="F822">
        <v>23.490755180000001</v>
      </c>
      <c r="G822"/>
      <c r="H822"/>
      <c r="I822" t="s">
        <v>768</v>
      </c>
    </row>
    <row r="823" spans="1:9" x14ac:dyDescent="0.2">
      <c r="A823" t="s">
        <v>1618</v>
      </c>
      <c r="B823" t="s">
        <v>296</v>
      </c>
      <c r="C823" t="s">
        <v>31</v>
      </c>
      <c r="D823"/>
      <c r="E823" t="s">
        <v>818</v>
      </c>
      <c r="F823"/>
      <c r="G823"/>
      <c r="H823"/>
      <c r="I823" t="s">
        <v>768</v>
      </c>
    </row>
    <row r="824" spans="1:9" x14ac:dyDescent="0.2">
      <c r="A824" t="s">
        <v>1619</v>
      </c>
      <c r="B824" t="s">
        <v>296</v>
      </c>
      <c r="C824" t="s">
        <v>31</v>
      </c>
      <c r="D824">
        <v>65</v>
      </c>
      <c r="E824" t="s">
        <v>796</v>
      </c>
      <c r="F824">
        <v>29.564768900000001</v>
      </c>
      <c r="G824"/>
      <c r="H824"/>
      <c r="I824" t="s">
        <v>768</v>
      </c>
    </row>
    <row r="825" spans="1:9" x14ac:dyDescent="0.2">
      <c r="A825" t="s">
        <v>1620</v>
      </c>
      <c r="B825" t="s">
        <v>296</v>
      </c>
      <c r="C825" t="s">
        <v>31</v>
      </c>
      <c r="D825">
        <v>51</v>
      </c>
      <c r="E825" t="s">
        <v>796</v>
      </c>
      <c r="F825">
        <v>25.821854909999999</v>
      </c>
      <c r="G825" t="s">
        <v>7208</v>
      </c>
      <c r="H825" t="s">
        <v>751</v>
      </c>
      <c r="I825" t="s">
        <v>6</v>
      </c>
    </row>
    <row r="826" spans="1:9" x14ac:dyDescent="0.2">
      <c r="A826" t="s">
        <v>1621</v>
      </c>
      <c r="B826" t="s">
        <v>296</v>
      </c>
      <c r="C826" t="s">
        <v>31</v>
      </c>
      <c r="D826">
        <v>53</v>
      </c>
      <c r="E826" t="s">
        <v>796</v>
      </c>
      <c r="F826">
        <v>25.014921950000002</v>
      </c>
      <c r="G826" t="s">
        <v>7206</v>
      </c>
      <c r="H826"/>
      <c r="I826" t="s">
        <v>6</v>
      </c>
    </row>
    <row r="827" spans="1:9" x14ac:dyDescent="0.2">
      <c r="A827" t="s">
        <v>1622</v>
      </c>
      <c r="B827" t="s">
        <v>296</v>
      </c>
      <c r="C827" t="s">
        <v>31</v>
      </c>
      <c r="D827">
        <v>84</v>
      </c>
      <c r="E827" t="s">
        <v>794</v>
      </c>
      <c r="F827"/>
      <c r="G827" t="s">
        <v>7206</v>
      </c>
      <c r="H827" t="s">
        <v>751</v>
      </c>
      <c r="I827" t="s">
        <v>6</v>
      </c>
    </row>
    <row r="828" spans="1:9" x14ac:dyDescent="0.2">
      <c r="A828" t="s">
        <v>1623</v>
      </c>
      <c r="B828" t="s">
        <v>296</v>
      </c>
      <c r="C828" t="s">
        <v>31</v>
      </c>
      <c r="D828">
        <v>64</v>
      </c>
      <c r="E828" t="s">
        <v>794</v>
      </c>
      <c r="F828">
        <v>35.69921875</v>
      </c>
      <c r="G828" t="s">
        <v>7206</v>
      </c>
      <c r="H828" t="s">
        <v>751</v>
      </c>
      <c r="I828" t="s">
        <v>6</v>
      </c>
    </row>
    <row r="829" spans="1:9" x14ac:dyDescent="0.2">
      <c r="A829" t="s">
        <v>1624</v>
      </c>
      <c r="B829" t="s">
        <v>296</v>
      </c>
      <c r="C829" t="s">
        <v>31</v>
      </c>
      <c r="D829">
        <v>53</v>
      </c>
      <c r="E829" t="s">
        <v>796</v>
      </c>
      <c r="F829">
        <v>27.891291410000001</v>
      </c>
      <c r="G829" t="s">
        <v>7208</v>
      </c>
      <c r="H829" t="s">
        <v>751</v>
      </c>
      <c r="I829" t="s">
        <v>6</v>
      </c>
    </row>
    <row r="830" spans="1:9" x14ac:dyDescent="0.2">
      <c r="A830" t="s">
        <v>1625</v>
      </c>
      <c r="B830" t="s">
        <v>296</v>
      </c>
      <c r="C830" t="s">
        <v>31</v>
      </c>
      <c r="D830">
        <v>63</v>
      </c>
      <c r="E830" t="s">
        <v>794</v>
      </c>
      <c r="F830">
        <v>16.825182099999999</v>
      </c>
      <c r="G830"/>
      <c r="H830"/>
      <c r="I830" t="s">
        <v>768</v>
      </c>
    </row>
    <row r="831" spans="1:9" x14ac:dyDescent="0.2">
      <c r="A831" t="s">
        <v>1626</v>
      </c>
      <c r="B831" t="s">
        <v>296</v>
      </c>
      <c r="C831" t="s">
        <v>31</v>
      </c>
      <c r="D831">
        <v>69</v>
      </c>
      <c r="E831" t="s">
        <v>796</v>
      </c>
      <c r="F831">
        <v>24.068262969999999</v>
      </c>
      <c r="G831"/>
      <c r="H831"/>
      <c r="I831" t="s">
        <v>768</v>
      </c>
    </row>
    <row r="832" spans="1:9" x14ac:dyDescent="0.2">
      <c r="A832" t="s">
        <v>1627</v>
      </c>
      <c r="B832" t="s">
        <v>296</v>
      </c>
      <c r="C832" t="s">
        <v>31</v>
      </c>
      <c r="D832">
        <v>42</v>
      </c>
      <c r="E832" t="s">
        <v>796</v>
      </c>
      <c r="F832">
        <v>22.034120210000001</v>
      </c>
      <c r="G832" t="s">
        <v>7210</v>
      </c>
      <c r="H832" t="s">
        <v>751</v>
      </c>
      <c r="I832" t="s">
        <v>6</v>
      </c>
    </row>
    <row r="833" spans="1:9" x14ac:dyDescent="0.2">
      <c r="A833" t="s">
        <v>1628</v>
      </c>
      <c r="B833" t="s">
        <v>296</v>
      </c>
      <c r="C833" t="s">
        <v>31</v>
      </c>
      <c r="D833">
        <v>62</v>
      </c>
      <c r="E833" t="s">
        <v>794</v>
      </c>
      <c r="F833">
        <v>20.665712800000001</v>
      </c>
      <c r="G833"/>
      <c r="H833"/>
      <c r="I833" t="s">
        <v>768</v>
      </c>
    </row>
    <row r="834" spans="1:9" x14ac:dyDescent="0.2">
      <c r="A834" t="s">
        <v>1629</v>
      </c>
      <c r="B834" t="s">
        <v>296</v>
      </c>
      <c r="C834" t="s">
        <v>31</v>
      </c>
      <c r="D834">
        <v>56</v>
      </c>
      <c r="E834" t="s">
        <v>796</v>
      </c>
      <c r="F834">
        <v>22.95510204</v>
      </c>
      <c r="G834"/>
      <c r="H834"/>
      <c r="I834" t="s">
        <v>768</v>
      </c>
    </row>
    <row r="835" spans="1:9" x14ac:dyDescent="0.2">
      <c r="A835" t="s">
        <v>1630</v>
      </c>
      <c r="B835" t="s">
        <v>296</v>
      </c>
      <c r="C835" t="s">
        <v>31</v>
      </c>
      <c r="D835">
        <v>70</v>
      </c>
      <c r="E835" t="s">
        <v>796</v>
      </c>
      <c r="F835">
        <v>25.056805520000001</v>
      </c>
      <c r="G835" t="s">
        <v>7206</v>
      </c>
      <c r="H835" t="s">
        <v>769</v>
      </c>
      <c r="I835" t="s">
        <v>6</v>
      </c>
    </row>
    <row r="836" spans="1:9" x14ac:dyDescent="0.2">
      <c r="A836" t="s">
        <v>1631</v>
      </c>
      <c r="B836" t="s">
        <v>296</v>
      </c>
      <c r="C836" t="s">
        <v>31</v>
      </c>
      <c r="D836">
        <v>60</v>
      </c>
      <c r="E836" t="s">
        <v>794</v>
      </c>
      <c r="F836">
        <v>20.4660355</v>
      </c>
      <c r="G836"/>
      <c r="H836"/>
      <c r="I836" t="s">
        <v>768</v>
      </c>
    </row>
    <row r="837" spans="1:9" x14ac:dyDescent="0.2">
      <c r="A837" t="s">
        <v>1632</v>
      </c>
      <c r="B837" t="s">
        <v>296</v>
      </c>
      <c r="C837" t="s">
        <v>31</v>
      </c>
      <c r="D837">
        <v>54</v>
      </c>
      <c r="E837" t="s">
        <v>794</v>
      </c>
      <c r="F837">
        <v>23.490755180000001</v>
      </c>
      <c r="G837" t="s">
        <v>7210</v>
      </c>
      <c r="H837" t="s">
        <v>751</v>
      </c>
      <c r="I837" t="s">
        <v>6</v>
      </c>
    </row>
    <row r="838" spans="1:9" x14ac:dyDescent="0.2">
      <c r="A838" t="s">
        <v>1633</v>
      </c>
      <c r="B838" t="s">
        <v>296</v>
      </c>
      <c r="C838" t="s">
        <v>31</v>
      </c>
      <c r="D838">
        <v>49</v>
      </c>
      <c r="E838" t="s">
        <v>796</v>
      </c>
      <c r="F838">
        <v>33.378378380000001</v>
      </c>
      <c r="G838"/>
      <c r="H838"/>
      <c r="I838" t="s">
        <v>768</v>
      </c>
    </row>
    <row r="839" spans="1:9" x14ac:dyDescent="0.2">
      <c r="A839" t="s">
        <v>1634</v>
      </c>
      <c r="B839" t="s">
        <v>296</v>
      </c>
      <c r="C839" t="s">
        <v>31</v>
      </c>
      <c r="D839">
        <v>73</v>
      </c>
      <c r="E839" t="s">
        <v>796</v>
      </c>
      <c r="F839">
        <v>25.821854909999999</v>
      </c>
      <c r="G839" t="s">
        <v>7210</v>
      </c>
      <c r="H839" t="s">
        <v>751</v>
      </c>
      <c r="I839" t="s">
        <v>6</v>
      </c>
    </row>
    <row r="840" spans="1:9" x14ac:dyDescent="0.2">
      <c r="A840" t="s">
        <v>1635</v>
      </c>
      <c r="B840" t="s">
        <v>296</v>
      </c>
      <c r="C840" t="s">
        <v>31</v>
      </c>
      <c r="D840">
        <v>82</v>
      </c>
      <c r="E840" t="s">
        <v>796</v>
      </c>
      <c r="F840">
        <v>20.524437720000002</v>
      </c>
      <c r="G840"/>
      <c r="H840"/>
      <c r="I840" t="s">
        <v>768</v>
      </c>
    </row>
    <row r="841" spans="1:9" x14ac:dyDescent="0.2">
      <c r="A841" t="s">
        <v>1636</v>
      </c>
      <c r="B841" t="s">
        <v>296</v>
      </c>
      <c r="C841" t="s">
        <v>31</v>
      </c>
      <c r="D841">
        <v>48</v>
      </c>
      <c r="E841" t="s">
        <v>796</v>
      </c>
      <c r="F841">
        <v>23.085944829999999</v>
      </c>
      <c r="G841"/>
      <c r="H841"/>
      <c r="I841" t="s">
        <v>768</v>
      </c>
    </row>
    <row r="842" spans="1:9" x14ac:dyDescent="0.2">
      <c r="A842" t="s">
        <v>1637</v>
      </c>
      <c r="B842" t="s">
        <v>296</v>
      </c>
      <c r="C842" t="s">
        <v>31</v>
      </c>
      <c r="D842">
        <v>71</v>
      </c>
      <c r="E842" t="s">
        <v>796</v>
      </c>
      <c r="F842">
        <v>24.743595460000002</v>
      </c>
      <c r="G842" t="s">
        <v>7208</v>
      </c>
      <c r="H842" t="s">
        <v>769</v>
      </c>
      <c r="I842" t="s">
        <v>6</v>
      </c>
    </row>
    <row r="843" spans="1:9" x14ac:dyDescent="0.2">
      <c r="A843" t="s">
        <v>1638</v>
      </c>
      <c r="B843" t="s">
        <v>296</v>
      </c>
      <c r="C843" t="s">
        <v>31</v>
      </c>
      <c r="D843">
        <v>72</v>
      </c>
      <c r="E843" t="s">
        <v>796</v>
      </c>
      <c r="F843">
        <v>23.149771869999999</v>
      </c>
      <c r="G843"/>
      <c r="H843"/>
      <c r="I843" t="s">
        <v>768</v>
      </c>
    </row>
    <row r="844" spans="1:9" x14ac:dyDescent="0.2">
      <c r="A844" t="s">
        <v>1639</v>
      </c>
      <c r="B844" t="s">
        <v>296</v>
      </c>
      <c r="C844" t="s">
        <v>31</v>
      </c>
      <c r="D844">
        <v>63</v>
      </c>
      <c r="E844" t="s">
        <v>796</v>
      </c>
      <c r="F844">
        <v>31.581081080000001</v>
      </c>
      <c r="G844"/>
      <c r="H844"/>
      <c r="I844" t="s">
        <v>768</v>
      </c>
    </row>
    <row r="845" spans="1:9" x14ac:dyDescent="0.2">
      <c r="A845" t="s">
        <v>1640</v>
      </c>
      <c r="B845" t="s">
        <v>296</v>
      </c>
      <c r="C845" t="s">
        <v>31</v>
      </c>
      <c r="D845">
        <v>48</v>
      </c>
      <c r="E845" t="s">
        <v>796</v>
      </c>
      <c r="F845">
        <v>26.398367350000001</v>
      </c>
      <c r="G845"/>
      <c r="H845"/>
      <c r="I845" t="s">
        <v>768</v>
      </c>
    </row>
    <row r="846" spans="1:9" x14ac:dyDescent="0.2">
      <c r="A846" t="s">
        <v>1641</v>
      </c>
      <c r="B846" t="s">
        <v>296</v>
      </c>
      <c r="C846" t="s">
        <v>31</v>
      </c>
      <c r="D846">
        <v>76</v>
      </c>
      <c r="E846" t="s">
        <v>794</v>
      </c>
      <c r="F846">
        <v>22.148708249999999</v>
      </c>
      <c r="G846"/>
      <c r="H846"/>
      <c r="I846" t="s">
        <v>768</v>
      </c>
    </row>
    <row r="847" spans="1:9" x14ac:dyDescent="0.2">
      <c r="A847" t="s">
        <v>1642</v>
      </c>
      <c r="B847" t="s">
        <v>296</v>
      </c>
      <c r="C847" t="s">
        <v>31</v>
      </c>
      <c r="D847">
        <v>55</v>
      </c>
      <c r="E847" t="s">
        <v>794</v>
      </c>
      <c r="F847">
        <v>23.80489116</v>
      </c>
      <c r="G847"/>
      <c r="H847"/>
      <c r="I847" t="s">
        <v>768</v>
      </c>
    </row>
    <row r="848" spans="1:9" x14ac:dyDescent="0.2">
      <c r="A848" t="s">
        <v>1643</v>
      </c>
      <c r="B848" t="s">
        <v>296</v>
      </c>
      <c r="C848" t="s">
        <v>31</v>
      </c>
      <c r="D848">
        <v>70</v>
      </c>
      <c r="E848" t="s">
        <v>794</v>
      </c>
      <c r="F848">
        <v>28.619171600000001</v>
      </c>
      <c r="G848"/>
      <c r="H848"/>
      <c r="I848" t="s">
        <v>768</v>
      </c>
    </row>
    <row r="849" spans="1:9" x14ac:dyDescent="0.2">
      <c r="A849" t="s">
        <v>1644</v>
      </c>
      <c r="B849" t="s">
        <v>296</v>
      </c>
      <c r="C849" t="s">
        <v>31</v>
      </c>
      <c r="D849">
        <v>39</v>
      </c>
      <c r="E849" t="s">
        <v>796</v>
      </c>
      <c r="F849">
        <v>23.460455249999999</v>
      </c>
      <c r="G849"/>
      <c r="H849"/>
      <c r="I849" t="s">
        <v>768</v>
      </c>
    </row>
    <row r="850" spans="1:9" x14ac:dyDescent="0.2">
      <c r="A850" t="s">
        <v>1645</v>
      </c>
      <c r="B850" t="s">
        <v>296</v>
      </c>
      <c r="C850" t="s">
        <v>31</v>
      </c>
      <c r="D850">
        <v>76</v>
      </c>
      <c r="E850" t="s">
        <v>794</v>
      </c>
      <c r="F850">
        <v>26.883714879999999</v>
      </c>
      <c r="G850"/>
      <c r="H850"/>
      <c r="I850" t="s">
        <v>768</v>
      </c>
    </row>
    <row r="851" spans="1:9" x14ac:dyDescent="0.2">
      <c r="A851" t="s">
        <v>1646</v>
      </c>
      <c r="B851" t="s">
        <v>296</v>
      </c>
      <c r="C851" t="s">
        <v>31</v>
      </c>
      <c r="D851">
        <v>54</v>
      </c>
      <c r="E851" t="s">
        <v>794</v>
      </c>
      <c r="F851">
        <v>24.02119377</v>
      </c>
      <c r="G851" t="s">
        <v>7208</v>
      </c>
      <c r="H851" t="s">
        <v>751</v>
      </c>
      <c r="I851" t="s">
        <v>6</v>
      </c>
    </row>
    <row r="852" spans="1:9" x14ac:dyDescent="0.2">
      <c r="A852" t="s">
        <v>1647</v>
      </c>
      <c r="B852" t="s">
        <v>296</v>
      </c>
      <c r="C852" t="s">
        <v>31</v>
      </c>
      <c r="D852">
        <v>58</v>
      </c>
      <c r="E852" t="s">
        <v>796</v>
      </c>
      <c r="F852">
        <v>21.10714956</v>
      </c>
      <c r="G852" t="s">
        <v>7210</v>
      </c>
      <c r="H852" t="s">
        <v>751</v>
      </c>
      <c r="I852" t="s">
        <v>6</v>
      </c>
    </row>
    <row r="853" spans="1:9" x14ac:dyDescent="0.2">
      <c r="A853" t="s">
        <v>1648</v>
      </c>
      <c r="B853" t="s">
        <v>296</v>
      </c>
      <c r="C853" t="s">
        <v>31</v>
      </c>
      <c r="D853"/>
      <c r="E853" t="s">
        <v>818</v>
      </c>
      <c r="F853"/>
      <c r="G853"/>
      <c r="H853"/>
      <c r="I853" t="s">
        <v>768</v>
      </c>
    </row>
    <row r="854" spans="1:9" x14ac:dyDescent="0.2">
      <c r="A854" t="s">
        <v>1649</v>
      </c>
      <c r="B854" t="s">
        <v>296</v>
      </c>
      <c r="C854" t="s">
        <v>31</v>
      </c>
      <c r="D854">
        <v>65</v>
      </c>
      <c r="E854" t="s">
        <v>796</v>
      </c>
      <c r="F854">
        <v>31.377702840000001</v>
      </c>
      <c r="G854" t="s">
        <v>7208</v>
      </c>
      <c r="H854" t="s">
        <v>751</v>
      </c>
      <c r="I854" t="s">
        <v>6</v>
      </c>
    </row>
    <row r="855" spans="1:9" x14ac:dyDescent="0.2">
      <c r="A855" t="s">
        <v>1650</v>
      </c>
      <c r="B855" t="s">
        <v>296</v>
      </c>
      <c r="C855" t="s">
        <v>31</v>
      </c>
      <c r="D855">
        <v>71</v>
      </c>
      <c r="E855" t="s">
        <v>796</v>
      </c>
      <c r="F855">
        <v>22.591682420000001</v>
      </c>
      <c r="G855" t="s">
        <v>7206</v>
      </c>
      <c r="H855" t="s">
        <v>751</v>
      </c>
      <c r="I855" t="s">
        <v>6</v>
      </c>
    </row>
    <row r="856" spans="1:9" x14ac:dyDescent="0.2">
      <c r="A856" t="s">
        <v>1651</v>
      </c>
      <c r="B856" t="s">
        <v>296</v>
      </c>
      <c r="C856" t="s">
        <v>31</v>
      </c>
      <c r="D856">
        <v>63</v>
      </c>
      <c r="E856" t="s">
        <v>794</v>
      </c>
      <c r="F856">
        <v>25.682791640000001</v>
      </c>
      <c r="G856" t="s">
        <v>7210</v>
      </c>
      <c r="H856" t="s">
        <v>769</v>
      </c>
      <c r="I856" t="s">
        <v>6</v>
      </c>
    </row>
    <row r="857" spans="1:9" x14ac:dyDescent="0.2">
      <c r="A857" t="s">
        <v>1652</v>
      </c>
      <c r="B857" t="s">
        <v>296</v>
      </c>
      <c r="C857" t="s">
        <v>31</v>
      </c>
      <c r="D857">
        <v>40</v>
      </c>
      <c r="E857" t="s">
        <v>796</v>
      </c>
      <c r="F857">
        <v>17.43205713</v>
      </c>
      <c r="G857" t="s">
        <v>7210</v>
      </c>
      <c r="H857" t="s">
        <v>751</v>
      </c>
      <c r="I857" t="s">
        <v>6</v>
      </c>
    </row>
    <row r="858" spans="1:9" x14ac:dyDescent="0.2">
      <c r="A858" t="s">
        <v>1653</v>
      </c>
      <c r="B858" t="s">
        <v>296</v>
      </c>
      <c r="C858" t="s">
        <v>31</v>
      </c>
      <c r="D858">
        <v>59</v>
      </c>
      <c r="E858" t="s">
        <v>794</v>
      </c>
      <c r="F858">
        <v>20.36911061</v>
      </c>
      <c r="G858" t="s">
        <v>7206</v>
      </c>
      <c r="H858" t="s">
        <v>769</v>
      </c>
      <c r="I858" t="s">
        <v>6</v>
      </c>
    </row>
    <row r="859" spans="1:9" x14ac:dyDescent="0.2">
      <c r="A859" t="s">
        <v>1654</v>
      </c>
      <c r="B859" t="s">
        <v>296</v>
      </c>
      <c r="C859" t="s">
        <v>31</v>
      </c>
      <c r="D859">
        <v>66</v>
      </c>
      <c r="E859" t="s">
        <v>794</v>
      </c>
      <c r="F859">
        <v>31.470385669999999</v>
      </c>
      <c r="G859" t="s">
        <v>7210</v>
      </c>
      <c r="H859" t="s">
        <v>769</v>
      </c>
      <c r="I859" t="s">
        <v>6</v>
      </c>
    </row>
    <row r="860" spans="1:9" x14ac:dyDescent="0.2">
      <c r="A860" t="s">
        <v>1655</v>
      </c>
      <c r="B860" t="s">
        <v>296</v>
      </c>
      <c r="C860" t="s">
        <v>31</v>
      </c>
      <c r="D860">
        <v>74</v>
      </c>
      <c r="E860" t="s">
        <v>796</v>
      </c>
      <c r="F860">
        <v>23.596064810000001</v>
      </c>
      <c r="G860" t="s">
        <v>7208</v>
      </c>
      <c r="H860" t="s">
        <v>769</v>
      </c>
      <c r="I860" t="s">
        <v>6</v>
      </c>
    </row>
    <row r="861" spans="1:9" x14ac:dyDescent="0.2">
      <c r="A861" t="s">
        <v>1656</v>
      </c>
      <c r="B861" t="s">
        <v>296</v>
      </c>
      <c r="C861" t="s">
        <v>31</v>
      </c>
      <c r="D861">
        <v>67</v>
      </c>
      <c r="E861" t="s">
        <v>796</v>
      </c>
      <c r="F861">
        <v>33.19722222</v>
      </c>
      <c r="G861" t="s">
        <v>7206</v>
      </c>
      <c r="H861" t="s">
        <v>751</v>
      </c>
      <c r="I861" t="s">
        <v>6</v>
      </c>
    </row>
    <row r="862" spans="1:9" x14ac:dyDescent="0.2">
      <c r="A862" t="s">
        <v>1657</v>
      </c>
      <c r="B862" t="s">
        <v>296</v>
      </c>
      <c r="C862" t="s">
        <v>31</v>
      </c>
      <c r="D862"/>
      <c r="E862" t="s">
        <v>818</v>
      </c>
      <c r="F862"/>
      <c r="G862"/>
      <c r="H862"/>
      <c r="I862" t="s">
        <v>768</v>
      </c>
    </row>
    <row r="863" spans="1:9" x14ac:dyDescent="0.2">
      <c r="A863" t="s">
        <v>1658</v>
      </c>
      <c r="B863" t="s">
        <v>296</v>
      </c>
      <c r="C863" t="s">
        <v>31</v>
      </c>
      <c r="D863">
        <v>45</v>
      </c>
      <c r="E863" t="s">
        <v>794</v>
      </c>
      <c r="F863">
        <v>22.618787699999999</v>
      </c>
      <c r="G863"/>
      <c r="H863"/>
      <c r="I863" t="s">
        <v>768</v>
      </c>
    </row>
    <row r="864" spans="1:9" x14ac:dyDescent="0.2">
      <c r="A864" t="s">
        <v>1659</v>
      </c>
      <c r="B864" t="s">
        <v>296</v>
      </c>
      <c r="C864" t="s">
        <v>31</v>
      </c>
      <c r="D864">
        <v>65</v>
      </c>
      <c r="E864" t="s">
        <v>796</v>
      </c>
      <c r="F864">
        <v>21.141679660000001</v>
      </c>
      <c r="G864" t="s">
        <v>7208</v>
      </c>
      <c r="H864" t="s">
        <v>769</v>
      </c>
      <c r="I864" t="s">
        <v>6</v>
      </c>
    </row>
    <row r="865" spans="1:9" x14ac:dyDescent="0.2">
      <c r="A865" t="s">
        <v>1660</v>
      </c>
      <c r="B865" t="s">
        <v>296</v>
      </c>
      <c r="C865" t="s">
        <v>31</v>
      </c>
      <c r="D865">
        <v>61</v>
      </c>
      <c r="E865" t="s">
        <v>796</v>
      </c>
      <c r="F865">
        <v>24.409722219999999</v>
      </c>
      <c r="G865" t="s">
        <v>7208</v>
      </c>
      <c r="H865"/>
      <c r="I865" t="s">
        <v>6</v>
      </c>
    </row>
    <row r="866" spans="1:9" x14ac:dyDescent="0.2">
      <c r="A866" t="s">
        <v>1661</v>
      </c>
      <c r="B866" t="s">
        <v>296</v>
      </c>
      <c r="C866" t="s">
        <v>31</v>
      </c>
      <c r="D866">
        <v>63</v>
      </c>
      <c r="E866" t="s">
        <v>796</v>
      </c>
      <c r="F866">
        <v>25.38107518</v>
      </c>
      <c r="G866"/>
      <c r="H866"/>
      <c r="I866" t="s">
        <v>768</v>
      </c>
    </row>
    <row r="867" spans="1:9" x14ac:dyDescent="0.2">
      <c r="A867" t="s">
        <v>1662</v>
      </c>
      <c r="B867" t="s">
        <v>296</v>
      </c>
      <c r="C867" t="s">
        <v>31</v>
      </c>
      <c r="D867">
        <v>63</v>
      </c>
      <c r="E867" t="s">
        <v>796</v>
      </c>
      <c r="F867">
        <v>23.960570279999999</v>
      </c>
      <c r="G867"/>
      <c r="H867"/>
      <c r="I867" t="s">
        <v>768</v>
      </c>
    </row>
    <row r="868" spans="1:9" x14ac:dyDescent="0.2">
      <c r="A868" t="s">
        <v>1663</v>
      </c>
      <c r="B868" t="s">
        <v>296</v>
      </c>
      <c r="C868" t="s">
        <v>31</v>
      </c>
      <c r="D868">
        <v>55</v>
      </c>
      <c r="E868" t="s">
        <v>796</v>
      </c>
      <c r="F868">
        <v>29.646410029999998</v>
      </c>
      <c r="G868" t="s">
        <v>7206</v>
      </c>
      <c r="H868" t="s">
        <v>751</v>
      </c>
      <c r="I868" t="s">
        <v>6</v>
      </c>
    </row>
    <row r="869" spans="1:9" x14ac:dyDescent="0.2">
      <c r="A869" t="s">
        <v>1664</v>
      </c>
      <c r="B869" t="s">
        <v>296</v>
      </c>
      <c r="C869" t="s">
        <v>31</v>
      </c>
      <c r="D869">
        <v>43</v>
      </c>
      <c r="E869" t="s">
        <v>796</v>
      </c>
      <c r="F869">
        <v>32.025555560000001</v>
      </c>
      <c r="G869" t="s">
        <v>7210</v>
      </c>
      <c r="H869"/>
      <c r="I869" t="s">
        <v>6</v>
      </c>
    </row>
    <row r="870" spans="1:9" x14ac:dyDescent="0.2">
      <c r="A870" t="s">
        <v>1665</v>
      </c>
      <c r="B870" t="s">
        <v>296</v>
      </c>
      <c r="C870" t="s">
        <v>31</v>
      </c>
      <c r="D870">
        <v>51</v>
      </c>
      <c r="E870" t="s">
        <v>796</v>
      </c>
      <c r="F870">
        <v>24.80655325</v>
      </c>
      <c r="G870"/>
      <c r="H870"/>
      <c r="I870" t="s">
        <v>768</v>
      </c>
    </row>
    <row r="871" spans="1:9" x14ac:dyDescent="0.2">
      <c r="A871" t="s">
        <v>1666</v>
      </c>
      <c r="B871" t="s">
        <v>296</v>
      </c>
      <c r="C871" t="s">
        <v>31</v>
      </c>
      <c r="D871">
        <v>67</v>
      </c>
      <c r="E871" t="s">
        <v>796</v>
      </c>
      <c r="F871">
        <v>30.502066119999999</v>
      </c>
      <c r="G871"/>
      <c r="H871"/>
      <c r="I871" t="s">
        <v>768</v>
      </c>
    </row>
    <row r="872" spans="1:9" x14ac:dyDescent="0.2">
      <c r="A872" t="s">
        <v>1667</v>
      </c>
      <c r="B872" t="s">
        <v>296</v>
      </c>
      <c r="C872" t="s">
        <v>31</v>
      </c>
      <c r="D872">
        <v>58</v>
      </c>
      <c r="E872" t="s">
        <v>796</v>
      </c>
      <c r="F872">
        <v>24.530762169999999</v>
      </c>
      <c r="G872"/>
      <c r="H872"/>
      <c r="I872" t="s">
        <v>768</v>
      </c>
    </row>
    <row r="873" spans="1:9" x14ac:dyDescent="0.2">
      <c r="A873" t="s">
        <v>1668</v>
      </c>
      <c r="B873" t="s">
        <v>296</v>
      </c>
      <c r="C873" t="s">
        <v>31</v>
      </c>
      <c r="D873">
        <v>85</v>
      </c>
      <c r="E873" t="s">
        <v>796</v>
      </c>
      <c r="F873">
        <v>22.804930800000001</v>
      </c>
      <c r="G873" t="s">
        <v>7206</v>
      </c>
      <c r="H873" t="s">
        <v>751</v>
      </c>
      <c r="I873" t="s">
        <v>6</v>
      </c>
    </row>
    <row r="874" spans="1:9" x14ac:dyDescent="0.2">
      <c r="A874" t="s">
        <v>1669</v>
      </c>
      <c r="B874" t="s">
        <v>296</v>
      </c>
      <c r="C874" t="s">
        <v>31</v>
      </c>
      <c r="D874">
        <v>62</v>
      </c>
      <c r="E874" t="s">
        <v>794</v>
      </c>
      <c r="F874">
        <v>25.821854909999999</v>
      </c>
      <c r="G874"/>
      <c r="H874"/>
      <c r="I874" t="s">
        <v>768</v>
      </c>
    </row>
    <row r="875" spans="1:9" x14ac:dyDescent="0.2">
      <c r="A875" t="s">
        <v>1670</v>
      </c>
      <c r="B875" t="s">
        <v>296</v>
      </c>
      <c r="C875" t="s">
        <v>31</v>
      </c>
      <c r="D875">
        <v>70</v>
      </c>
      <c r="E875" t="s">
        <v>794</v>
      </c>
      <c r="F875">
        <v>31.173071749999998</v>
      </c>
      <c r="G875"/>
      <c r="H875"/>
      <c r="I875" t="s">
        <v>768</v>
      </c>
    </row>
    <row r="876" spans="1:9" x14ac:dyDescent="0.2">
      <c r="A876" t="s">
        <v>1671</v>
      </c>
      <c r="B876" t="s">
        <v>296</v>
      </c>
      <c r="C876" t="s">
        <v>31</v>
      </c>
      <c r="D876">
        <v>69</v>
      </c>
      <c r="E876" t="s">
        <v>794</v>
      </c>
      <c r="F876">
        <v>20.79881657</v>
      </c>
      <c r="G876" t="s">
        <v>7210</v>
      </c>
      <c r="H876" t="s">
        <v>769</v>
      </c>
      <c r="I876" t="s">
        <v>6</v>
      </c>
    </row>
    <row r="877" spans="1:9" x14ac:dyDescent="0.2">
      <c r="A877" t="s">
        <v>1672</v>
      </c>
      <c r="B877" t="s">
        <v>296</v>
      </c>
      <c r="C877" t="s">
        <v>31</v>
      </c>
      <c r="D877">
        <v>60</v>
      </c>
      <c r="E877" t="s">
        <v>796</v>
      </c>
      <c r="F877">
        <v>33.428367350000002</v>
      </c>
      <c r="G877"/>
      <c r="H877"/>
      <c r="I877" t="s">
        <v>768</v>
      </c>
    </row>
    <row r="878" spans="1:9" x14ac:dyDescent="0.2">
      <c r="A878" t="s">
        <v>1673</v>
      </c>
      <c r="B878" t="s">
        <v>296</v>
      </c>
      <c r="C878" t="s">
        <v>31</v>
      </c>
      <c r="D878">
        <v>71</v>
      </c>
      <c r="E878" t="s">
        <v>796</v>
      </c>
      <c r="F878">
        <v>27.833061220000001</v>
      </c>
      <c r="G878" t="s">
        <v>7206</v>
      </c>
      <c r="H878" t="s">
        <v>751</v>
      </c>
      <c r="I878" t="s">
        <v>6</v>
      </c>
    </row>
    <row r="879" spans="1:9" x14ac:dyDescent="0.2">
      <c r="A879" t="s">
        <v>1674</v>
      </c>
      <c r="B879" t="s">
        <v>296</v>
      </c>
      <c r="C879" t="s">
        <v>31</v>
      </c>
      <c r="D879">
        <v>63</v>
      </c>
      <c r="E879" t="s">
        <v>794</v>
      </c>
      <c r="F879">
        <v>28.319091799999999</v>
      </c>
      <c r="G879"/>
      <c r="H879"/>
      <c r="I879" t="s">
        <v>768</v>
      </c>
    </row>
    <row r="880" spans="1:9" x14ac:dyDescent="0.2">
      <c r="A880" t="s">
        <v>1675</v>
      </c>
      <c r="B880" t="s">
        <v>296</v>
      </c>
      <c r="C880" t="s">
        <v>31</v>
      </c>
      <c r="D880">
        <v>89</v>
      </c>
      <c r="E880" t="s">
        <v>794</v>
      </c>
      <c r="F880">
        <v>22.671705719999999</v>
      </c>
      <c r="G880" t="s">
        <v>7210</v>
      </c>
      <c r="H880" t="s">
        <v>769</v>
      </c>
      <c r="I880" t="s">
        <v>6</v>
      </c>
    </row>
    <row r="881" spans="1:9" x14ac:dyDescent="0.2">
      <c r="A881" t="s">
        <v>1676</v>
      </c>
      <c r="B881" t="s">
        <v>296</v>
      </c>
      <c r="C881" t="s">
        <v>31</v>
      </c>
      <c r="D881">
        <v>63</v>
      </c>
      <c r="E881" t="s">
        <v>796</v>
      </c>
      <c r="F881">
        <v>24.777027029999999</v>
      </c>
      <c r="G881"/>
      <c r="H881"/>
      <c r="I881" t="s">
        <v>768</v>
      </c>
    </row>
    <row r="882" spans="1:9" x14ac:dyDescent="0.2">
      <c r="A882" t="s">
        <v>1677</v>
      </c>
      <c r="B882" t="s">
        <v>296</v>
      </c>
      <c r="C882" t="s">
        <v>31</v>
      </c>
      <c r="D882">
        <v>72</v>
      </c>
      <c r="E882" t="s">
        <v>796</v>
      </c>
      <c r="F882">
        <v>23.6252888</v>
      </c>
      <c r="G882"/>
      <c r="H882"/>
      <c r="I882" t="s">
        <v>768</v>
      </c>
    </row>
    <row r="883" spans="1:9" x14ac:dyDescent="0.2">
      <c r="A883" t="s">
        <v>1678</v>
      </c>
      <c r="B883" t="s">
        <v>296</v>
      </c>
      <c r="C883" t="s">
        <v>31</v>
      </c>
      <c r="D883">
        <v>65</v>
      </c>
      <c r="E883" t="s">
        <v>796</v>
      </c>
      <c r="F883">
        <v>32.074985120000001</v>
      </c>
      <c r="G883" t="s">
        <v>7206</v>
      </c>
      <c r="H883" t="s">
        <v>751</v>
      </c>
      <c r="I883" t="s">
        <v>6</v>
      </c>
    </row>
    <row r="884" spans="1:9" x14ac:dyDescent="0.2">
      <c r="A884" t="s">
        <v>1679</v>
      </c>
      <c r="B884" t="s">
        <v>296</v>
      </c>
      <c r="C884" t="s">
        <v>31</v>
      </c>
      <c r="D884">
        <v>58</v>
      </c>
      <c r="E884" t="s">
        <v>796</v>
      </c>
      <c r="F884">
        <v>26.77563975</v>
      </c>
      <c r="G884"/>
      <c r="H884"/>
      <c r="I884" t="s">
        <v>768</v>
      </c>
    </row>
    <row r="885" spans="1:9" x14ac:dyDescent="0.2">
      <c r="A885" t="s">
        <v>1680</v>
      </c>
      <c r="B885" t="s">
        <v>296</v>
      </c>
      <c r="C885" t="s">
        <v>31</v>
      </c>
      <c r="D885">
        <v>79</v>
      </c>
      <c r="E885" t="s">
        <v>796</v>
      </c>
      <c r="F885">
        <v>35.184326169999999</v>
      </c>
      <c r="G885"/>
      <c r="H885"/>
      <c r="I885" t="s">
        <v>768</v>
      </c>
    </row>
    <row r="886" spans="1:9" x14ac:dyDescent="0.2">
      <c r="A886" t="s">
        <v>1681</v>
      </c>
      <c r="B886" t="s">
        <v>296</v>
      </c>
      <c r="C886" t="s">
        <v>31</v>
      </c>
      <c r="D886">
        <v>53</v>
      </c>
      <c r="E886" t="s">
        <v>796</v>
      </c>
      <c r="F886">
        <v>25.394081629999999</v>
      </c>
      <c r="G886" t="s">
        <v>7208</v>
      </c>
      <c r="H886" t="s">
        <v>751</v>
      </c>
      <c r="I886" t="s">
        <v>6</v>
      </c>
    </row>
    <row r="887" spans="1:9" x14ac:dyDescent="0.2">
      <c r="A887" t="s">
        <v>1682</v>
      </c>
      <c r="B887" t="s">
        <v>296</v>
      </c>
      <c r="C887" t="s">
        <v>31</v>
      </c>
      <c r="D887"/>
      <c r="E887" t="s">
        <v>818</v>
      </c>
      <c r="F887"/>
      <c r="G887"/>
      <c r="H887"/>
      <c r="I887" t="s">
        <v>768</v>
      </c>
    </row>
    <row r="888" spans="1:9" x14ac:dyDescent="0.2">
      <c r="A888" t="s">
        <v>1683</v>
      </c>
      <c r="B888" t="s">
        <v>296</v>
      </c>
      <c r="C888" t="s">
        <v>31</v>
      </c>
      <c r="D888">
        <v>59</v>
      </c>
      <c r="E888" t="s">
        <v>796</v>
      </c>
      <c r="F888">
        <v>23.615963449999999</v>
      </c>
      <c r="G888"/>
      <c r="H888"/>
      <c r="I888" t="s">
        <v>768</v>
      </c>
    </row>
    <row r="889" spans="1:9" x14ac:dyDescent="0.2">
      <c r="A889" t="s">
        <v>1684</v>
      </c>
      <c r="B889" t="s">
        <v>296</v>
      </c>
      <c r="C889" t="s">
        <v>31</v>
      </c>
      <c r="D889">
        <v>83</v>
      </c>
      <c r="E889" t="s">
        <v>794</v>
      </c>
      <c r="F889">
        <v>16.825182099999999</v>
      </c>
      <c r="G889" t="s">
        <v>7212</v>
      </c>
      <c r="H889" t="s">
        <v>769</v>
      </c>
      <c r="I889" t="s">
        <v>6</v>
      </c>
    </row>
    <row r="890" spans="1:9" x14ac:dyDescent="0.2">
      <c r="A890" t="s">
        <v>1685</v>
      </c>
      <c r="B890" t="s">
        <v>296</v>
      </c>
      <c r="C890" t="s">
        <v>31</v>
      </c>
      <c r="D890"/>
      <c r="E890" t="s">
        <v>818</v>
      </c>
      <c r="F890"/>
      <c r="G890"/>
      <c r="H890"/>
      <c r="I890" t="s">
        <v>768</v>
      </c>
    </row>
    <row r="891" spans="1:9" x14ac:dyDescent="0.2">
      <c r="A891" t="s">
        <v>1686</v>
      </c>
      <c r="B891" t="s">
        <v>296</v>
      </c>
      <c r="C891" t="s">
        <v>31</v>
      </c>
      <c r="D891">
        <v>44</v>
      </c>
      <c r="E891" t="s">
        <v>796</v>
      </c>
      <c r="F891">
        <v>23.364864860000001</v>
      </c>
      <c r="G891" t="s">
        <v>7210</v>
      </c>
      <c r="H891" t="s">
        <v>751</v>
      </c>
      <c r="I891" t="s">
        <v>6</v>
      </c>
    </row>
    <row r="892" spans="1:9" x14ac:dyDescent="0.2">
      <c r="A892" t="s">
        <v>1687</v>
      </c>
      <c r="B892" t="s">
        <v>296</v>
      </c>
      <c r="C892" t="s">
        <v>31</v>
      </c>
      <c r="D892">
        <v>74</v>
      </c>
      <c r="E892" t="s">
        <v>796</v>
      </c>
      <c r="F892"/>
      <c r="G892" t="s">
        <v>7206</v>
      </c>
      <c r="H892" t="s">
        <v>769</v>
      </c>
      <c r="I892" t="s">
        <v>6</v>
      </c>
    </row>
    <row r="893" spans="1:9" x14ac:dyDescent="0.2">
      <c r="A893" t="s">
        <v>1688</v>
      </c>
      <c r="B893" t="s">
        <v>296</v>
      </c>
      <c r="C893" t="s">
        <v>31</v>
      </c>
      <c r="D893">
        <v>63</v>
      </c>
      <c r="E893" t="s">
        <v>796</v>
      </c>
      <c r="F893">
        <v>21.254724110000002</v>
      </c>
      <c r="G893" t="s">
        <v>7210</v>
      </c>
      <c r="H893"/>
      <c r="I893" t="s">
        <v>6</v>
      </c>
    </row>
    <row r="894" spans="1:9" x14ac:dyDescent="0.2">
      <c r="A894" t="s">
        <v>1689</v>
      </c>
      <c r="B894" t="s">
        <v>296</v>
      </c>
      <c r="C894" t="s">
        <v>31</v>
      </c>
      <c r="D894">
        <v>47</v>
      </c>
      <c r="E894" t="s">
        <v>796</v>
      </c>
      <c r="F894">
        <v>24.40487998</v>
      </c>
      <c r="G894"/>
      <c r="H894"/>
      <c r="I894" t="s">
        <v>768</v>
      </c>
    </row>
    <row r="895" spans="1:9" x14ac:dyDescent="0.2">
      <c r="A895" t="s">
        <v>1690</v>
      </c>
      <c r="B895" t="s">
        <v>296</v>
      </c>
      <c r="C895" t="s">
        <v>31</v>
      </c>
      <c r="D895">
        <v>40</v>
      </c>
      <c r="E895" t="s">
        <v>796</v>
      </c>
      <c r="F895">
        <v>23.734441919999998</v>
      </c>
      <c r="G895" t="s">
        <v>7210</v>
      </c>
      <c r="H895" t="s">
        <v>751</v>
      </c>
      <c r="I895" t="s">
        <v>6</v>
      </c>
    </row>
    <row r="896" spans="1:9" x14ac:dyDescent="0.2">
      <c r="A896" t="s">
        <v>1691</v>
      </c>
      <c r="B896" t="s">
        <v>296</v>
      </c>
      <c r="C896" t="s">
        <v>31</v>
      </c>
      <c r="D896">
        <v>31</v>
      </c>
      <c r="E896" t="s">
        <v>796</v>
      </c>
      <c r="F896">
        <v>19.64189189</v>
      </c>
      <c r="G896" t="s">
        <v>7206</v>
      </c>
      <c r="H896" t="s">
        <v>751</v>
      </c>
      <c r="I896" t="s">
        <v>6</v>
      </c>
    </row>
    <row r="897" spans="1:9" x14ac:dyDescent="0.2">
      <c r="A897" t="s">
        <v>1692</v>
      </c>
      <c r="B897" t="s">
        <v>296</v>
      </c>
      <c r="C897" t="s">
        <v>31</v>
      </c>
      <c r="D897">
        <v>78</v>
      </c>
      <c r="E897" t="s">
        <v>796</v>
      </c>
      <c r="F897">
        <v>22.55112497</v>
      </c>
      <c r="G897" t="s">
        <v>7210</v>
      </c>
      <c r="H897" t="s">
        <v>751</v>
      </c>
      <c r="I897" t="s">
        <v>6</v>
      </c>
    </row>
    <row r="898" spans="1:9" x14ac:dyDescent="0.2">
      <c r="A898" t="s">
        <v>1693</v>
      </c>
      <c r="B898" t="s">
        <v>296</v>
      </c>
      <c r="C898" t="s">
        <v>31</v>
      </c>
      <c r="D898">
        <v>65</v>
      </c>
      <c r="E898" t="s">
        <v>796</v>
      </c>
      <c r="F898">
        <v>24.325259519999999</v>
      </c>
      <c r="G898" t="s">
        <v>7206</v>
      </c>
      <c r="H898" t="s">
        <v>769</v>
      </c>
      <c r="I898" t="s">
        <v>6</v>
      </c>
    </row>
    <row r="899" spans="1:9" x14ac:dyDescent="0.2">
      <c r="A899" t="s">
        <v>1694</v>
      </c>
      <c r="B899" t="s">
        <v>296</v>
      </c>
      <c r="C899" t="s">
        <v>31</v>
      </c>
      <c r="D899">
        <v>66</v>
      </c>
      <c r="E899" t="s">
        <v>796</v>
      </c>
      <c r="F899">
        <v>28.206790120000001</v>
      </c>
      <c r="G899"/>
      <c r="H899"/>
      <c r="I899" t="s">
        <v>768</v>
      </c>
    </row>
    <row r="900" spans="1:9" x14ac:dyDescent="0.2">
      <c r="A900" t="s">
        <v>1695</v>
      </c>
      <c r="B900" t="s">
        <v>296</v>
      </c>
      <c r="C900" t="s">
        <v>31</v>
      </c>
      <c r="D900">
        <v>31</v>
      </c>
      <c r="E900" t="s">
        <v>796</v>
      </c>
      <c r="F900">
        <v>19.575629320000001</v>
      </c>
      <c r="G900" t="s">
        <v>7210</v>
      </c>
      <c r="H900" t="s">
        <v>751</v>
      </c>
      <c r="I900" t="s">
        <v>6</v>
      </c>
    </row>
    <row r="901" spans="1:9" x14ac:dyDescent="0.2">
      <c r="A901" t="s">
        <v>1696</v>
      </c>
      <c r="B901" t="s">
        <v>296</v>
      </c>
      <c r="C901" t="s">
        <v>31</v>
      </c>
      <c r="D901">
        <v>64</v>
      </c>
      <c r="E901" t="s">
        <v>796</v>
      </c>
      <c r="F901">
        <v>32.353898039999997</v>
      </c>
      <c r="G901"/>
      <c r="H901"/>
      <c r="I901" t="s">
        <v>768</v>
      </c>
    </row>
    <row r="902" spans="1:9" x14ac:dyDescent="0.2">
      <c r="A902" t="s">
        <v>1697</v>
      </c>
      <c r="B902" t="s">
        <v>296</v>
      </c>
      <c r="C902" t="s">
        <v>31</v>
      </c>
      <c r="D902">
        <v>57</v>
      </c>
      <c r="E902" t="s">
        <v>796</v>
      </c>
      <c r="F902">
        <v>25.10714286</v>
      </c>
      <c r="G902"/>
      <c r="H902"/>
      <c r="I902" t="s">
        <v>768</v>
      </c>
    </row>
    <row r="903" spans="1:9" x14ac:dyDescent="0.2">
      <c r="A903" t="s">
        <v>1698</v>
      </c>
      <c r="B903" t="s">
        <v>296</v>
      </c>
      <c r="C903" t="s">
        <v>31</v>
      </c>
      <c r="D903">
        <v>54</v>
      </c>
      <c r="E903" t="s">
        <v>796</v>
      </c>
      <c r="F903">
        <v>18.55945822</v>
      </c>
      <c r="G903" t="s">
        <v>7210</v>
      </c>
      <c r="H903" t="s">
        <v>769</v>
      </c>
      <c r="I903" t="s">
        <v>6</v>
      </c>
    </row>
    <row r="904" spans="1:9" x14ac:dyDescent="0.2">
      <c r="A904" t="s">
        <v>1699</v>
      </c>
      <c r="B904" t="s">
        <v>296</v>
      </c>
      <c r="C904" t="s">
        <v>31</v>
      </c>
      <c r="D904">
        <v>57</v>
      </c>
      <c r="E904" t="s">
        <v>796</v>
      </c>
      <c r="F904">
        <v>26.383936949999999</v>
      </c>
      <c r="G904" t="s">
        <v>7208</v>
      </c>
      <c r="H904" t="s">
        <v>751</v>
      </c>
      <c r="I904" t="s">
        <v>6</v>
      </c>
    </row>
    <row r="905" spans="1:9" x14ac:dyDescent="0.2">
      <c r="A905" t="s">
        <v>1700</v>
      </c>
      <c r="B905" t="s">
        <v>296</v>
      </c>
      <c r="C905" t="s">
        <v>31</v>
      </c>
      <c r="D905">
        <v>68</v>
      </c>
      <c r="E905" t="s">
        <v>796</v>
      </c>
      <c r="F905">
        <v>22.148708249999999</v>
      </c>
      <c r="G905"/>
      <c r="H905"/>
      <c r="I905" t="s">
        <v>768</v>
      </c>
    </row>
    <row r="906" spans="1:9" x14ac:dyDescent="0.2">
      <c r="A906" t="s">
        <v>1701</v>
      </c>
      <c r="B906" t="s">
        <v>296</v>
      </c>
      <c r="C906" t="s">
        <v>31</v>
      </c>
      <c r="D906">
        <v>67</v>
      </c>
      <c r="E906" t="s">
        <v>794</v>
      </c>
      <c r="F906">
        <v>18.635739650000001</v>
      </c>
      <c r="G906"/>
      <c r="H906"/>
      <c r="I906" t="s">
        <v>768</v>
      </c>
    </row>
    <row r="907" spans="1:9" x14ac:dyDescent="0.2">
      <c r="A907" t="s">
        <v>1702</v>
      </c>
      <c r="B907" t="s">
        <v>296</v>
      </c>
      <c r="C907" t="s">
        <v>31</v>
      </c>
      <c r="D907">
        <v>56</v>
      </c>
      <c r="E907" t="s">
        <v>796</v>
      </c>
      <c r="F907">
        <v>25.821854909999999</v>
      </c>
      <c r="G907" t="s">
        <v>7206</v>
      </c>
      <c r="H907" t="s">
        <v>751</v>
      </c>
      <c r="I907" t="s">
        <v>6</v>
      </c>
    </row>
    <row r="908" spans="1:9" x14ac:dyDescent="0.2">
      <c r="A908" t="s">
        <v>1703</v>
      </c>
      <c r="B908" t="s">
        <v>296</v>
      </c>
      <c r="C908" t="s">
        <v>31</v>
      </c>
      <c r="D908">
        <v>66</v>
      </c>
      <c r="E908" t="s">
        <v>796</v>
      </c>
      <c r="F908">
        <v>21.567567570000001</v>
      </c>
      <c r="G908" t="s">
        <v>7210</v>
      </c>
      <c r="H908" t="s">
        <v>751</v>
      </c>
      <c r="I908" t="s">
        <v>6</v>
      </c>
    </row>
    <row r="909" spans="1:9" x14ac:dyDescent="0.2">
      <c r="A909" t="s">
        <v>1704</v>
      </c>
      <c r="B909" t="s">
        <v>296</v>
      </c>
      <c r="C909" t="s">
        <v>31</v>
      </c>
      <c r="D909">
        <v>68</v>
      </c>
      <c r="E909" t="s">
        <v>796</v>
      </c>
      <c r="F909">
        <v>23.01031541</v>
      </c>
      <c r="G909"/>
      <c r="H909"/>
      <c r="I909" t="s">
        <v>768</v>
      </c>
    </row>
    <row r="910" spans="1:9" x14ac:dyDescent="0.2">
      <c r="A910" t="s">
        <v>1705</v>
      </c>
      <c r="B910" t="s">
        <v>296</v>
      </c>
      <c r="C910" t="s">
        <v>31</v>
      </c>
      <c r="D910">
        <v>71</v>
      </c>
      <c r="E910" t="s">
        <v>796</v>
      </c>
      <c r="F910">
        <v>23.24204082</v>
      </c>
      <c r="G910"/>
      <c r="H910"/>
      <c r="I910" t="s">
        <v>768</v>
      </c>
    </row>
    <row r="911" spans="1:9" x14ac:dyDescent="0.2">
      <c r="A911" t="s">
        <v>1706</v>
      </c>
      <c r="B911" t="s">
        <v>296</v>
      </c>
      <c r="C911" t="s">
        <v>31</v>
      </c>
      <c r="D911">
        <v>79</v>
      </c>
      <c r="E911" t="s">
        <v>796</v>
      </c>
      <c r="F911">
        <v>21.284602079999999</v>
      </c>
      <c r="G911"/>
      <c r="H911"/>
      <c r="I911" t="s">
        <v>768</v>
      </c>
    </row>
    <row r="912" spans="1:9" x14ac:dyDescent="0.2">
      <c r="A912" t="s">
        <v>1707</v>
      </c>
      <c r="B912" t="s">
        <v>296</v>
      </c>
      <c r="C912" t="s">
        <v>31</v>
      </c>
      <c r="D912">
        <v>65</v>
      </c>
      <c r="E912" t="s">
        <v>796</v>
      </c>
      <c r="F912">
        <v>25.102162270000001</v>
      </c>
      <c r="G912" t="s">
        <v>7206</v>
      </c>
      <c r="H912" t="s">
        <v>751</v>
      </c>
      <c r="I912" t="s">
        <v>6</v>
      </c>
    </row>
    <row r="913" spans="1:9" x14ac:dyDescent="0.2">
      <c r="A913" t="s">
        <v>1708</v>
      </c>
      <c r="B913" t="s">
        <v>296</v>
      </c>
      <c r="C913" t="s">
        <v>31</v>
      </c>
      <c r="D913">
        <v>55</v>
      </c>
      <c r="E913" t="s">
        <v>794</v>
      </c>
      <c r="F913">
        <v>31.614201179999998</v>
      </c>
      <c r="G913" t="s">
        <v>7206</v>
      </c>
      <c r="H913" t="s">
        <v>751</v>
      </c>
      <c r="I913" t="s">
        <v>6</v>
      </c>
    </row>
    <row r="914" spans="1:9" x14ac:dyDescent="0.2">
      <c r="A914" t="s">
        <v>1709</v>
      </c>
      <c r="B914" t="s">
        <v>296</v>
      </c>
      <c r="C914" t="s">
        <v>31</v>
      </c>
      <c r="D914">
        <v>42</v>
      </c>
      <c r="E914" t="s">
        <v>796</v>
      </c>
      <c r="F914">
        <v>27.612378499999998</v>
      </c>
      <c r="G914"/>
      <c r="H914"/>
      <c r="I914" t="s">
        <v>768</v>
      </c>
    </row>
    <row r="915" spans="1:9" x14ac:dyDescent="0.2">
      <c r="A915" t="s">
        <v>1710</v>
      </c>
      <c r="B915" t="s">
        <v>296</v>
      </c>
      <c r="C915" t="s">
        <v>31</v>
      </c>
      <c r="D915">
        <v>73</v>
      </c>
      <c r="E915" t="s">
        <v>794</v>
      </c>
      <c r="F915">
        <v>23.920604910000002</v>
      </c>
      <c r="G915"/>
      <c r="H915"/>
      <c r="I915" t="s">
        <v>768</v>
      </c>
    </row>
    <row r="916" spans="1:9" x14ac:dyDescent="0.2">
      <c r="A916" t="s">
        <v>1711</v>
      </c>
      <c r="B916" t="s">
        <v>296</v>
      </c>
      <c r="C916" t="s">
        <v>31</v>
      </c>
      <c r="D916">
        <v>37</v>
      </c>
      <c r="E916" t="s">
        <v>796</v>
      </c>
      <c r="F916">
        <v>22.500865050000002</v>
      </c>
      <c r="G916" t="s">
        <v>7206</v>
      </c>
      <c r="H916" t="s">
        <v>769</v>
      </c>
      <c r="I916" t="s">
        <v>6</v>
      </c>
    </row>
    <row r="917" spans="1:9" x14ac:dyDescent="0.2">
      <c r="A917" t="s">
        <v>1712</v>
      </c>
      <c r="B917" t="s">
        <v>296</v>
      </c>
      <c r="C917" t="s">
        <v>31</v>
      </c>
      <c r="D917">
        <v>36</v>
      </c>
      <c r="E917" t="s">
        <v>796</v>
      </c>
      <c r="F917">
        <v>21.336837930000002</v>
      </c>
      <c r="G917"/>
      <c r="H917"/>
      <c r="I917" t="s">
        <v>768</v>
      </c>
    </row>
    <row r="918" spans="1:9" x14ac:dyDescent="0.2">
      <c r="A918" t="s">
        <v>1713</v>
      </c>
      <c r="B918" t="s">
        <v>296</v>
      </c>
      <c r="C918" t="s">
        <v>31</v>
      </c>
      <c r="D918">
        <v>72</v>
      </c>
      <c r="E918" t="s">
        <v>794</v>
      </c>
      <c r="F918">
        <v>27.79812695</v>
      </c>
      <c r="G918" t="s">
        <v>7206</v>
      </c>
      <c r="H918" t="s">
        <v>769</v>
      </c>
      <c r="I918" t="s">
        <v>6</v>
      </c>
    </row>
    <row r="919" spans="1:9" x14ac:dyDescent="0.2">
      <c r="A919" t="s">
        <v>1714</v>
      </c>
      <c r="B919" t="s">
        <v>296</v>
      </c>
      <c r="C919" t="s">
        <v>31</v>
      </c>
      <c r="D919">
        <v>42</v>
      </c>
      <c r="E919" t="s">
        <v>794</v>
      </c>
      <c r="F919">
        <v>27.2055899</v>
      </c>
      <c r="G919"/>
      <c r="H919"/>
      <c r="I919" t="s">
        <v>768</v>
      </c>
    </row>
    <row r="920" spans="1:9" x14ac:dyDescent="0.2">
      <c r="A920" t="s">
        <v>1715</v>
      </c>
      <c r="B920" t="s">
        <v>296</v>
      </c>
      <c r="C920" t="s">
        <v>31</v>
      </c>
      <c r="D920"/>
      <c r="E920" t="s">
        <v>818</v>
      </c>
      <c r="F920"/>
      <c r="G920"/>
      <c r="H920"/>
      <c r="I920" t="s">
        <v>768</v>
      </c>
    </row>
    <row r="921" spans="1:9" x14ac:dyDescent="0.2">
      <c r="A921" t="s">
        <v>1716</v>
      </c>
      <c r="B921" t="s">
        <v>296</v>
      </c>
      <c r="C921" t="s">
        <v>31</v>
      </c>
      <c r="D921">
        <v>71</v>
      </c>
      <c r="E921" t="s">
        <v>794</v>
      </c>
      <c r="F921"/>
      <c r="G921" t="s">
        <v>7208</v>
      </c>
      <c r="H921" t="s">
        <v>751</v>
      </c>
      <c r="I921" t="s">
        <v>6</v>
      </c>
    </row>
    <row r="922" spans="1:9" x14ac:dyDescent="0.2">
      <c r="A922" t="s">
        <v>1717</v>
      </c>
      <c r="B922" t="s">
        <v>296</v>
      </c>
      <c r="C922" t="s">
        <v>31</v>
      </c>
      <c r="D922">
        <v>60</v>
      </c>
      <c r="E922" t="s">
        <v>796</v>
      </c>
      <c r="F922">
        <v>23.12088889</v>
      </c>
      <c r="G922"/>
      <c r="H922"/>
      <c r="I922" t="s">
        <v>768</v>
      </c>
    </row>
    <row r="923" spans="1:9" x14ac:dyDescent="0.2">
      <c r="A923" t="s">
        <v>1718</v>
      </c>
      <c r="B923" t="s">
        <v>296</v>
      </c>
      <c r="C923" t="s">
        <v>31</v>
      </c>
      <c r="D923">
        <v>76</v>
      </c>
      <c r="E923" t="s">
        <v>796</v>
      </c>
      <c r="F923">
        <v>23.815918369999999</v>
      </c>
      <c r="G923"/>
      <c r="H923"/>
      <c r="I923" t="s">
        <v>768</v>
      </c>
    </row>
    <row r="924" spans="1:9" x14ac:dyDescent="0.2">
      <c r="A924" t="s">
        <v>1719</v>
      </c>
      <c r="B924" t="s">
        <v>296</v>
      </c>
      <c r="C924" t="s">
        <v>31</v>
      </c>
      <c r="D924">
        <v>48</v>
      </c>
      <c r="E924" t="s">
        <v>796</v>
      </c>
      <c r="F924">
        <v>21.520408159999999</v>
      </c>
      <c r="G924"/>
      <c r="H924"/>
      <c r="I924" t="s">
        <v>768</v>
      </c>
    </row>
    <row r="925" spans="1:9" x14ac:dyDescent="0.2">
      <c r="A925" t="s">
        <v>1720</v>
      </c>
      <c r="B925" t="s">
        <v>296</v>
      </c>
      <c r="C925" t="s">
        <v>31</v>
      </c>
      <c r="D925">
        <v>45</v>
      </c>
      <c r="E925" t="s">
        <v>796</v>
      </c>
      <c r="F925">
        <v>24.363579080000001</v>
      </c>
      <c r="G925"/>
      <c r="H925"/>
      <c r="I925" t="s">
        <v>768</v>
      </c>
    </row>
    <row r="926" spans="1:9" x14ac:dyDescent="0.2">
      <c r="A926" t="s">
        <v>1721</v>
      </c>
      <c r="B926" t="s">
        <v>296</v>
      </c>
      <c r="C926" t="s">
        <v>31</v>
      </c>
      <c r="D926">
        <v>68</v>
      </c>
      <c r="E926" t="s">
        <v>794</v>
      </c>
      <c r="F926">
        <v>38.371157709999999</v>
      </c>
      <c r="G926"/>
      <c r="H926"/>
      <c r="I926" t="s">
        <v>768</v>
      </c>
    </row>
    <row r="927" spans="1:9" x14ac:dyDescent="0.2">
      <c r="A927" t="s">
        <v>1722</v>
      </c>
      <c r="B927" t="s">
        <v>296</v>
      </c>
      <c r="C927" t="s">
        <v>31</v>
      </c>
      <c r="D927">
        <v>66</v>
      </c>
      <c r="E927" t="s">
        <v>796</v>
      </c>
      <c r="F927">
        <v>22.313033130000001</v>
      </c>
      <c r="G927" t="s">
        <v>7208</v>
      </c>
      <c r="H927" t="s">
        <v>751</v>
      </c>
      <c r="I927" t="s">
        <v>6</v>
      </c>
    </row>
    <row r="928" spans="1:9" x14ac:dyDescent="0.2">
      <c r="A928" t="s">
        <v>1723</v>
      </c>
      <c r="B928" t="s">
        <v>296</v>
      </c>
      <c r="C928" t="s">
        <v>31</v>
      </c>
      <c r="D928">
        <v>69</v>
      </c>
      <c r="E928" t="s">
        <v>794</v>
      </c>
      <c r="F928">
        <v>27.759714349999999</v>
      </c>
      <c r="G928" t="s">
        <v>7206</v>
      </c>
      <c r="H928" t="s">
        <v>751</v>
      </c>
      <c r="I928" t="s">
        <v>6</v>
      </c>
    </row>
    <row r="929" spans="1:9" x14ac:dyDescent="0.2">
      <c r="A929" t="s">
        <v>1724</v>
      </c>
      <c r="B929" t="s">
        <v>296</v>
      </c>
      <c r="C929" t="s">
        <v>31</v>
      </c>
      <c r="D929">
        <v>56</v>
      </c>
      <c r="E929" t="s">
        <v>796</v>
      </c>
      <c r="F929">
        <v>22.707730009999999</v>
      </c>
      <c r="G929"/>
      <c r="H929"/>
      <c r="I929" t="s">
        <v>768</v>
      </c>
    </row>
    <row r="930" spans="1:9" x14ac:dyDescent="0.2">
      <c r="A930" t="s">
        <v>1725</v>
      </c>
      <c r="B930" t="s">
        <v>296</v>
      </c>
      <c r="C930" t="s">
        <v>31</v>
      </c>
      <c r="D930">
        <v>84</v>
      </c>
      <c r="E930" t="s">
        <v>796</v>
      </c>
      <c r="F930">
        <v>23.477630749999999</v>
      </c>
      <c r="G930" t="s">
        <v>7210</v>
      </c>
      <c r="H930"/>
      <c r="I930" t="s">
        <v>6</v>
      </c>
    </row>
    <row r="931" spans="1:9" x14ac:dyDescent="0.2">
      <c r="A931" t="s">
        <v>1726</v>
      </c>
      <c r="B931" t="s">
        <v>296</v>
      </c>
      <c r="C931" t="s">
        <v>31</v>
      </c>
      <c r="D931">
        <v>67</v>
      </c>
      <c r="E931" t="s">
        <v>794</v>
      </c>
      <c r="F931">
        <v>30.03540039</v>
      </c>
      <c r="G931" t="s">
        <v>7206</v>
      </c>
      <c r="H931" t="s">
        <v>751</v>
      </c>
      <c r="I931" t="s">
        <v>6</v>
      </c>
    </row>
    <row r="932" spans="1:9" x14ac:dyDescent="0.2">
      <c r="A932" t="s">
        <v>1727</v>
      </c>
      <c r="B932" t="s">
        <v>297</v>
      </c>
      <c r="C932" t="s">
        <v>22</v>
      </c>
      <c r="D932">
        <v>64</v>
      </c>
      <c r="E932" t="s">
        <v>796</v>
      </c>
      <c r="F932">
        <v>29.35</v>
      </c>
      <c r="G932" t="s">
        <v>7211</v>
      </c>
      <c r="H932" t="s">
        <v>751</v>
      </c>
      <c r="I932" t="s">
        <v>6</v>
      </c>
    </row>
    <row r="933" spans="1:9" x14ac:dyDescent="0.2">
      <c r="A933" t="s">
        <v>1728</v>
      </c>
      <c r="B933" t="s">
        <v>297</v>
      </c>
      <c r="C933" t="s">
        <v>22</v>
      </c>
      <c r="D933">
        <v>68</v>
      </c>
      <c r="E933" t="s">
        <v>796</v>
      </c>
      <c r="F933">
        <v>32</v>
      </c>
      <c r="G933"/>
      <c r="H933"/>
      <c r="I933" t="s">
        <v>768</v>
      </c>
    </row>
    <row r="934" spans="1:9" x14ac:dyDescent="0.2">
      <c r="A934" t="s">
        <v>1729</v>
      </c>
      <c r="B934" t="s">
        <v>297</v>
      </c>
      <c r="C934" t="s">
        <v>22</v>
      </c>
      <c r="D934">
        <v>60</v>
      </c>
      <c r="E934" t="s">
        <v>794</v>
      </c>
      <c r="F934">
        <v>22.1</v>
      </c>
      <c r="G934"/>
      <c r="H934"/>
      <c r="I934" t="s">
        <v>768</v>
      </c>
    </row>
    <row r="935" spans="1:9" x14ac:dyDescent="0.2">
      <c r="A935" t="s">
        <v>1730</v>
      </c>
      <c r="B935" t="s">
        <v>297</v>
      </c>
      <c r="C935" t="s">
        <v>22</v>
      </c>
      <c r="D935">
        <v>70</v>
      </c>
      <c r="E935" t="s">
        <v>796</v>
      </c>
      <c r="F935">
        <v>34.11</v>
      </c>
      <c r="G935"/>
      <c r="H935"/>
      <c r="I935" t="s">
        <v>753</v>
      </c>
    </row>
    <row r="936" spans="1:9" x14ac:dyDescent="0.2">
      <c r="A936" t="s">
        <v>1731</v>
      </c>
      <c r="B936" t="s">
        <v>297</v>
      </c>
      <c r="C936" t="s">
        <v>22</v>
      </c>
      <c r="D936">
        <v>68</v>
      </c>
      <c r="E936" t="s">
        <v>796</v>
      </c>
      <c r="F936">
        <v>23.45</v>
      </c>
      <c r="G936"/>
      <c r="H936"/>
      <c r="I936" t="s">
        <v>768</v>
      </c>
    </row>
    <row r="937" spans="1:9" x14ac:dyDescent="0.2">
      <c r="A937" t="s">
        <v>1732</v>
      </c>
      <c r="B937" t="s">
        <v>297</v>
      </c>
      <c r="C937" t="s">
        <v>22</v>
      </c>
      <c r="D937">
        <v>66</v>
      </c>
      <c r="E937" t="s">
        <v>796</v>
      </c>
      <c r="F937">
        <v>30.3</v>
      </c>
      <c r="G937"/>
      <c r="H937"/>
      <c r="I937" t="s">
        <v>768</v>
      </c>
    </row>
    <row r="938" spans="1:9" x14ac:dyDescent="0.2">
      <c r="A938" t="s">
        <v>1733</v>
      </c>
      <c r="B938" t="s">
        <v>297</v>
      </c>
      <c r="C938" t="s">
        <v>22</v>
      </c>
      <c r="D938">
        <v>73</v>
      </c>
      <c r="E938" t="s">
        <v>796</v>
      </c>
      <c r="F938">
        <v>29.7</v>
      </c>
      <c r="G938"/>
      <c r="H938"/>
      <c r="I938" t="s">
        <v>768</v>
      </c>
    </row>
    <row r="939" spans="1:9" x14ac:dyDescent="0.2">
      <c r="A939" t="s">
        <v>1734</v>
      </c>
      <c r="B939" t="s">
        <v>297</v>
      </c>
      <c r="C939" t="s">
        <v>22</v>
      </c>
      <c r="D939">
        <v>67</v>
      </c>
      <c r="E939" t="s">
        <v>796</v>
      </c>
      <c r="F939">
        <v>27.14</v>
      </c>
      <c r="G939"/>
      <c r="H939"/>
      <c r="I939" t="s">
        <v>753</v>
      </c>
    </row>
    <row r="940" spans="1:9" x14ac:dyDescent="0.2">
      <c r="A940" t="s">
        <v>1735</v>
      </c>
      <c r="B940" t="s">
        <v>297</v>
      </c>
      <c r="C940" t="s">
        <v>22</v>
      </c>
      <c r="D940">
        <v>73</v>
      </c>
      <c r="E940" t="s">
        <v>796</v>
      </c>
      <c r="F940">
        <v>17.989999999999998</v>
      </c>
      <c r="G940" t="s">
        <v>7208</v>
      </c>
      <c r="H940" t="s">
        <v>751</v>
      </c>
      <c r="I940" t="s">
        <v>6</v>
      </c>
    </row>
    <row r="941" spans="1:9" x14ac:dyDescent="0.2">
      <c r="A941" t="s">
        <v>1736</v>
      </c>
      <c r="B941" t="s">
        <v>297</v>
      </c>
      <c r="C941" t="s">
        <v>22</v>
      </c>
      <c r="D941">
        <v>67</v>
      </c>
      <c r="E941" t="s">
        <v>794</v>
      </c>
      <c r="F941">
        <v>30</v>
      </c>
      <c r="G941"/>
      <c r="H941"/>
      <c r="I941" t="s">
        <v>768</v>
      </c>
    </row>
    <row r="942" spans="1:9" x14ac:dyDescent="0.2">
      <c r="A942" t="s">
        <v>1737</v>
      </c>
      <c r="B942" t="s">
        <v>297</v>
      </c>
      <c r="C942" t="s">
        <v>22</v>
      </c>
      <c r="D942">
        <v>65</v>
      </c>
      <c r="E942" t="s">
        <v>796</v>
      </c>
      <c r="F942">
        <v>28.03</v>
      </c>
      <c r="G942" t="s">
        <v>7212</v>
      </c>
      <c r="H942" t="s">
        <v>751</v>
      </c>
      <c r="I942" t="s">
        <v>6</v>
      </c>
    </row>
    <row r="943" spans="1:9" x14ac:dyDescent="0.2">
      <c r="A943" t="s">
        <v>1738</v>
      </c>
      <c r="B943" t="s">
        <v>297</v>
      </c>
      <c r="C943" t="s">
        <v>22</v>
      </c>
      <c r="D943">
        <v>74</v>
      </c>
      <c r="E943" t="s">
        <v>794</v>
      </c>
      <c r="F943">
        <v>28.3</v>
      </c>
      <c r="G943"/>
      <c r="H943"/>
      <c r="I943" t="s">
        <v>768</v>
      </c>
    </row>
    <row r="944" spans="1:9" x14ac:dyDescent="0.2">
      <c r="A944" t="s">
        <v>1739</v>
      </c>
      <c r="B944" t="s">
        <v>297</v>
      </c>
      <c r="C944" t="s">
        <v>22</v>
      </c>
      <c r="D944">
        <v>65</v>
      </c>
      <c r="E944" t="s">
        <v>794</v>
      </c>
      <c r="F944">
        <v>23.31</v>
      </c>
      <c r="G944" t="s">
        <v>7208</v>
      </c>
      <c r="H944" t="s">
        <v>751</v>
      </c>
      <c r="I944" t="s">
        <v>6</v>
      </c>
    </row>
    <row r="945" spans="1:9" x14ac:dyDescent="0.2">
      <c r="A945" t="s">
        <v>1740</v>
      </c>
      <c r="B945" t="s">
        <v>297</v>
      </c>
      <c r="C945" t="s">
        <v>22</v>
      </c>
      <c r="D945">
        <v>62</v>
      </c>
      <c r="E945" t="s">
        <v>796</v>
      </c>
      <c r="F945">
        <v>26.88</v>
      </c>
      <c r="G945"/>
      <c r="H945"/>
      <c r="I945" t="s">
        <v>753</v>
      </c>
    </row>
    <row r="946" spans="1:9" x14ac:dyDescent="0.2">
      <c r="A946" t="s">
        <v>1741</v>
      </c>
      <c r="B946" t="s">
        <v>297</v>
      </c>
      <c r="C946" t="s">
        <v>22</v>
      </c>
      <c r="D946">
        <v>65</v>
      </c>
      <c r="E946" t="s">
        <v>796</v>
      </c>
      <c r="F946">
        <v>29.06</v>
      </c>
      <c r="G946"/>
      <c r="H946"/>
      <c r="I946" t="s">
        <v>768</v>
      </c>
    </row>
    <row r="947" spans="1:9" x14ac:dyDescent="0.2">
      <c r="A947" t="s">
        <v>1742</v>
      </c>
      <c r="B947" t="s">
        <v>297</v>
      </c>
      <c r="C947" t="s">
        <v>22</v>
      </c>
      <c r="D947">
        <v>67</v>
      </c>
      <c r="E947" t="s">
        <v>796</v>
      </c>
      <c r="F947">
        <v>29.4</v>
      </c>
      <c r="G947" t="s">
        <v>7208</v>
      </c>
      <c r="H947" t="s">
        <v>769</v>
      </c>
      <c r="I947" t="s">
        <v>6</v>
      </c>
    </row>
    <row r="948" spans="1:9" x14ac:dyDescent="0.2">
      <c r="A948" t="s">
        <v>1743</v>
      </c>
      <c r="B948" t="s">
        <v>297</v>
      </c>
      <c r="C948" t="s">
        <v>22</v>
      </c>
      <c r="D948">
        <v>69</v>
      </c>
      <c r="E948" t="s">
        <v>794</v>
      </c>
      <c r="F948">
        <v>24.13</v>
      </c>
      <c r="G948"/>
      <c r="H948"/>
      <c r="I948" t="s">
        <v>753</v>
      </c>
    </row>
    <row r="949" spans="1:9" x14ac:dyDescent="0.2">
      <c r="A949" t="s">
        <v>1744</v>
      </c>
      <c r="B949" t="s">
        <v>297</v>
      </c>
      <c r="C949" t="s">
        <v>22</v>
      </c>
      <c r="D949">
        <v>67</v>
      </c>
      <c r="E949" t="s">
        <v>796</v>
      </c>
      <c r="F949">
        <v>22.79</v>
      </c>
      <c r="G949"/>
      <c r="H949"/>
      <c r="I949" t="s">
        <v>768</v>
      </c>
    </row>
    <row r="950" spans="1:9" x14ac:dyDescent="0.2">
      <c r="A950" t="s">
        <v>1745</v>
      </c>
      <c r="B950" t="s">
        <v>297</v>
      </c>
      <c r="C950" t="s">
        <v>22</v>
      </c>
      <c r="D950">
        <v>62</v>
      </c>
      <c r="E950" t="s">
        <v>796</v>
      </c>
      <c r="F950">
        <v>30.1</v>
      </c>
      <c r="G950"/>
      <c r="H950"/>
      <c r="I950" t="s">
        <v>753</v>
      </c>
    </row>
    <row r="951" spans="1:9" x14ac:dyDescent="0.2">
      <c r="A951" t="s">
        <v>1746</v>
      </c>
      <c r="B951" t="s">
        <v>297</v>
      </c>
      <c r="C951" t="s">
        <v>22</v>
      </c>
      <c r="D951">
        <v>82</v>
      </c>
      <c r="E951" t="s">
        <v>796</v>
      </c>
      <c r="F951">
        <v>30.47</v>
      </c>
      <c r="G951" t="s">
        <v>7207</v>
      </c>
      <c r="H951" t="s">
        <v>769</v>
      </c>
      <c r="I951" t="s">
        <v>6</v>
      </c>
    </row>
    <row r="952" spans="1:9" x14ac:dyDescent="0.2">
      <c r="A952" t="s">
        <v>1747</v>
      </c>
      <c r="B952" t="s">
        <v>297</v>
      </c>
      <c r="C952" t="s">
        <v>22</v>
      </c>
      <c r="D952">
        <v>63</v>
      </c>
      <c r="E952" t="s">
        <v>796</v>
      </c>
      <c r="F952">
        <v>34.08</v>
      </c>
      <c r="G952"/>
      <c r="H952"/>
      <c r="I952" t="s">
        <v>753</v>
      </c>
    </row>
    <row r="953" spans="1:9" x14ac:dyDescent="0.2">
      <c r="A953" t="s">
        <v>1748</v>
      </c>
      <c r="B953" t="s">
        <v>297</v>
      </c>
      <c r="C953" t="s">
        <v>22</v>
      </c>
      <c r="D953">
        <v>84</v>
      </c>
      <c r="E953" t="s">
        <v>796</v>
      </c>
      <c r="F953">
        <v>27.28</v>
      </c>
      <c r="G953" t="s">
        <v>7208</v>
      </c>
      <c r="H953" t="s">
        <v>751</v>
      </c>
      <c r="I953" t="s">
        <v>6</v>
      </c>
    </row>
    <row r="954" spans="1:9" x14ac:dyDescent="0.2">
      <c r="A954" t="s">
        <v>1749</v>
      </c>
      <c r="B954" t="s">
        <v>297</v>
      </c>
      <c r="C954" t="s">
        <v>22</v>
      </c>
      <c r="D954">
        <v>68</v>
      </c>
      <c r="E954" t="s">
        <v>794</v>
      </c>
      <c r="F954">
        <v>21.7</v>
      </c>
      <c r="G954"/>
      <c r="H954"/>
      <c r="I954" t="s">
        <v>768</v>
      </c>
    </row>
    <row r="955" spans="1:9" x14ac:dyDescent="0.2">
      <c r="A955" t="s">
        <v>1750</v>
      </c>
      <c r="B955" t="s">
        <v>297</v>
      </c>
      <c r="C955" t="s">
        <v>22</v>
      </c>
      <c r="D955">
        <v>63</v>
      </c>
      <c r="E955" t="s">
        <v>796</v>
      </c>
      <c r="F955">
        <v>30.9</v>
      </c>
      <c r="G955"/>
      <c r="H955"/>
      <c r="I955" t="s">
        <v>768</v>
      </c>
    </row>
    <row r="956" spans="1:9" x14ac:dyDescent="0.2">
      <c r="A956" t="s">
        <v>1751</v>
      </c>
      <c r="B956" t="s">
        <v>297</v>
      </c>
      <c r="C956" t="s">
        <v>22</v>
      </c>
      <c r="D956">
        <v>68</v>
      </c>
      <c r="E956" t="s">
        <v>796</v>
      </c>
      <c r="F956">
        <v>22.2</v>
      </c>
      <c r="G956"/>
      <c r="H956"/>
      <c r="I956" t="s">
        <v>768</v>
      </c>
    </row>
    <row r="957" spans="1:9" x14ac:dyDescent="0.2">
      <c r="A957" t="s">
        <v>1752</v>
      </c>
      <c r="B957" t="s">
        <v>297</v>
      </c>
      <c r="C957" t="s">
        <v>22</v>
      </c>
      <c r="D957">
        <v>62</v>
      </c>
      <c r="E957" t="s">
        <v>796</v>
      </c>
      <c r="F957">
        <v>35.43</v>
      </c>
      <c r="G957"/>
      <c r="H957"/>
      <c r="I957" t="s">
        <v>753</v>
      </c>
    </row>
    <row r="958" spans="1:9" x14ac:dyDescent="0.2">
      <c r="A958" t="s">
        <v>1753</v>
      </c>
      <c r="B958" t="s">
        <v>297</v>
      </c>
      <c r="C958" t="s">
        <v>22</v>
      </c>
      <c r="D958">
        <v>72</v>
      </c>
      <c r="E958" t="s">
        <v>796</v>
      </c>
      <c r="F958">
        <v>29.03</v>
      </c>
      <c r="G958"/>
      <c r="H958"/>
      <c r="I958" t="s">
        <v>768</v>
      </c>
    </row>
    <row r="959" spans="1:9" x14ac:dyDescent="0.2">
      <c r="A959" t="s">
        <v>1754</v>
      </c>
      <c r="B959" t="s">
        <v>297</v>
      </c>
      <c r="C959" t="s">
        <v>22</v>
      </c>
      <c r="D959">
        <v>71</v>
      </c>
      <c r="E959" t="s">
        <v>796</v>
      </c>
      <c r="F959">
        <v>29.04</v>
      </c>
      <c r="G959"/>
      <c r="H959"/>
      <c r="I959" t="s">
        <v>768</v>
      </c>
    </row>
    <row r="960" spans="1:9" x14ac:dyDescent="0.2">
      <c r="A960" t="s">
        <v>1755</v>
      </c>
      <c r="B960" t="s">
        <v>297</v>
      </c>
      <c r="C960" t="s">
        <v>22</v>
      </c>
      <c r="D960">
        <v>86</v>
      </c>
      <c r="E960" t="s">
        <v>794</v>
      </c>
      <c r="F960">
        <v>20.5</v>
      </c>
      <c r="G960" t="s">
        <v>7211</v>
      </c>
      <c r="H960" t="s">
        <v>769</v>
      </c>
      <c r="I960" t="s">
        <v>6</v>
      </c>
    </row>
    <row r="961" spans="1:9" x14ac:dyDescent="0.2">
      <c r="A961" t="s">
        <v>1756</v>
      </c>
      <c r="B961" t="s">
        <v>297</v>
      </c>
      <c r="C961" t="s">
        <v>22</v>
      </c>
      <c r="D961">
        <v>63</v>
      </c>
      <c r="E961" t="s">
        <v>796</v>
      </c>
      <c r="F961">
        <v>30.4</v>
      </c>
      <c r="G961"/>
      <c r="H961"/>
      <c r="I961" t="s">
        <v>768</v>
      </c>
    </row>
    <row r="962" spans="1:9" x14ac:dyDescent="0.2">
      <c r="A962" t="s">
        <v>1757</v>
      </c>
      <c r="B962" t="s">
        <v>297</v>
      </c>
      <c r="C962" t="s">
        <v>22</v>
      </c>
      <c r="D962">
        <v>68</v>
      </c>
      <c r="E962" t="s">
        <v>794</v>
      </c>
      <c r="F962">
        <v>34.01</v>
      </c>
      <c r="G962"/>
      <c r="H962"/>
      <c r="I962" t="s">
        <v>753</v>
      </c>
    </row>
    <row r="963" spans="1:9" x14ac:dyDescent="0.2">
      <c r="A963" t="s">
        <v>1758</v>
      </c>
      <c r="B963" t="s">
        <v>297</v>
      </c>
      <c r="C963" t="s">
        <v>22</v>
      </c>
      <c r="D963">
        <v>72</v>
      </c>
      <c r="E963" t="s">
        <v>796</v>
      </c>
      <c r="F963">
        <v>31.8</v>
      </c>
      <c r="G963"/>
      <c r="H963"/>
      <c r="I963" t="s">
        <v>768</v>
      </c>
    </row>
    <row r="964" spans="1:9" x14ac:dyDescent="0.2">
      <c r="A964" t="s">
        <v>1759</v>
      </c>
      <c r="B964" t="s">
        <v>297</v>
      </c>
      <c r="C964" t="s">
        <v>22</v>
      </c>
      <c r="D964">
        <v>68</v>
      </c>
      <c r="E964" t="s">
        <v>794</v>
      </c>
      <c r="F964">
        <v>24.84</v>
      </c>
      <c r="G964"/>
      <c r="H964"/>
      <c r="I964" t="s">
        <v>753</v>
      </c>
    </row>
    <row r="965" spans="1:9" x14ac:dyDescent="0.2">
      <c r="A965" t="s">
        <v>1760</v>
      </c>
      <c r="B965" t="s">
        <v>297</v>
      </c>
      <c r="C965" t="s">
        <v>22</v>
      </c>
      <c r="D965">
        <v>69</v>
      </c>
      <c r="E965" t="s">
        <v>794</v>
      </c>
      <c r="F965">
        <v>30</v>
      </c>
      <c r="G965"/>
      <c r="H965"/>
      <c r="I965" t="s">
        <v>768</v>
      </c>
    </row>
    <row r="966" spans="1:9" x14ac:dyDescent="0.2">
      <c r="A966" t="s">
        <v>1761</v>
      </c>
      <c r="B966" t="s">
        <v>297</v>
      </c>
      <c r="C966" t="s">
        <v>22</v>
      </c>
      <c r="D966">
        <v>71</v>
      </c>
      <c r="E966" t="s">
        <v>796</v>
      </c>
      <c r="F966">
        <v>27.04</v>
      </c>
      <c r="G966"/>
      <c r="H966"/>
      <c r="I966" t="s">
        <v>753</v>
      </c>
    </row>
    <row r="967" spans="1:9" x14ac:dyDescent="0.2">
      <c r="A967" t="s">
        <v>1762</v>
      </c>
      <c r="B967" t="s">
        <v>297</v>
      </c>
      <c r="C967" t="s">
        <v>22</v>
      </c>
      <c r="D967">
        <v>84</v>
      </c>
      <c r="E967" t="s">
        <v>794</v>
      </c>
      <c r="F967">
        <v>31.22</v>
      </c>
      <c r="G967" t="s">
        <v>7207</v>
      </c>
      <c r="H967" t="s">
        <v>769</v>
      </c>
      <c r="I967" t="s">
        <v>6</v>
      </c>
    </row>
    <row r="968" spans="1:9" x14ac:dyDescent="0.2">
      <c r="A968" t="s">
        <v>1763</v>
      </c>
      <c r="B968" t="s">
        <v>297</v>
      </c>
      <c r="C968" t="s">
        <v>22</v>
      </c>
      <c r="D968">
        <v>63</v>
      </c>
      <c r="E968" t="s">
        <v>796</v>
      </c>
      <c r="F968">
        <v>30.77</v>
      </c>
      <c r="G968"/>
      <c r="H968"/>
      <c r="I968" t="s">
        <v>753</v>
      </c>
    </row>
    <row r="969" spans="1:9" x14ac:dyDescent="0.2">
      <c r="A969" t="s">
        <v>1764</v>
      </c>
      <c r="B969" t="s">
        <v>297</v>
      </c>
      <c r="C969" t="s">
        <v>22</v>
      </c>
      <c r="D969">
        <v>67</v>
      </c>
      <c r="E969" t="s">
        <v>796</v>
      </c>
      <c r="F969">
        <v>23.14</v>
      </c>
      <c r="G969"/>
      <c r="H969"/>
      <c r="I969" t="s">
        <v>768</v>
      </c>
    </row>
    <row r="970" spans="1:9" x14ac:dyDescent="0.2">
      <c r="A970" t="s">
        <v>1765</v>
      </c>
      <c r="B970" t="s">
        <v>297</v>
      </c>
      <c r="C970" t="s">
        <v>22</v>
      </c>
      <c r="D970">
        <v>66</v>
      </c>
      <c r="E970" t="s">
        <v>794</v>
      </c>
      <c r="F970">
        <v>21.7</v>
      </c>
      <c r="G970"/>
      <c r="H970"/>
      <c r="I970" t="s">
        <v>768</v>
      </c>
    </row>
    <row r="971" spans="1:9" x14ac:dyDescent="0.2">
      <c r="A971" t="s">
        <v>1766</v>
      </c>
      <c r="B971" t="s">
        <v>297</v>
      </c>
      <c r="C971" t="s">
        <v>22</v>
      </c>
      <c r="D971">
        <v>72</v>
      </c>
      <c r="E971" t="s">
        <v>794</v>
      </c>
      <c r="F971">
        <v>27.43</v>
      </c>
      <c r="G971"/>
      <c r="H971"/>
      <c r="I971" t="s">
        <v>753</v>
      </c>
    </row>
    <row r="972" spans="1:9" x14ac:dyDescent="0.2">
      <c r="A972" t="s">
        <v>1767</v>
      </c>
      <c r="B972" t="s">
        <v>297</v>
      </c>
      <c r="C972" t="s">
        <v>22</v>
      </c>
      <c r="D972">
        <v>78</v>
      </c>
      <c r="E972" t="s">
        <v>794</v>
      </c>
      <c r="F972">
        <v>31.24</v>
      </c>
      <c r="G972"/>
      <c r="H972"/>
      <c r="I972" t="s">
        <v>753</v>
      </c>
    </row>
    <row r="973" spans="1:9" x14ac:dyDescent="0.2">
      <c r="A973" t="s">
        <v>1768</v>
      </c>
      <c r="B973" t="s">
        <v>297</v>
      </c>
      <c r="C973" t="s">
        <v>22</v>
      </c>
      <c r="D973">
        <v>60</v>
      </c>
      <c r="E973" t="s">
        <v>796</v>
      </c>
      <c r="F973">
        <v>26.64</v>
      </c>
      <c r="G973" t="s">
        <v>7211</v>
      </c>
      <c r="H973" t="s">
        <v>751</v>
      </c>
      <c r="I973" t="s">
        <v>6</v>
      </c>
    </row>
    <row r="974" spans="1:9" x14ac:dyDescent="0.2">
      <c r="A974" t="s">
        <v>1769</v>
      </c>
      <c r="B974" t="s">
        <v>297</v>
      </c>
      <c r="C974" t="s">
        <v>22</v>
      </c>
      <c r="D974">
        <v>68</v>
      </c>
      <c r="E974" t="s">
        <v>796</v>
      </c>
      <c r="F974">
        <v>32.25</v>
      </c>
      <c r="G974" t="s">
        <v>7207</v>
      </c>
      <c r="H974" t="s">
        <v>751</v>
      </c>
      <c r="I974" t="s">
        <v>6</v>
      </c>
    </row>
    <row r="975" spans="1:9" x14ac:dyDescent="0.2">
      <c r="A975" t="s">
        <v>1770</v>
      </c>
      <c r="B975" t="s">
        <v>297</v>
      </c>
      <c r="C975" t="s">
        <v>22</v>
      </c>
      <c r="D975">
        <v>69</v>
      </c>
      <c r="E975" t="s">
        <v>794</v>
      </c>
      <c r="F975">
        <v>24.4</v>
      </c>
      <c r="G975"/>
      <c r="H975"/>
      <c r="I975" t="s">
        <v>753</v>
      </c>
    </row>
    <row r="976" spans="1:9" x14ac:dyDescent="0.2">
      <c r="A976" t="s">
        <v>1771</v>
      </c>
      <c r="B976" t="s">
        <v>297</v>
      </c>
      <c r="C976" t="s">
        <v>22</v>
      </c>
      <c r="D976">
        <v>64</v>
      </c>
      <c r="E976" t="s">
        <v>796</v>
      </c>
      <c r="F976">
        <v>29.3</v>
      </c>
      <c r="G976"/>
      <c r="H976"/>
      <c r="I976" t="s">
        <v>768</v>
      </c>
    </row>
    <row r="977" spans="1:9" x14ac:dyDescent="0.2">
      <c r="A977" t="s">
        <v>1772</v>
      </c>
      <c r="B977" t="s">
        <v>297</v>
      </c>
      <c r="C977" t="s">
        <v>22</v>
      </c>
      <c r="D977">
        <v>65</v>
      </c>
      <c r="E977" t="s">
        <v>796</v>
      </c>
      <c r="F977">
        <v>28.9</v>
      </c>
      <c r="G977"/>
      <c r="H977"/>
      <c r="I977" t="s">
        <v>768</v>
      </c>
    </row>
    <row r="978" spans="1:9" x14ac:dyDescent="0.2">
      <c r="A978" t="s">
        <v>1773</v>
      </c>
      <c r="B978" t="s">
        <v>297</v>
      </c>
      <c r="C978" t="s">
        <v>22</v>
      </c>
      <c r="D978">
        <v>70</v>
      </c>
      <c r="E978" t="s">
        <v>794</v>
      </c>
      <c r="F978">
        <v>31</v>
      </c>
      <c r="G978"/>
      <c r="H978"/>
      <c r="I978" t="s">
        <v>768</v>
      </c>
    </row>
    <row r="979" spans="1:9" x14ac:dyDescent="0.2">
      <c r="A979" t="s">
        <v>1774</v>
      </c>
      <c r="B979" t="s">
        <v>297</v>
      </c>
      <c r="C979" t="s">
        <v>22</v>
      </c>
      <c r="D979">
        <v>84</v>
      </c>
      <c r="E979" t="s">
        <v>794</v>
      </c>
      <c r="F979">
        <v>27.77</v>
      </c>
      <c r="G979" t="s">
        <v>7211</v>
      </c>
      <c r="H979" t="s">
        <v>751</v>
      </c>
      <c r="I979" t="s">
        <v>6</v>
      </c>
    </row>
    <row r="980" spans="1:9" x14ac:dyDescent="0.2">
      <c r="A980" t="s">
        <v>1775</v>
      </c>
      <c r="B980" t="s">
        <v>297</v>
      </c>
      <c r="C980" t="s">
        <v>22</v>
      </c>
      <c r="D980">
        <v>74</v>
      </c>
      <c r="E980" t="s">
        <v>794</v>
      </c>
      <c r="F980">
        <v>28.5</v>
      </c>
      <c r="G980"/>
      <c r="H980"/>
      <c r="I980" t="s">
        <v>768</v>
      </c>
    </row>
    <row r="981" spans="1:9" x14ac:dyDescent="0.2">
      <c r="A981" t="s">
        <v>1776</v>
      </c>
      <c r="B981" t="s">
        <v>297</v>
      </c>
      <c r="C981" t="s">
        <v>22</v>
      </c>
      <c r="D981">
        <v>77</v>
      </c>
      <c r="E981" t="s">
        <v>796</v>
      </c>
      <c r="F981">
        <v>25.7</v>
      </c>
      <c r="G981"/>
      <c r="H981"/>
      <c r="I981" t="s">
        <v>753</v>
      </c>
    </row>
    <row r="982" spans="1:9" x14ac:dyDescent="0.2">
      <c r="A982" t="s">
        <v>1777</v>
      </c>
      <c r="B982" t="s">
        <v>297</v>
      </c>
      <c r="C982" t="s">
        <v>22</v>
      </c>
      <c r="D982">
        <v>66</v>
      </c>
      <c r="E982" t="s">
        <v>796</v>
      </c>
      <c r="F982">
        <v>29.98</v>
      </c>
      <c r="G982"/>
      <c r="H982"/>
      <c r="I982" t="s">
        <v>768</v>
      </c>
    </row>
    <row r="983" spans="1:9" x14ac:dyDescent="0.2">
      <c r="A983" t="s">
        <v>1778</v>
      </c>
      <c r="B983" t="s">
        <v>297</v>
      </c>
      <c r="C983" t="s">
        <v>22</v>
      </c>
      <c r="D983">
        <v>74</v>
      </c>
      <c r="E983" t="s">
        <v>796</v>
      </c>
      <c r="F983">
        <v>26.37</v>
      </c>
      <c r="G983" t="s">
        <v>7211</v>
      </c>
      <c r="H983" t="s">
        <v>751</v>
      </c>
      <c r="I983" t="s">
        <v>6</v>
      </c>
    </row>
    <row r="984" spans="1:9" x14ac:dyDescent="0.2">
      <c r="A984" t="s">
        <v>1779</v>
      </c>
      <c r="B984" t="s">
        <v>297</v>
      </c>
      <c r="C984" t="s">
        <v>22</v>
      </c>
      <c r="D984">
        <v>72</v>
      </c>
      <c r="E984" t="s">
        <v>794</v>
      </c>
      <c r="F984">
        <v>28.7</v>
      </c>
      <c r="G984"/>
      <c r="H984"/>
      <c r="I984" t="s">
        <v>768</v>
      </c>
    </row>
    <row r="985" spans="1:9" x14ac:dyDescent="0.2">
      <c r="A985" t="s">
        <v>1780</v>
      </c>
      <c r="B985" t="s">
        <v>297</v>
      </c>
      <c r="C985" t="s">
        <v>22</v>
      </c>
      <c r="D985">
        <v>84</v>
      </c>
      <c r="E985" t="s">
        <v>794</v>
      </c>
      <c r="F985">
        <v>24.7</v>
      </c>
      <c r="G985"/>
      <c r="H985"/>
      <c r="I985" t="s">
        <v>753</v>
      </c>
    </row>
    <row r="986" spans="1:9" x14ac:dyDescent="0.2">
      <c r="A986" t="s">
        <v>1781</v>
      </c>
      <c r="B986" t="s">
        <v>297</v>
      </c>
      <c r="C986" t="s">
        <v>22</v>
      </c>
      <c r="D986">
        <v>66</v>
      </c>
      <c r="E986" t="s">
        <v>796</v>
      </c>
      <c r="F986">
        <v>30.02</v>
      </c>
      <c r="G986"/>
      <c r="H986"/>
      <c r="I986" t="s">
        <v>768</v>
      </c>
    </row>
    <row r="987" spans="1:9" x14ac:dyDescent="0.2">
      <c r="A987" t="s">
        <v>1782</v>
      </c>
      <c r="B987" t="s">
        <v>297</v>
      </c>
      <c r="C987" t="s">
        <v>22</v>
      </c>
      <c r="D987">
        <v>69</v>
      </c>
      <c r="E987" t="s">
        <v>794</v>
      </c>
      <c r="F987">
        <v>28.3</v>
      </c>
      <c r="G987"/>
      <c r="H987"/>
      <c r="I987" t="s">
        <v>768</v>
      </c>
    </row>
    <row r="988" spans="1:9" x14ac:dyDescent="0.2">
      <c r="A988" t="s">
        <v>1783</v>
      </c>
      <c r="B988" t="s">
        <v>297</v>
      </c>
      <c r="C988" t="s">
        <v>22</v>
      </c>
      <c r="D988">
        <v>69</v>
      </c>
      <c r="E988" t="s">
        <v>794</v>
      </c>
      <c r="F988">
        <v>22.4</v>
      </c>
      <c r="G988"/>
      <c r="H988"/>
      <c r="I988" t="s">
        <v>768</v>
      </c>
    </row>
    <row r="989" spans="1:9" x14ac:dyDescent="0.2">
      <c r="A989" t="s">
        <v>1784</v>
      </c>
      <c r="B989" t="s">
        <v>297</v>
      </c>
      <c r="C989" t="s">
        <v>22</v>
      </c>
      <c r="D989">
        <v>70</v>
      </c>
      <c r="E989" t="s">
        <v>796</v>
      </c>
      <c r="F989">
        <v>31.25</v>
      </c>
      <c r="G989"/>
      <c r="H989"/>
      <c r="I989" t="s">
        <v>768</v>
      </c>
    </row>
    <row r="990" spans="1:9" x14ac:dyDescent="0.2">
      <c r="A990" t="s">
        <v>1785</v>
      </c>
      <c r="B990" t="s">
        <v>297</v>
      </c>
      <c r="C990" t="s">
        <v>22</v>
      </c>
      <c r="D990">
        <v>66</v>
      </c>
      <c r="E990" t="s">
        <v>796</v>
      </c>
      <c r="F990">
        <v>34.04</v>
      </c>
      <c r="G990"/>
      <c r="H990"/>
      <c r="I990" t="s">
        <v>768</v>
      </c>
    </row>
    <row r="991" spans="1:9" x14ac:dyDescent="0.2">
      <c r="A991" t="s">
        <v>1786</v>
      </c>
      <c r="B991" t="s">
        <v>297</v>
      </c>
      <c r="C991" t="s">
        <v>22</v>
      </c>
      <c r="D991">
        <v>73</v>
      </c>
      <c r="E991" t="s">
        <v>794</v>
      </c>
      <c r="F991">
        <v>32</v>
      </c>
      <c r="G991"/>
      <c r="H991"/>
      <c r="I991" t="s">
        <v>768</v>
      </c>
    </row>
    <row r="992" spans="1:9" x14ac:dyDescent="0.2">
      <c r="A992" t="s">
        <v>1787</v>
      </c>
      <c r="B992" t="s">
        <v>297</v>
      </c>
      <c r="C992" t="s">
        <v>22</v>
      </c>
      <c r="D992">
        <v>55</v>
      </c>
      <c r="E992" t="s">
        <v>794</v>
      </c>
      <c r="F992">
        <v>23.34</v>
      </c>
      <c r="G992" t="s">
        <v>7211</v>
      </c>
      <c r="H992" t="s">
        <v>751</v>
      </c>
      <c r="I992" t="s">
        <v>6</v>
      </c>
    </row>
    <row r="993" spans="1:9" x14ac:dyDescent="0.2">
      <c r="A993" t="s">
        <v>1788</v>
      </c>
      <c r="B993" t="s">
        <v>297</v>
      </c>
      <c r="C993" t="s">
        <v>22</v>
      </c>
      <c r="D993">
        <v>73</v>
      </c>
      <c r="E993" t="s">
        <v>794</v>
      </c>
      <c r="F993">
        <v>29.75</v>
      </c>
      <c r="G993" t="s">
        <v>7208</v>
      </c>
      <c r="H993" t="s">
        <v>751</v>
      </c>
      <c r="I993" t="s">
        <v>6</v>
      </c>
    </row>
    <row r="994" spans="1:9" x14ac:dyDescent="0.2">
      <c r="A994" t="s">
        <v>1789</v>
      </c>
      <c r="B994" t="s">
        <v>297</v>
      </c>
      <c r="C994" t="s">
        <v>22</v>
      </c>
      <c r="D994">
        <v>64</v>
      </c>
      <c r="E994" t="s">
        <v>794</v>
      </c>
      <c r="F994">
        <v>24.09</v>
      </c>
      <c r="G994" t="s">
        <v>7211</v>
      </c>
      <c r="H994" t="s">
        <v>751</v>
      </c>
      <c r="I994" t="s">
        <v>6</v>
      </c>
    </row>
    <row r="995" spans="1:9" x14ac:dyDescent="0.2">
      <c r="A995" t="s">
        <v>1790</v>
      </c>
      <c r="B995" t="s">
        <v>297</v>
      </c>
      <c r="C995" t="s">
        <v>22</v>
      </c>
      <c r="D995">
        <v>63</v>
      </c>
      <c r="E995" t="s">
        <v>796</v>
      </c>
      <c r="F995">
        <v>25.88</v>
      </c>
      <c r="G995" t="s">
        <v>7211</v>
      </c>
      <c r="H995" t="s">
        <v>751</v>
      </c>
      <c r="I995" t="s">
        <v>6</v>
      </c>
    </row>
    <row r="996" spans="1:9" x14ac:dyDescent="0.2">
      <c r="A996" t="s">
        <v>1791</v>
      </c>
      <c r="B996" t="s">
        <v>297</v>
      </c>
      <c r="C996" t="s">
        <v>22</v>
      </c>
      <c r="D996">
        <v>72</v>
      </c>
      <c r="E996" t="s">
        <v>796</v>
      </c>
      <c r="F996">
        <v>28.41</v>
      </c>
      <c r="G996" t="s">
        <v>7211</v>
      </c>
      <c r="H996" t="s">
        <v>751</v>
      </c>
      <c r="I996" t="s">
        <v>6</v>
      </c>
    </row>
    <row r="997" spans="1:9" x14ac:dyDescent="0.2">
      <c r="A997" t="s">
        <v>1792</v>
      </c>
      <c r="B997" t="s">
        <v>297</v>
      </c>
      <c r="C997" t="s">
        <v>22</v>
      </c>
      <c r="D997">
        <v>46</v>
      </c>
      <c r="E997" t="s">
        <v>796</v>
      </c>
      <c r="F997">
        <v>30.86</v>
      </c>
      <c r="G997" t="s">
        <v>7207</v>
      </c>
      <c r="H997" t="s">
        <v>751</v>
      </c>
      <c r="I997" t="s">
        <v>6</v>
      </c>
    </row>
    <row r="998" spans="1:9" x14ac:dyDescent="0.2">
      <c r="A998" t="s">
        <v>1793</v>
      </c>
      <c r="B998" t="s">
        <v>297</v>
      </c>
      <c r="C998" t="s">
        <v>22</v>
      </c>
      <c r="D998">
        <v>73</v>
      </c>
      <c r="E998" t="s">
        <v>796</v>
      </c>
      <c r="F998">
        <v>24.82</v>
      </c>
      <c r="G998" t="s">
        <v>7208</v>
      </c>
      <c r="H998" t="s">
        <v>751</v>
      </c>
      <c r="I998" t="s">
        <v>6</v>
      </c>
    </row>
    <row r="999" spans="1:9" x14ac:dyDescent="0.2">
      <c r="A999" t="s">
        <v>1794</v>
      </c>
      <c r="B999" t="s">
        <v>297</v>
      </c>
      <c r="C999" t="s">
        <v>22</v>
      </c>
      <c r="D999">
        <v>74</v>
      </c>
      <c r="E999" t="s">
        <v>794</v>
      </c>
      <c r="F999">
        <v>29.17</v>
      </c>
      <c r="G999" t="s">
        <v>7210</v>
      </c>
      <c r="H999" t="s">
        <v>751</v>
      </c>
      <c r="I999" t="s">
        <v>6</v>
      </c>
    </row>
    <row r="1000" spans="1:9" x14ac:dyDescent="0.2">
      <c r="A1000" t="s">
        <v>1795</v>
      </c>
      <c r="B1000" t="s">
        <v>297</v>
      </c>
      <c r="C1000" t="s">
        <v>22</v>
      </c>
      <c r="D1000">
        <v>58</v>
      </c>
      <c r="E1000" t="s">
        <v>796</v>
      </c>
      <c r="F1000">
        <v>27.76</v>
      </c>
      <c r="G1000" t="s">
        <v>7211</v>
      </c>
      <c r="H1000" t="s">
        <v>751</v>
      </c>
      <c r="I1000" t="s">
        <v>6</v>
      </c>
    </row>
    <row r="1001" spans="1:9" x14ac:dyDescent="0.2">
      <c r="A1001" t="s">
        <v>1796</v>
      </c>
      <c r="B1001" t="s">
        <v>297</v>
      </c>
      <c r="C1001" t="s">
        <v>22</v>
      </c>
      <c r="D1001">
        <v>56</v>
      </c>
      <c r="E1001" t="s">
        <v>794</v>
      </c>
      <c r="F1001">
        <v>20.07</v>
      </c>
      <c r="G1001" t="s">
        <v>7206</v>
      </c>
      <c r="H1001" t="s">
        <v>751</v>
      </c>
      <c r="I1001" t="s">
        <v>6</v>
      </c>
    </row>
    <row r="1002" spans="1:9" x14ac:dyDescent="0.2">
      <c r="A1002" t="s">
        <v>1797</v>
      </c>
      <c r="B1002" t="s">
        <v>297</v>
      </c>
      <c r="C1002" t="s">
        <v>22</v>
      </c>
      <c r="D1002">
        <v>72</v>
      </c>
      <c r="E1002" t="s">
        <v>794</v>
      </c>
      <c r="F1002">
        <v>26.67</v>
      </c>
      <c r="G1002" t="s">
        <v>7206</v>
      </c>
      <c r="H1002" t="s">
        <v>751</v>
      </c>
      <c r="I1002" t="s">
        <v>6</v>
      </c>
    </row>
    <row r="1003" spans="1:9" x14ac:dyDescent="0.2">
      <c r="A1003" t="s">
        <v>1798</v>
      </c>
      <c r="B1003" t="s">
        <v>297</v>
      </c>
      <c r="C1003" t="s">
        <v>22</v>
      </c>
      <c r="D1003">
        <v>52</v>
      </c>
      <c r="E1003" t="s">
        <v>794</v>
      </c>
      <c r="F1003">
        <v>27.14</v>
      </c>
      <c r="G1003" t="s">
        <v>7206</v>
      </c>
      <c r="H1003" t="s">
        <v>751</v>
      </c>
      <c r="I1003" t="s">
        <v>6</v>
      </c>
    </row>
    <row r="1004" spans="1:9" x14ac:dyDescent="0.2">
      <c r="A1004" t="s">
        <v>1799</v>
      </c>
      <c r="B1004" t="s">
        <v>297</v>
      </c>
      <c r="C1004" t="s">
        <v>22</v>
      </c>
      <c r="D1004">
        <v>71</v>
      </c>
      <c r="E1004" t="s">
        <v>796</v>
      </c>
      <c r="F1004">
        <v>29.74</v>
      </c>
      <c r="G1004" t="s">
        <v>7206</v>
      </c>
      <c r="H1004" t="s">
        <v>751</v>
      </c>
      <c r="I1004" t="s">
        <v>6</v>
      </c>
    </row>
    <row r="1005" spans="1:9" x14ac:dyDescent="0.2">
      <c r="A1005" t="s">
        <v>1800</v>
      </c>
      <c r="B1005" t="s">
        <v>297</v>
      </c>
      <c r="C1005" t="s">
        <v>22</v>
      </c>
      <c r="D1005">
        <v>74</v>
      </c>
      <c r="E1005" t="s">
        <v>796</v>
      </c>
      <c r="F1005">
        <v>24.34</v>
      </c>
      <c r="G1005" t="s">
        <v>7206</v>
      </c>
      <c r="H1005" t="s">
        <v>769</v>
      </c>
      <c r="I1005" t="s">
        <v>6</v>
      </c>
    </row>
    <row r="1006" spans="1:9" x14ac:dyDescent="0.2">
      <c r="A1006" t="s">
        <v>1801</v>
      </c>
      <c r="B1006" t="s">
        <v>297</v>
      </c>
      <c r="C1006" t="s">
        <v>22</v>
      </c>
      <c r="D1006">
        <v>60</v>
      </c>
      <c r="E1006" t="s">
        <v>794</v>
      </c>
      <c r="F1006">
        <v>30.08</v>
      </c>
      <c r="G1006" t="s">
        <v>7206</v>
      </c>
      <c r="H1006" t="s">
        <v>751</v>
      </c>
      <c r="I1006" t="s">
        <v>6</v>
      </c>
    </row>
    <row r="1007" spans="1:9" x14ac:dyDescent="0.2">
      <c r="A1007" t="s">
        <v>1802</v>
      </c>
      <c r="B1007" t="s">
        <v>297</v>
      </c>
      <c r="C1007" t="s">
        <v>22</v>
      </c>
      <c r="D1007">
        <v>43</v>
      </c>
      <c r="E1007" t="s">
        <v>796</v>
      </c>
      <c r="F1007">
        <v>22.68</v>
      </c>
      <c r="G1007" t="s">
        <v>7208</v>
      </c>
      <c r="H1007" t="s">
        <v>751</v>
      </c>
      <c r="I1007" t="s">
        <v>6</v>
      </c>
    </row>
    <row r="1008" spans="1:9" x14ac:dyDescent="0.2">
      <c r="A1008" t="s">
        <v>1803</v>
      </c>
      <c r="B1008" t="s">
        <v>297</v>
      </c>
      <c r="C1008" t="s">
        <v>22</v>
      </c>
      <c r="D1008">
        <v>54</v>
      </c>
      <c r="E1008" t="s">
        <v>796</v>
      </c>
      <c r="F1008">
        <v>27.34</v>
      </c>
      <c r="G1008" t="s">
        <v>7207</v>
      </c>
      <c r="H1008" t="s">
        <v>751</v>
      </c>
      <c r="I1008" t="s">
        <v>6</v>
      </c>
    </row>
    <row r="1009" spans="1:9" x14ac:dyDescent="0.2">
      <c r="A1009" t="s">
        <v>1804</v>
      </c>
      <c r="B1009" t="s">
        <v>297</v>
      </c>
      <c r="C1009" t="s">
        <v>22</v>
      </c>
      <c r="D1009">
        <v>60</v>
      </c>
      <c r="E1009" t="s">
        <v>794</v>
      </c>
      <c r="F1009">
        <v>30</v>
      </c>
      <c r="G1009"/>
      <c r="H1009"/>
      <c r="I1009" t="s">
        <v>753</v>
      </c>
    </row>
    <row r="1010" spans="1:9" x14ac:dyDescent="0.2">
      <c r="A1010" t="s">
        <v>1805</v>
      </c>
      <c r="B1010" t="s">
        <v>297</v>
      </c>
      <c r="C1010" t="s">
        <v>22</v>
      </c>
      <c r="D1010">
        <v>56</v>
      </c>
      <c r="E1010" t="s">
        <v>796</v>
      </c>
      <c r="F1010">
        <v>29.41</v>
      </c>
      <c r="G1010"/>
      <c r="H1010"/>
      <c r="I1010" t="s">
        <v>753</v>
      </c>
    </row>
    <row r="1011" spans="1:9" x14ac:dyDescent="0.2">
      <c r="A1011" t="s">
        <v>1806</v>
      </c>
      <c r="B1011" t="s">
        <v>297</v>
      </c>
      <c r="C1011" t="s">
        <v>22</v>
      </c>
      <c r="D1011">
        <v>83</v>
      </c>
      <c r="E1011" t="s">
        <v>794</v>
      </c>
      <c r="F1011">
        <v>21.94</v>
      </c>
      <c r="G1011"/>
      <c r="H1011"/>
      <c r="I1011" t="s">
        <v>753</v>
      </c>
    </row>
    <row r="1012" spans="1:9" x14ac:dyDescent="0.2">
      <c r="A1012" t="s">
        <v>1807</v>
      </c>
      <c r="B1012" t="s">
        <v>297</v>
      </c>
      <c r="C1012" t="s">
        <v>22</v>
      </c>
      <c r="D1012">
        <v>67</v>
      </c>
      <c r="E1012" t="s">
        <v>796</v>
      </c>
      <c r="F1012">
        <v>33.229999999999997</v>
      </c>
      <c r="G1012"/>
      <c r="H1012"/>
      <c r="I1012" t="s">
        <v>753</v>
      </c>
    </row>
    <row r="1013" spans="1:9" x14ac:dyDescent="0.2">
      <c r="A1013" t="s">
        <v>1808</v>
      </c>
      <c r="B1013" t="s">
        <v>297</v>
      </c>
      <c r="C1013" t="s">
        <v>22</v>
      </c>
      <c r="D1013">
        <v>67</v>
      </c>
      <c r="E1013" t="s">
        <v>796</v>
      </c>
      <c r="F1013">
        <v>28.34</v>
      </c>
      <c r="G1013"/>
      <c r="H1013"/>
      <c r="I1013" t="s">
        <v>753</v>
      </c>
    </row>
    <row r="1014" spans="1:9" x14ac:dyDescent="0.2">
      <c r="A1014" t="s">
        <v>1809</v>
      </c>
      <c r="B1014" t="s">
        <v>297</v>
      </c>
      <c r="C1014" t="s">
        <v>22</v>
      </c>
      <c r="D1014">
        <v>69</v>
      </c>
      <c r="E1014" t="s">
        <v>796</v>
      </c>
      <c r="F1014">
        <v>21.46</v>
      </c>
      <c r="G1014"/>
      <c r="H1014"/>
      <c r="I1014" t="s">
        <v>753</v>
      </c>
    </row>
    <row r="1015" spans="1:9" x14ac:dyDescent="0.2">
      <c r="A1015" t="s">
        <v>1810</v>
      </c>
      <c r="B1015" t="s">
        <v>297</v>
      </c>
      <c r="C1015" t="s">
        <v>22</v>
      </c>
      <c r="D1015">
        <v>71</v>
      </c>
      <c r="E1015" t="s">
        <v>794</v>
      </c>
      <c r="F1015">
        <v>29</v>
      </c>
      <c r="G1015"/>
      <c r="H1015"/>
      <c r="I1015" t="s">
        <v>768</v>
      </c>
    </row>
    <row r="1016" spans="1:9" x14ac:dyDescent="0.2">
      <c r="A1016" t="s">
        <v>1811</v>
      </c>
      <c r="B1016" t="s">
        <v>297</v>
      </c>
      <c r="C1016" t="s">
        <v>22</v>
      </c>
      <c r="D1016">
        <v>64</v>
      </c>
      <c r="E1016" t="s">
        <v>796</v>
      </c>
      <c r="F1016">
        <v>29.38</v>
      </c>
      <c r="G1016"/>
      <c r="H1016"/>
      <c r="I1016" t="s">
        <v>768</v>
      </c>
    </row>
    <row r="1017" spans="1:9" x14ac:dyDescent="0.2">
      <c r="A1017" t="s">
        <v>1812</v>
      </c>
      <c r="B1017" t="s">
        <v>297</v>
      </c>
      <c r="C1017" t="s">
        <v>22</v>
      </c>
      <c r="D1017">
        <v>64</v>
      </c>
      <c r="E1017" t="s">
        <v>794</v>
      </c>
      <c r="F1017">
        <v>20.52</v>
      </c>
      <c r="G1017"/>
      <c r="H1017"/>
      <c r="I1017" t="s">
        <v>753</v>
      </c>
    </row>
    <row r="1018" spans="1:9" x14ac:dyDescent="0.2">
      <c r="A1018" t="s">
        <v>1813</v>
      </c>
      <c r="B1018" t="s">
        <v>297</v>
      </c>
      <c r="C1018" t="s">
        <v>22</v>
      </c>
      <c r="D1018">
        <v>64</v>
      </c>
      <c r="E1018" t="s">
        <v>796</v>
      </c>
      <c r="F1018">
        <v>22.78</v>
      </c>
      <c r="G1018"/>
      <c r="H1018"/>
      <c r="I1018" t="s">
        <v>768</v>
      </c>
    </row>
    <row r="1019" spans="1:9" x14ac:dyDescent="0.2">
      <c r="A1019" t="s">
        <v>1814</v>
      </c>
      <c r="B1019" t="s">
        <v>297</v>
      </c>
      <c r="C1019" t="s">
        <v>22</v>
      </c>
      <c r="D1019">
        <v>68</v>
      </c>
      <c r="E1019" t="s">
        <v>794</v>
      </c>
      <c r="F1019">
        <v>22.1</v>
      </c>
      <c r="G1019"/>
      <c r="H1019"/>
      <c r="I1019" t="s">
        <v>768</v>
      </c>
    </row>
    <row r="1020" spans="1:9" x14ac:dyDescent="0.2">
      <c r="A1020" t="s">
        <v>1815</v>
      </c>
      <c r="B1020" t="s">
        <v>297</v>
      </c>
      <c r="C1020" t="s">
        <v>22</v>
      </c>
      <c r="D1020">
        <v>63</v>
      </c>
      <c r="E1020" t="s">
        <v>796</v>
      </c>
      <c r="F1020">
        <v>34.14</v>
      </c>
      <c r="G1020"/>
      <c r="H1020"/>
      <c r="I1020" t="s">
        <v>768</v>
      </c>
    </row>
    <row r="1021" spans="1:9" x14ac:dyDescent="0.2">
      <c r="A1021" t="s">
        <v>1816</v>
      </c>
      <c r="B1021" t="s">
        <v>297</v>
      </c>
      <c r="C1021" t="s">
        <v>22</v>
      </c>
      <c r="D1021">
        <v>70</v>
      </c>
      <c r="E1021" t="s">
        <v>796</v>
      </c>
      <c r="F1021">
        <v>31.6</v>
      </c>
      <c r="G1021"/>
      <c r="H1021"/>
      <c r="I1021" t="s">
        <v>768</v>
      </c>
    </row>
    <row r="1022" spans="1:9" x14ac:dyDescent="0.2">
      <c r="A1022" t="s">
        <v>1817</v>
      </c>
      <c r="B1022" t="s">
        <v>297</v>
      </c>
      <c r="C1022" t="s">
        <v>22</v>
      </c>
      <c r="D1022">
        <v>61</v>
      </c>
      <c r="E1022" t="s">
        <v>794</v>
      </c>
      <c r="F1022">
        <v>22.8</v>
      </c>
      <c r="G1022"/>
      <c r="H1022"/>
      <c r="I1022" t="s">
        <v>753</v>
      </c>
    </row>
    <row r="1023" spans="1:9" x14ac:dyDescent="0.2">
      <c r="A1023" t="s">
        <v>1818</v>
      </c>
      <c r="B1023" t="s">
        <v>297</v>
      </c>
      <c r="C1023" t="s">
        <v>22</v>
      </c>
      <c r="D1023">
        <v>74</v>
      </c>
      <c r="E1023" t="s">
        <v>794</v>
      </c>
      <c r="F1023">
        <v>28.5</v>
      </c>
      <c r="G1023"/>
      <c r="H1023"/>
      <c r="I1023" t="s">
        <v>768</v>
      </c>
    </row>
    <row r="1024" spans="1:9" x14ac:dyDescent="0.2">
      <c r="A1024" t="s">
        <v>1819</v>
      </c>
      <c r="B1024" t="s">
        <v>297</v>
      </c>
      <c r="C1024" t="s">
        <v>22</v>
      </c>
      <c r="D1024">
        <v>63</v>
      </c>
      <c r="E1024" t="s">
        <v>796</v>
      </c>
      <c r="F1024">
        <v>30.4</v>
      </c>
      <c r="G1024"/>
      <c r="H1024"/>
      <c r="I1024" t="s">
        <v>768</v>
      </c>
    </row>
    <row r="1025" spans="1:9" x14ac:dyDescent="0.2">
      <c r="A1025" t="s">
        <v>1820</v>
      </c>
      <c r="B1025" t="s">
        <v>297</v>
      </c>
      <c r="C1025" t="s">
        <v>22</v>
      </c>
      <c r="D1025">
        <v>72</v>
      </c>
      <c r="E1025" t="s">
        <v>794</v>
      </c>
      <c r="F1025">
        <v>30</v>
      </c>
      <c r="G1025"/>
      <c r="H1025"/>
      <c r="I1025" t="s">
        <v>768</v>
      </c>
    </row>
    <row r="1026" spans="1:9" x14ac:dyDescent="0.2">
      <c r="A1026" t="s">
        <v>1821</v>
      </c>
      <c r="B1026" t="s">
        <v>297</v>
      </c>
      <c r="C1026" t="s">
        <v>22</v>
      </c>
      <c r="D1026">
        <v>62</v>
      </c>
      <c r="E1026" t="s">
        <v>794</v>
      </c>
      <c r="F1026">
        <v>32.799999999999997</v>
      </c>
      <c r="G1026"/>
      <c r="H1026"/>
      <c r="I1026" t="s">
        <v>753</v>
      </c>
    </row>
    <row r="1027" spans="1:9" x14ac:dyDescent="0.2">
      <c r="A1027" t="s">
        <v>1822</v>
      </c>
      <c r="B1027" t="s">
        <v>297</v>
      </c>
      <c r="C1027" t="s">
        <v>22</v>
      </c>
      <c r="D1027">
        <v>63</v>
      </c>
      <c r="E1027" t="s">
        <v>796</v>
      </c>
      <c r="F1027">
        <v>27.4</v>
      </c>
      <c r="G1027"/>
      <c r="H1027"/>
      <c r="I1027" t="s">
        <v>753</v>
      </c>
    </row>
    <row r="1028" spans="1:9" x14ac:dyDescent="0.2">
      <c r="A1028" t="s">
        <v>1823</v>
      </c>
      <c r="B1028" t="s">
        <v>297</v>
      </c>
      <c r="C1028" t="s">
        <v>22</v>
      </c>
      <c r="D1028">
        <v>71</v>
      </c>
      <c r="E1028" t="s">
        <v>794</v>
      </c>
      <c r="F1028">
        <v>29</v>
      </c>
      <c r="G1028"/>
      <c r="H1028"/>
      <c r="I1028" t="s">
        <v>768</v>
      </c>
    </row>
    <row r="1029" spans="1:9" x14ac:dyDescent="0.2">
      <c r="A1029" t="s">
        <v>1824</v>
      </c>
      <c r="B1029" t="s">
        <v>297</v>
      </c>
      <c r="C1029" t="s">
        <v>22</v>
      </c>
      <c r="D1029">
        <v>52</v>
      </c>
      <c r="E1029" t="s">
        <v>794</v>
      </c>
      <c r="F1029">
        <v>32.799999999999997</v>
      </c>
      <c r="G1029"/>
      <c r="H1029"/>
      <c r="I1029" t="s">
        <v>753</v>
      </c>
    </row>
    <row r="1030" spans="1:9" x14ac:dyDescent="0.2">
      <c r="A1030" t="s">
        <v>1825</v>
      </c>
      <c r="B1030" t="s">
        <v>297</v>
      </c>
      <c r="C1030" t="s">
        <v>22</v>
      </c>
      <c r="D1030">
        <v>65</v>
      </c>
      <c r="E1030" t="s">
        <v>796</v>
      </c>
      <c r="F1030">
        <v>31.22</v>
      </c>
      <c r="G1030"/>
      <c r="H1030"/>
      <c r="I1030" t="s">
        <v>768</v>
      </c>
    </row>
    <row r="1031" spans="1:9" x14ac:dyDescent="0.2">
      <c r="A1031" t="s">
        <v>1826</v>
      </c>
      <c r="B1031" t="s">
        <v>297</v>
      </c>
      <c r="C1031" t="s">
        <v>22</v>
      </c>
      <c r="D1031">
        <v>68</v>
      </c>
      <c r="E1031" t="s">
        <v>794</v>
      </c>
      <c r="F1031">
        <v>22.4</v>
      </c>
      <c r="G1031"/>
      <c r="H1031"/>
      <c r="I1031" t="s">
        <v>768</v>
      </c>
    </row>
    <row r="1032" spans="1:9" x14ac:dyDescent="0.2">
      <c r="A1032" t="s">
        <v>1827</v>
      </c>
      <c r="B1032" t="s">
        <v>297</v>
      </c>
      <c r="C1032" t="s">
        <v>22</v>
      </c>
      <c r="D1032">
        <v>72</v>
      </c>
      <c r="E1032" t="s">
        <v>796</v>
      </c>
      <c r="F1032">
        <v>31.8</v>
      </c>
      <c r="G1032"/>
      <c r="H1032"/>
      <c r="I1032" t="s">
        <v>768</v>
      </c>
    </row>
    <row r="1033" spans="1:9" x14ac:dyDescent="0.2">
      <c r="A1033" t="s">
        <v>1828</v>
      </c>
      <c r="B1033" t="s">
        <v>297</v>
      </c>
      <c r="C1033" t="s">
        <v>22</v>
      </c>
      <c r="D1033">
        <v>65</v>
      </c>
      <c r="E1033" t="s">
        <v>796</v>
      </c>
      <c r="F1033">
        <v>22.03</v>
      </c>
      <c r="G1033"/>
      <c r="H1033"/>
      <c r="I1033" t="s">
        <v>768</v>
      </c>
    </row>
    <row r="1034" spans="1:9" x14ac:dyDescent="0.2">
      <c r="A1034" t="s">
        <v>1829</v>
      </c>
      <c r="B1034" t="s">
        <v>297</v>
      </c>
      <c r="C1034" t="s">
        <v>22</v>
      </c>
      <c r="D1034">
        <v>64</v>
      </c>
      <c r="E1034" t="s">
        <v>796</v>
      </c>
      <c r="F1034">
        <v>29.3</v>
      </c>
      <c r="G1034"/>
      <c r="H1034"/>
      <c r="I1034" t="s">
        <v>753</v>
      </c>
    </row>
    <row r="1035" spans="1:9" x14ac:dyDescent="0.2">
      <c r="A1035" t="s">
        <v>1830</v>
      </c>
      <c r="B1035" t="s">
        <v>297</v>
      </c>
      <c r="C1035" t="s">
        <v>22</v>
      </c>
      <c r="D1035">
        <v>70</v>
      </c>
      <c r="E1035" t="s">
        <v>794</v>
      </c>
      <c r="F1035">
        <v>22.67</v>
      </c>
      <c r="G1035"/>
      <c r="H1035"/>
      <c r="I1035" t="s">
        <v>768</v>
      </c>
    </row>
    <row r="1036" spans="1:9" x14ac:dyDescent="0.2">
      <c r="A1036" t="s">
        <v>1831</v>
      </c>
      <c r="B1036" t="s">
        <v>297</v>
      </c>
      <c r="C1036" t="s">
        <v>22</v>
      </c>
      <c r="D1036">
        <v>78</v>
      </c>
      <c r="E1036" t="s">
        <v>794</v>
      </c>
      <c r="F1036">
        <v>24</v>
      </c>
      <c r="G1036"/>
      <c r="H1036"/>
      <c r="I1036" t="s">
        <v>753</v>
      </c>
    </row>
    <row r="1037" spans="1:9" x14ac:dyDescent="0.2">
      <c r="A1037" t="s">
        <v>1832</v>
      </c>
      <c r="B1037" t="s">
        <v>297</v>
      </c>
      <c r="C1037" t="s">
        <v>22</v>
      </c>
      <c r="D1037">
        <v>75</v>
      </c>
      <c r="E1037" t="s">
        <v>794</v>
      </c>
      <c r="F1037">
        <v>31</v>
      </c>
      <c r="G1037"/>
      <c r="H1037"/>
      <c r="I1037" t="s">
        <v>768</v>
      </c>
    </row>
    <row r="1038" spans="1:9" x14ac:dyDescent="0.2">
      <c r="A1038" t="s">
        <v>1833</v>
      </c>
      <c r="B1038" t="s">
        <v>297</v>
      </c>
      <c r="C1038" t="s">
        <v>22</v>
      </c>
      <c r="D1038">
        <v>71</v>
      </c>
      <c r="E1038" t="s">
        <v>796</v>
      </c>
      <c r="F1038">
        <v>24.8</v>
      </c>
      <c r="G1038"/>
      <c r="H1038"/>
      <c r="I1038" t="s">
        <v>753</v>
      </c>
    </row>
    <row r="1039" spans="1:9" x14ac:dyDescent="0.2">
      <c r="A1039" t="s">
        <v>1834</v>
      </c>
      <c r="B1039" t="s">
        <v>297</v>
      </c>
      <c r="C1039" t="s">
        <v>22</v>
      </c>
      <c r="D1039">
        <v>70</v>
      </c>
      <c r="E1039" t="s">
        <v>796</v>
      </c>
      <c r="F1039">
        <v>23.67</v>
      </c>
      <c r="G1039"/>
      <c r="H1039"/>
      <c r="I1039" t="s">
        <v>768</v>
      </c>
    </row>
    <row r="1040" spans="1:9" x14ac:dyDescent="0.2">
      <c r="A1040" t="s">
        <v>1835</v>
      </c>
      <c r="B1040" t="s">
        <v>297</v>
      </c>
      <c r="C1040" t="s">
        <v>22</v>
      </c>
      <c r="D1040">
        <v>58</v>
      </c>
      <c r="E1040" t="s">
        <v>796</v>
      </c>
      <c r="F1040">
        <v>21.7</v>
      </c>
      <c r="G1040"/>
      <c r="H1040"/>
      <c r="I1040" t="s">
        <v>753</v>
      </c>
    </row>
    <row r="1041" spans="1:9" x14ac:dyDescent="0.2">
      <c r="A1041" t="s">
        <v>1836</v>
      </c>
      <c r="B1041" t="s">
        <v>297</v>
      </c>
      <c r="C1041" t="s">
        <v>22</v>
      </c>
      <c r="D1041">
        <v>63</v>
      </c>
      <c r="E1041" t="s">
        <v>796</v>
      </c>
      <c r="F1041">
        <v>31.17</v>
      </c>
      <c r="G1041"/>
      <c r="H1041"/>
      <c r="I1041" t="s">
        <v>768</v>
      </c>
    </row>
    <row r="1042" spans="1:9" x14ac:dyDescent="0.2">
      <c r="A1042" t="s">
        <v>1837</v>
      </c>
      <c r="B1042" t="s">
        <v>297</v>
      </c>
      <c r="C1042" t="s">
        <v>22</v>
      </c>
      <c r="D1042">
        <v>70</v>
      </c>
      <c r="E1042" t="s">
        <v>794</v>
      </c>
      <c r="F1042">
        <v>22.8</v>
      </c>
      <c r="G1042"/>
      <c r="H1042"/>
      <c r="I1042" t="s">
        <v>768</v>
      </c>
    </row>
    <row r="1043" spans="1:9" x14ac:dyDescent="0.2">
      <c r="A1043" t="s">
        <v>1838</v>
      </c>
      <c r="B1043" t="s">
        <v>297</v>
      </c>
      <c r="C1043" t="s">
        <v>22</v>
      </c>
      <c r="D1043">
        <v>47</v>
      </c>
      <c r="E1043" t="s">
        <v>794</v>
      </c>
      <c r="F1043">
        <v>25.78</v>
      </c>
      <c r="G1043" t="s">
        <v>7211</v>
      </c>
      <c r="H1043" t="s">
        <v>751</v>
      </c>
      <c r="I1043" t="s">
        <v>6</v>
      </c>
    </row>
    <row r="1044" spans="1:9" x14ac:dyDescent="0.2">
      <c r="A1044" t="s">
        <v>1839</v>
      </c>
      <c r="B1044" t="s">
        <v>297</v>
      </c>
      <c r="C1044" t="s">
        <v>22</v>
      </c>
      <c r="D1044">
        <v>67</v>
      </c>
      <c r="E1044" t="s">
        <v>794</v>
      </c>
      <c r="F1044">
        <v>22.58</v>
      </c>
      <c r="G1044"/>
      <c r="H1044"/>
      <c r="I1044" t="s">
        <v>768</v>
      </c>
    </row>
    <row r="1045" spans="1:9" x14ac:dyDescent="0.2">
      <c r="A1045" t="s">
        <v>1840</v>
      </c>
      <c r="B1045" t="s">
        <v>297</v>
      </c>
      <c r="C1045" t="s">
        <v>22</v>
      </c>
      <c r="D1045">
        <v>80</v>
      </c>
      <c r="E1045" t="s">
        <v>796</v>
      </c>
      <c r="F1045">
        <v>26.47</v>
      </c>
      <c r="G1045"/>
      <c r="H1045"/>
      <c r="I1045" t="s">
        <v>753</v>
      </c>
    </row>
    <row r="1046" spans="1:9" x14ac:dyDescent="0.2">
      <c r="A1046" t="s">
        <v>1841</v>
      </c>
      <c r="B1046" t="s">
        <v>297</v>
      </c>
      <c r="C1046" t="s">
        <v>22</v>
      </c>
      <c r="D1046">
        <v>75</v>
      </c>
      <c r="E1046" t="s">
        <v>794</v>
      </c>
      <c r="F1046">
        <v>30.12</v>
      </c>
      <c r="G1046"/>
      <c r="H1046"/>
      <c r="I1046" t="s">
        <v>753</v>
      </c>
    </row>
    <row r="1047" spans="1:9" x14ac:dyDescent="0.2">
      <c r="A1047" t="s">
        <v>1842</v>
      </c>
      <c r="B1047" t="s">
        <v>297</v>
      </c>
      <c r="C1047" t="s">
        <v>22</v>
      </c>
      <c r="D1047">
        <v>62</v>
      </c>
      <c r="E1047" t="s">
        <v>794</v>
      </c>
      <c r="F1047">
        <v>22.1</v>
      </c>
      <c r="G1047"/>
      <c r="H1047"/>
      <c r="I1047" t="s">
        <v>768</v>
      </c>
    </row>
    <row r="1048" spans="1:9" x14ac:dyDescent="0.2">
      <c r="A1048" t="s">
        <v>1843</v>
      </c>
      <c r="B1048" t="s">
        <v>297</v>
      </c>
      <c r="C1048" t="s">
        <v>22</v>
      </c>
      <c r="D1048">
        <v>48</v>
      </c>
      <c r="E1048" t="s">
        <v>796</v>
      </c>
      <c r="F1048">
        <v>25.61</v>
      </c>
      <c r="G1048"/>
      <c r="H1048"/>
      <c r="I1048" t="s">
        <v>753</v>
      </c>
    </row>
    <row r="1049" spans="1:9" x14ac:dyDescent="0.2">
      <c r="A1049" t="s">
        <v>1844</v>
      </c>
      <c r="B1049" t="s">
        <v>297</v>
      </c>
      <c r="C1049" t="s">
        <v>22</v>
      </c>
      <c r="D1049">
        <v>68</v>
      </c>
      <c r="E1049" t="s">
        <v>796</v>
      </c>
      <c r="F1049">
        <v>29.8</v>
      </c>
      <c r="G1049"/>
      <c r="H1049"/>
      <c r="I1049" t="s">
        <v>768</v>
      </c>
    </row>
    <row r="1050" spans="1:9" x14ac:dyDescent="0.2">
      <c r="A1050" t="s">
        <v>1845</v>
      </c>
      <c r="B1050" t="s">
        <v>297</v>
      </c>
      <c r="C1050" t="s">
        <v>22</v>
      </c>
      <c r="D1050">
        <v>56</v>
      </c>
      <c r="E1050" t="s">
        <v>794</v>
      </c>
      <c r="F1050">
        <v>22.8</v>
      </c>
      <c r="G1050"/>
      <c r="H1050"/>
      <c r="I1050" t="s">
        <v>753</v>
      </c>
    </row>
    <row r="1051" spans="1:9" x14ac:dyDescent="0.2">
      <c r="A1051" t="s">
        <v>1846</v>
      </c>
      <c r="B1051" t="s">
        <v>297</v>
      </c>
      <c r="C1051" t="s">
        <v>22</v>
      </c>
      <c r="D1051">
        <v>70</v>
      </c>
      <c r="E1051" t="s">
        <v>794</v>
      </c>
      <c r="F1051">
        <v>25.2</v>
      </c>
      <c r="G1051"/>
      <c r="H1051"/>
      <c r="I1051" t="s">
        <v>753</v>
      </c>
    </row>
    <row r="1052" spans="1:9" x14ac:dyDescent="0.2">
      <c r="A1052" t="s">
        <v>1847</v>
      </c>
      <c r="B1052" t="s">
        <v>297</v>
      </c>
      <c r="C1052" t="s">
        <v>22</v>
      </c>
      <c r="D1052">
        <v>62</v>
      </c>
      <c r="E1052" t="s">
        <v>796</v>
      </c>
      <c r="F1052">
        <v>24.3</v>
      </c>
      <c r="G1052"/>
      <c r="H1052"/>
      <c r="I1052" t="s">
        <v>753</v>
      </c>
    </row>
    <row r="1053" spans="1:9" x14ac:dyDescent="0.2">
      <c r="A1053" t="s">
        <v>1848</v>
      </c>
      <c r="B1053" t="s">
        <v>297</v>
      </c>
      <c r="C1053" t="s">
        <v>22</v>
      </c>
      <c r="D1053">
        <v>63</v>
      </c>
      <c r="E1053" t="s">
        <v>794</v>
      </c>
      <c r="F1053">
        <v>30.47</v>
      </c>
      <c r="G1053"/>
      <c r="H1053"/>
      <c r="I1053" t="s">
        <v>753</v>
      </c>
    </row>
    <row r="1054" spans="1:9" x14ac:dyDescent="0.2">
      <c r="A1054" t="s">
        <v>1849</v>
      </c>
      <c r="B1054" t="s">
        <v>297</v>
      </c>
      <c r="C1054" t="s">
        <v>22</v>
      </c>
      <c r="D1054">
        <v>77</v>
      </c>
      <c r="E1054" t="s">
        <v>796</v>
      </c>
      <c r="F1054">
        <v>37.56</v>
      </c>
      <c r="G1054"/>
      <c r="H1054"/>
      <c r="I1054" t="s">
        <v>753</v>
      </c>
    </row>
    <row r="1055" spans="1:9" x14ac:dyDescent="0.2">
      <c r="A1055" t="s">
        <v>1850</v>
      </c>
      <c r="B1055" t="s">
        <v>297</v>
      </c>
      <c r="C1055" t="s">
        <v>22</v>
      </c>
      <c r="D1055">
        <v>66</v>
      </c>
      <c r="E1055" t="s">
        <v>794</v>
      </c>
      <c r="F1055">
        <v>22.65</v>
      </c>
      <c r="G1055"/>
      <c r="H1055"/>
      <c r="I1055" t="s">
        <v>753</v>
      </c>
    </row>
    <row r="1056" spans="1:9" x14ac:dyDescent="0.2">
      <c r="A1056" t="s">
        <v>1851</v>
      </c>
      <c r="B1056" t="s">
        <v>297</v>
      </c>
      <c r="C1056" t="s">
        <v>22</v>
      </c>
      <c r="D1056">
        <v>70</v>
      </c>
      <c r="E1056" t="s">
        <v>794</v>
      </c>
      <c r="F1056">
        <v>29.38</v>
      </c>
      <c r="G1056"/>
      <c r="H1056"/>
      <c r="I1056" t="s">
        <v>753</v>
      </c>
    </row>
    <row r="1057" spans="1:9" x14ac:dyDescent="0.2">
      <c r="A1057" t="s">
        <v>1852</v>
      </c>
      <c r="B1057" t="s">
        <v>297</v>
      </c>
      <c r="C1057" t="s">
        <v>22</v>
      </c>
      <c r="D1057">
        <v>74</v>
      </c>
      <c r="E1057" t="s">
        <v>794</v>
      </c>
      <c r="F1057">
        <v>24.13</v>
      </c>
      <c r="G1057"/>
      <c r="H1057"/>
      <c r="I1057" t="s">
        <v>753</v>
      </c>
    </row>
    <row r="1058" spans="1:9" x14ac:dyDescent="0.2">
      <c r="A1058" t="s">
        <v>1853</v>
      </c>
      <c r="B1058" t="s">
        <v>297</v>
      </c>
      <c r="C1058" t="s">
        <v>22</v>
      </c>
      <c r="D1058">
        <v>58</v>
      </c>
      <c r="E1058" t="s">
        <v>796</v>
      </c>
      <c r="F1058">
        <v>27.02</v>
      </c>
      <c r="G1058"/>
      <c r="H1058"/>
      <c r="I1058" t="s">
        <v>753</v>
      </c>
    </row>
    <row r="1059" spans="1:9" x14ac:dyDescent="0.2">
      <c r="A1059" t="s">
        <v>1854</v>
      </c>
      <c r="B1059" t="s">
        <v>297</v>
      </c>
      <c r="C1059" t="s">
        <v>22</v>
      </c>
      <c r="D1059">
        <v>77</v>
      </c>
      <c r="E1059" t="s">
        <v>796</v>
      </c>
      <c r="F1059">
        <v>29.41</v>
      </c>
      <c r="G1059" t="s">
        <v>7207</v>
      </c>
      <c r="H1059" t="s">
        <v>751</v>
      </c>
      <c r="I1059" t="s">
        <v>6</v>
      </c>
    </row>
    <row r="1060" spans="1:9" x14ac:dyDescent="0.2">
      <c r="A1060" t="s">
        <v>1855</v>
      </c>
      <c r="B1060" t="s">
        <v>297</v>
      </c>
      <c r="C1060" t="s">
        <v>22</v>
      </c>
      <c r="D1060">
        <v>52</v>
      </c>
      <c r="E1060" t="s">
        <v>796</v>
      </c>
      <c r="F1060">
        <v>25.73</v>
      </c>
      <c r="G1060" t="s">
        <v>7206</v>
      </c>
      <c r="H1060" t="s">
        <v>751</v>
      </c>
      <c r="I1060" t="s">
        <v>6</v>
      </c>
    </row>
    <row r="1061" spans="1:9" x14ac:dyDescent="0.2">
      <c r="A1061" t="s">
        <v>1856</v>
      </c>
      <c r="B1061" t="s">
        <v>297</v>
      </c>
      <c r="C1061" t="s">
        <v>22</v>
      </c>
      <c r="D1061">
        <v>72</v>
      </c>
      <c r="E1061" t="s">
        <v>794</v>
      </c>
      <c r="F1061">
        <v>24.22</v>
      </c>
      <c r="G1061" t="s">
        <v>7211</v>
      </c>
      <c r="H1061" t="s">
        <v>769</v>
      </c>
      <c r="I1061" t="s">
        <v>6</v>
      </c>
    </row>
    <row r="1062" spans="1:9" x14ac:dyDescent="0.2">
      <c r="A1062" t="s">
        <v>1857</v>
      </c>
      <c r="B1062" t="s">
        <v>297</v>
      </c>
      <c r="C1062" t="s">
        <v>22</v>
      </c>
      <c r="D1062">
        <v>79</v>
      </c>
      <c r="E1062" t="s">
        <v>796</v>
      </c>
      <c r="F1062">
        <v>26.3</v>
      </c>
      <c r="G1062" t="s">
        <v>7206</v>
      </c>
      <c r="H1062" t="s">
        <v>751</v>
      </c>
      <c r="I1062" t="s">
        <v>6</v>
      </c>
    </row>
    <row r="1063" spans="1:9" x14ac:dyDescent="0.2">
      <c r="A1063" t="s">
        <v>1858</v>
      </c>
      <c r="B1063" t="s">
        <v>297</v>
      </c>
      <c r="C1063" t="s">
        <v>22</v>
      </c>
      <c r="D1063">
        <v>77</v>
      </c>
      <c r="E1063" t="s">
        <v>796</v>
      </c>
      <c r="F1063">
        <v>19.16</v>
      </c>
      <c r="G1063" t="s">
        <v>7206</v>
      </c>
      <c r="H1063" t="s">
        <v>751</v>
      </c>
      <c r="I1063" t="s">
        <v>6</v>
      </c>
    </row>
    <row r="1064" spans="1:9" x14ac:dyDescent="0.2">
      <c r="A1064" t="s">
        <v>1859</v>
      </c>
      <c r="B1064" t="s">
        <v>297</v>
      </c>
      <c r="C1064" t="s">
        <v>22</v>
      </c>
      <c r="D1064">
        <v>64</v>
      </c>
      <c r="E1064" t="s">
        <v>796</v>
      </c>
      <c r="F1064">
        <v>29.07</v>
      </c>
      <c r="G1064" t="s">
        <v>7211</v>
      </c>
      <c r="H1064" t="s">
        <v>751</v>
      </c>
      <c r="I1064" t="s">
        <v>6</v>
      </c>
    </row>
    <row r="1065" spans="1:9" x14ac:dyDescent="0.2">
      <c r="A1065" t="s">
        <v>1860</v>
      </c>
      <c r="B1065" t="s">
        <v>297</v>
      </c>
      <c r="C1065" t="s">
        <v>22</v>
      </c>
      <c r="D1065">
        <v>72</v>
      </c>
      <c r="E1065" t="s">
        <v>794</v>
      </c>
      <c r="F1065">
        <v>27.12</v>
      </c>
      <c r="G1065" t="s">
        <v>7207</v>
      </c>
      <c r="H1065" t="s">
        <v>751</v>
      </c>
      <c r="I1065" t="s">
        <v>6</v>
      </c>
    </row>
    <row r="1066" spans="1:9" x14ac:dyDescent="0.2">
      <c r="A1066" t="s">
        <v>1861</v>
      </c>
      <c r="B1066" t="s">
        <v>297</v>
      </c>
      <c r="C1066" t="s">
        <v>22</v>
      </c>
      <c r="D1066">
        <v>69</v>
      </c>
      <c r="E1066" t="s">
        <v>796</v>
      </c>
      <c r="F1066">
        <v>29.94</v>
      </c>
      <c r="G1066" t="s">
        <v>7206</v>
      </c>
      <c r="H1066" t="s">
        <v>751</v>
      </c>
      <c r="I1066" t="s">
        <v>6</v>
      </c>
    </row>
    <row r="1067" spans="1:9" x14ac:dyDescent="0.2">
      <c r="A1067" t="s">
        <v>1862</v>
      </c>
      <c r="B1067" t="s">
        <v>297</v>
      </c>
      <c r="C1067" t="s">
        <v>22</v>
      </c>
      <c r="D1067">
        <v>66</v>
      </c>
      <c r="E1067" t="s">
        <v>796</v>
      </c>
      <c r="F1067">
        <v>22.6</v>
      </c>
      <c r="G1067" t="s">
        <v>7211</v>
      </c>
      <c r="H1067" t="s">
        <v>751</v>
      </c>
      <c r="I1067" t="s">
        <v>6</v>
      </c>
    </row>
    <row r="1068" spans="1:9" x14ac:dyDescent="0.2">
      <c r="A1068" t="s">
        <v>1863</v>
      </c>
      <c r="B1068" t="s">
        <v>297</v>
      </c>
      <c r="C1068" t="s">
        <v>22</v>
      </c>
      <c r="D1068">
        <v>72</v>
      </c>
      <c r="E1068" t="s">
        <v>794</v>
      </c>
      <c r="F1068">
        <v>23.83</v>
      </c>
      <c r="G1068" t="s">
        <v>7206</v>
      </c>
      <c r="H1068" t="s">
        <v>751</v>
      </c>
      <c r="I1068" t="s">
        <v>6</v>
      </c>
    </row>
    <row r="1069" spans="1:9" x14ac:dyDescent="0.2">
      <c r="A1069" t="s">
        <v>1864</v>
      </c>
      <c r="B1069" t="s">
        <v>297</v>
      </c>
      <c r="C1069" t="s">
        <v>22</v>
      </c>
      <c r="D1069">
        <v>65</v>
      </c>
      <c r="E1069" t="s">
        <v>796</v>
      </c>
      <c r="F1069">
        <v>29.74</v>
      </c>
      <c r="G1069" t="s">
        <v>7208</v>
      </c>
      <c r="H1069" t="s">
        <v>751</v>
      </c>
      <c r="I1069" t="s">
        <v>6</v>
      </c>
    </row>
    <row r="1070" spans="1:9" x14ac:dyDescent="0.2">
      <c r="A1070" t="s">
        <v>1865</v>
      </c>
      <c r="B1070" t="s">
        <v>297</v>
      </c>
      <c r="C1070" t="s">
        <v>22</v>
      </c>
      <c r="D1070">
        <v>59</v>
      </c>
      <c r="E1070" t="s">
        <v>794</v>
      </c>
      <c r="F1070">
        <v>29.2</v>
      </c>
      <c r="G1070"/>
      <c r="H1070"/>
      <c r="I1070" t="s">
        <v>753</v>
      </c>
    </row>
    <row r="1071" spans="1:9" x14ac:dyDescent="0.2">
      <c r="A1071" t="s">
        <v>1866</v>
      </c>
      <c r="B1071" t="s">
        <v>297</v>
      </c>
      <c r="C1071" t="s">
        <v>22</v>
      </c>
      <c r="D1071">
        <v>46</v>
      </c>
      <c r="E1071" t="s">
        <v>796</v>
      </c>
      <c r="F1071">
        <v>23.15</v>
      </c>
      <c r="G1071"/>
      <c r="H1071"/>
      <c r="I1071" t="s">
        <v>768</v>
      </c>
    </row>
    <row r="1072" spans="1:9" x14ac:dyDescent="0.2">
      <c r="A1072" t="s">
        <v>1867</v>
      </c>
      <c r="B1072" t="s">
        <v>297</v>
      </c>
      <c r="C1072" t="s">
        <v>22</v>
      </c>
      <c r="D1072">
        <v>63</v>
      </c>
      <c r="E1072" t="s">
        <v>796</v>
      </c>
      <c r="F1072">
        <v>33.56</v>
      </c>
      <c r="G1072" t="s">
        <v>7211</v>
      </c>
      <c r="H1072" t="s">
        <v>751</v>
      </c>
      <c r="I1072" t="s">
        <v>6</v>
      </c>
    </row>
    <row r="1073" spans="1:9" x14ac:dyDescent="0.2">
      <c r="A1073" t="s">
        <v>1868</v>
      </c>
      <c r="B1073" t="s">
        <v>297</v>
      </c>
      <c r="C1073" t="s">
        <v>22</v>
      </c>
      <c r="D1073">
        <v>46</v>
      </c>
      <c r="E1073" t="s">
        <v>796</v>
      </c>
      <c r="F1073">
        <v>28.74</v>
      </c>
      <c r="G1073"/>
      <c r="H1073"/>
      <c r="I1073" t="s">
        <v>768</v>
      </c>
    </row>
    <row r="1074" spans="1:9" x14ac:dyDescent="0.2">
      <c r="A1074" t="s">
        <v>1869</v>
      </c>
      <c r="B1074" t="s">
        <v>297</v>
      </c>
      <c r="C1074" t="s">
        <v>22</v>
      </c>
      <c r="D1074">
        <v>45</v>
      </c>
      <c r="E1074" t="s">
        <v>794</v>
      </c>
      <c r="F1074">
        <v>22.15</v>
      </c>
      <c r="G1074" t="s">
        <v>7211</v>
      </c>
      <c r="H1074" t="s">
        <v>751</v>
      </c>
      <c r="I1074" t="s">
        <v>6</v>
      </c>
    </row>
    <row r="1075" spans="1:9" x14ac:dyDescent="0.2">
      <c r="A1075" t="s">
        <v>1870</v>
      </c>
      <c r="B1075" t="s">
        <v>297</v>
      </c>
      <c r="C1075" t="s">
        <v>22</v>
      </c>
      <c r="D1075">
        <v>63</v>
      </c>
      <c r="E1075" t="s">
        <v>796</v>
      </c>
      <c r="F1075">
        <v>25.65</v>
      </c>
      <c r="G1075"/>
      <c r="H1075"/>
      <c r="I1075" t="s">
        <v>753</v>
      </c>
    </row>
    <row r="1076" spans="1:9" x14ac:dyDescent="0.2">
      <c r="A1076" t="s">
        <v>1871</v>
      </c>
      <c r="B1076" t="s">
        <v>297</v>
      </c>
      <c r="C1076" t="s">
        <v>22</v>
      </c>
      <c r="D1076">
        <v>72</v>
      </c>
      <c r="E1076" t="s">
        <v>796</v>
      </c>
      <c r="F1076">
        <v>24.34</v>
      </c>
      <c r="G1076" t="s">
        <v>7211</v>
      </c>
      <c r="H1076" t="s">
        <v>769</v>
      </c>
      <c r="I1076" t="s">
        <v>6</v>
      </c>
    </row>
    <row r="1077" spans="1:9" x14ac:dyDescent="0.2">
      <c r="A1077" t="s">
        <v>1872</v>
      </c>
      <c r="B1077" t="s">
        <v>297</v>
      </c>
      <c r="C1077" t="s">
        <v>22</v>
      </c>
      <c r="D1077">
        <v>77</v>
      </c>
      <c r="E1077" t="s">
        <v>794</v>
      </c>
      <c r="F1077">
        <v>23.5</v>
      </c>
      <c r="G1077" t="s">
        <v>7208</v>
      </c>
      <c r="H1077" t="s">
        <v>769</v>
      </c>
      <c r="I1077" t="s">
        <v>6</v>
      </c>
    </row>
    <row r="1078" spans="1:9" x14ac:dyDescent="0.2">
      <c r="A1078" t="s">
        <v>1873</v>
      </c>
      <c r="B1078" t="s">
        <v>297</v>
      </c>
      <c r="C1078" t="s">
        <v>22</v>
      </c>
      <c r="D1078">
        <v>56</v>
      </c>
      <c r="E1078" t="s">
        <v>794</v>
      </c>
      <c r="F1078">
        <v>43.58</v>
      </c>
      <c r="G1078"/>
      <c r="H1078"/>
      <c r="I1078" t="s">
        <v>753</v>
      </c>
    </row>
    <row r="1079" spans="1:9" x14ac:dyDescent="0.2">
      <c r="A1079" t="s">
        <v>1874</v>
      </c>
      <c r="B1079" t="s">
        <v>297</v>
      </c>
      <c r="C1079" t="s">
        <v>22</v>
      </c>
      <c r="D1079">
        <v>55</v>
      </c>
      <c r="E1079" t="s">
        <v>796</v>
      </c>
      <c r="F1079">
        <v>27.76</v>
      </c>
      <c r="G1079"/>
      <c r="H1079"/>
      <c r="I1079" t="s">
        <v>768</v>
      </c>
    </row>
    <row r="1080" spans="1:9" x14ac:dyDescent="0.2">
      <c r="A1080" t="s">
        <v>1875</v>
      </c>
      <c r="B1080" t="s">
        <v>297</v>
      </c>
      <c r="C1080" t="s">
        <v>22</v>
      </c>
      <c r="D1080">
        <v>70</v>
      </c>
      <c r="E1080" t="s">
        <v>796</v>
      </c>
      <c r="F1080">
        <v>28.72</v>
      </c>
      <c r="G1080"/>
      <c r="H1080"/>
      <c r="I1080" t="s">
        <v>768</v>
      </c>
    </row>
    <row r="1081" spans="1:9" x14ac:dyDescent="0.2">
      <c r="A1081" t="s">
        <v>1876</v>
      </c>
      <c r="B1081" t="s">
        <v>297</v>
      </c>
      <c r="C1081" t="s">
        <v>22</v>
      </c>
      <c r="D1081">
        <v>73</v>
      </c>
      <c r="E1081" t="s">
        <v>794</v>
      </c>
      <c r="F1081">
        <v>26.56</v>
      </c>
      <c r="G1081"/>
      <c r="H1081"/>
      <c r="I1081" t="s">
        <v>768</v>
      </c>
    </row>
    <row r="1082" spans="1:9" x14ac:dyDescent="0.2">
      <c r="A1082" t="s">
        <v>1877</v>
      </c>
      <c r="B1082" t="s">
        <v>297</v>
      </c>
      <c r="C1082" t="s">
        <v>22</v>
      </c>
      <c r="D1082">
        <v>68</v>
      </c>
      <c r="E1082" t="s">
        <v>796</v>
      </c>
      <c r="F1082">
        <v>23.53</v>
      </c>
      <c r="G1082"/>
      <c r="H1082"/>
      <c r="I1082" t="s">
        <v>768</v>
      </c>
    </row>
    <row r="1083" spans="1:9" x14ac:dyDescent="0.2">
      <c r="A1083" t="s">
        <v>1878</v>
      </c>
      <c r="B1083" t="s">
        <v>297</v>
      </c>
      <c r="C1083" t="s">
        <v>22</v>
      </c>
      <c r="D1083">
        <v>78</v>
      </c>
      <c r="E1083" t="s">
        <v>796</v>
      </c>
      <c r="F1083">
        <v>31.22</v>
      </c>
      <c r="G1083"/>
      <c r="H1083"/>
      <c r="I1083" t="s">
        <v>768</v>
      </c>
    </row>
    <row r="1084" spans="1:9" x14ac:dyDescent="0.2">
      <c r="A1084" t="s">
        <v>1879</v>
      </c>
      <c r="B1084" t="s">
        <v>297</v>
      </c>
      <c r="C1084" t="s">
        <v>22</v>
      </c>
      <c r="D1084">
        <v>68</v>
      </c>
      <c r="E1084" t="s">
        <v>794</v>
      </c>
      <c r="F1084">
        <v>27.55</v>
      </c>
      <c r="G1084"/>
      <c r="H1084"/>
      <c r="I1084" t="s">
        <v>753</v>
      </c>
    </row>
    <row r="1085" spans="1:9" x14ac:dyDescent="0.2">
      <c r="A1085" t="s">
        <v>1880</v>
      </c>
      <c r="B1085" t="s">
        <v>297</v>
      </c>
      <c r="C1085" t="s">
        <v>22</v>
      </c>
      <c r="D1085">
        <v>43</v>
      </c>
      <c r="E1085" t="s">
        <v>794</v>
      </c>
      <c r="F1085">
        <v>22.65</v>
      </c>
      <c r="G1085"/>
      <c r="H1085"/>
      <c r="I1085" t="s">
        <v>768</v>
      </c>
    </row>
    <row r="1086" spans="1:9" x14ac:dyDescent="0.2">
      <c r="A1086" t="s">
        <v>1881</v>
      </c>
      <c r="B1086" t="s">
        <v>298</v>
      </c>
      <c r="C1086" t="s">
        <v>28</v>
      </c>
      <c r="D1086">
        <v>51</v>
      </c>
      <c r="E1086" t="s">
        <v>796</v>
      </c>
      <c r="F1086">
        <v>20.86111966</v>
      </c>
      <c r="G1086" t="s">
        <v>7212</v>
      </c>
      <c r="H1086"/>
      <c r="I1086" t="s">
        <v>6</v>
      </c>
    </row>
    <row r="1087" spans="1:9" x14ac:dyDescent="0.2">
      <c r="A1087" t="s">
        <v>1882</v>
      </c>
      <c r="B1087" t="s">
        <v>298</v>
      </c>
      <c r="C1087" t="s">
        <v>28</v>
      </c>
      <c r="D1087">
        <v>51</v>
      </c>
      <c r="E1087" t="s">
        <v>796</v>
      </c>
      <c r="F1087">
        <v>31.56167151</v>
      </c>
      <c r="G1087" t="s">
        <v>7212</v>
      </c>
      <c r="H1087"/>
      <c r="I1087" t="s">
        <v>6</v>
      </c>
    </row>
    <row r="1088" spans="1:9" x14ac:dyDescent="0.2">
      <c r="A1088" t="s">
        <v>1883</v>
      </c>
      <c r="B1088" t="s">
        <v>298</v>
      </c>
      <c r="C1088" t="s">
        <v>28</v>
      </c>
      <c r="D1088">
        <v>52</v>
      </c>
      <c r="E1088" t="s">
        <v>796</v>
      </c>
      <c r="F1088">
        <v>23.72281065</v>
      </c>
      <c r="G1088"/>
      <c r="H1088"/>
      <c r="I1088" t="s">
        <v>768</v>
      </c>
    </row>
    <row r="1089" spans="1:9" x14ac:dyDescent="0.2">
      <c r="A1089" t="s">
        <v>1884</v>
      </c>
      <c r="B1089" t="s">
        <v>298</v>
      </c>
      <c r="C1089" t="s">
        <v>28</v>
      </c>
      <c r="D1089">
        <v>69</v>
      </c>
      <c r="E1089" t="s">
        <v>796</v>
      </c>
      <c r="F1089">
        <v>28.982006999999999</v>
      </c>
      <c r="G1089" t="s">
        <v>7212</v>
      </c>
      <c r="H1089"/>
      <c r="I1089" t="s">
        <v>6</v>
      </c>
    </row>
    <row r="1090" spans="1:9" x14ac:dyDescent="0.2">
      <c r="A1090" t="s">
        <v>1885</v>
      </c>
      <c r="B1090" t="s">
        <v>298</v>
      </c>
      <c r="C1090" t="s">
        <v>28</v>
      </c>
      <c r="D1090">
        <v>46</v>
      </c>
      <c r="E1090" t="s">
        <v>796</v>
      </c>
      <c r="F1090">
        <v>22.460034350000001</v>
      </c>
      <c r="G1090" t="s">
        <v>7212</v>
      </c>
      <c r="H1090"/>
      <c r="I1090" t="s">
        <v>6</v>
      </c>
    </row>
    <row r="1091" spans="1:9" x14ac:dyDescent="0.2">
      <c r="A1091" t="s">
        <v>1886</v>
      </c>
      <c r="B1091" t="s">
        <v>298</v>
      </c>
      <c r="C1091" t="s">
        <v>28</v>
      </c>
      <c r="D1091">
        <v>57</v>
      </c>
      <c r="E1091" t="s">
        <v>796</v>
      </c>
      <c r="F1091">
        <v>27.776929890000002</v>
      </c>
      <c r="G1091" t="s">
        <v>7212</v>
      </c>
      <c r="H1091"/>
      <c r="I1091" t="s">
        <v>6</v>
      </c>
    </row>
    <row r="1092" spans="1:9" x14ac:dyDescent="0.2">
      <c r="A1092" t="s">
        <v>1887</v>
      </c>
      <c r="B1092" t="s">
        <v>298</v>
      </c>
      <c r="C1092" t="s">
        <v>28</v>
      </c>
      <c r="D1092">
        <v>38</v>
      </c>
      <c r="E1092" t="s">
        <v>796</v>
      </c>
      <c r="F1092">
        <v>27.041644130000002</v>
      </c>
      <c r="G1092" t="s">
        <v>7212</v>
      </c>
      <c r="H1092"/>
      <c r="I1092" t="s">
        <v>6</v>
      </c>
    </row>
    <row r="1093" spans="1:9" x14ac:dyDescent="0.2">
      <c r="A1093" t="s">
        <v>1888</v>
      </c>
      <c r="B1093" t="s">
        <v>298</v>
      </c>
      <c r="C1093" t="s">
        <v>28</v>
      </c>
      <c r="D1093">
        <v>68</v>
      </c>
      <c r="E1093" t="s">
        <v>796</v>
      </c>
      <c r="F1093">
        <v>24.302487060000001</v>
      </c>
      <c r="G1093" t="s">
        <v>7212</v>
      </c>
      <c r="H1093"/>
      <c r="I1093" t="s">
        <v>6</v>
      </c>
    </row>
    <row r="1094" spans="1:9" x14ac:dyDescent="0.2">
      <c r="A1094" t="s">
        <v>1889</v>
      </c>
      <c r="B1094" t="s">
        <v>298</v>
      </c>
      <c r="C1094" t="s">
        <v>28</v>
      </c>
      <c r="D1094">
        <v>68</v>
      </c>
      <c r="E1094" t="s">
        <v>794</v>
      </c>
      <c r="F1094"/>
      <c r="G1094" t="s">
        <v>7212</v>
      </c>
      <c r="H1094"/>
      <c r="I1094" t="s">
        <v>6</v>
      </c>
    </row>
    <row r="1095" spans="1:9" x14ac:dyDescent="0.2">
      <c r="A1095" t="s">
        <v>1890</v>
      </c>
      <c r="B1095" t="s">
        <v>298</v>
      </c>
      <c r="C1095" t="s">
        <v>28</v>
      </c>
      <c r="D1095">
        <v>65</v>
      </c>
      <c r="E1095" t="s">
        <v>796</v>
      </c>
      <c r="F1095">
        <v>29.56194571</v>
      </c>
      <c r="G1095" t="s">
        <v>7212</v>
      </c>
      <c r="H1095"/>
      <c r="I1095" t="s">
        <v>6</v>
      </c>
    </row>
    <row r="1096" spans="1:9" x14ac:dyDescent="0.2">
      <c r="A1096" t="s">
        <v>1891</v>
      </c>
      <c r="B1096" t="s">
        <v>298</v>
      </c>
      <c r="C1096" t="s">
        <v>28</v>
      </c>
      <c r="D1096">
        <v>56</v>
      </c>
      <c r="E1096" t="s">
        <v>796</v>
      </c>
      <c r="F1096">
        <v>25.68956193</v>
      </c>
      <c r="G1096"/>
      <c r="H1096"/>
      <c r="I1096" t="s">
        <v>768</v>
      </c>
    </row>
    <row r="1097" spans="1:9" x14ac:dyDescent="0.2">
      <c r="A1097" t="s">
        <v>1892</v>
      </c>
      <c r="B1097" t="s">
        <v>298</v>
      </c>
      <c r="C1097" t="s">
        <v>28</v>
      </c>
      <c r="D1097">
        <v>50</v>
      </c>
      <c r="E1097" t="s">
        <v>796</v>
      </c>
      <c r="F1097">
        <v>23.597004210000001</v>
      </c>
      <c r="G1097"/>
      <c r="H1097"/>
      <c r="I1097" t="s">
        <v>768</v>
      </c>
    </row>
    <row r="1098" spans="1:9" x14ac:dyDescent="0.2">
      <c r="A1098" t="s">
        <v>1893</v>
      </c>
      <c r="B1098" t="s">
        <v>298</v>
      </c>
      <c r="C1098" t="s">
        <v>28</v>
      </c>
      <c r="D1098">
        <v>54</v>
      </c>
      <c r="E1098" t="s">
        <v>796</v>
      </c>
      <c r="F1098">
        <v>25.180785119999999</v>
      </c>
      <c r="G1098"/>
      <c r="H1098"/>
      <c r="I1098" t="s">
        <v>768</v>
      </c>
    </row>
    <row r="1099" spans="1:9" x14ac:dyDescent="0.2">
      <c r="A1099" t="s">
        <v>1894</v>
      </c>
      <c r="B1099" t="s">
        <v>298</v>
      </c>
      <c r="C1099" t="s">
        <v>28</v>
      </c>
      <c r="D1099">
        <v>59</v>
      </c>
      <c r="E1099" t="s">
        <v>794</v>
      </c>
      <c r="F1099">
        <v>28.999307479999999</v>
      </c>
      <c r="G1099" t="s">
        <v>7212</v>
      </c>
      <c r="H1099"/>
      <c r="I1099" t="s">
        <v>6</v>
      </c>
    </row>
    <row r="1100" spans="1:9" x14ac:dyDescent="0.2">
      <c r="A1100" t="s">
        <v>1895</v>
      </c>
      <c r="B1100" t="s">
        <v>298</v>
      </c>
      <c r="C1100" t="s">
        <v>28</v>
      </c>
      <c r="D1100">
        <v>67</v>
      </c>
      <c r="E1100" t="s">
        <v>794</v>
      </c>
      <c r="F1100">
        <v>20.43816558</v>
      </c>
      <c r="G1100"/>
      <c r="H1100"/>
      <c r="I1100" t="s">
        <v>768</v>
      </c>
    </row>
    <row r="1101" spans="1:9" x14ac:dyDescent="0.2">
      <c r="A1101" t="s">
        <v>1896</v>
      </c>
      <c r="B1101" t="s">
        <v>298</v>
      </c>
      <c r="C1101" t="s">
        <v>28</v>
      </c>
      <c r="D1101">
        <v>62</v>
      </c>
      <c r="E1101" t="s">
        <v>796</v>
      </c>
      <c r="F1101">
        <v>31.097890750000001</v>
      </c>
      <c r="G1101" t="s">
        <v>7212</v>
      </c>
      <c r="H1101"/>
      <c r="I1101" t="s">
        <v>6</v>
      </c>
    </row>
    <row r="1102" spans="1:9" x14ac:dyDescent="0.2">
      <c r="A1102" t="s">
        <v>1897</v>
      </c>
      <c r="B1102" t="s">
        <v>298</v>
      </c>
      <c r="C1102" t="s">
        <v>28</v>
      </c>
      <c r="D1102">
        <v>66</v>
      </c>
      <c r="E1102" t="s">
        <v>796</v>
      </c>
      <c r="F1102">
        <v>19.713321530000002</v>
      </c>
      <c r="G1102"/>
      <c r="H1102"/>
      <c r="I1102" t="s">
        <v>768</v>
      </c>
    </row>
    <row r="1103" spans="1:9" x14ac:dyDescent="0.2">
      <c r="A1103" t="s">
        <v>1898</v>
      </c>
      <c r="B1103" t="s">
        <v>298</v>
      </c>
      <c r="C1103" t="s">
        <v>28</v>
      </c>
      <c r="D1103">
        <v>70</v>
      </c>
      <c r="E1103" t="s">
        <v>796</v>
      </c>
      <c r="F1103">
        <v>28.373702420000001</v>
      </c>
      <c r="G1103" t="s">
        <v>7212</v>
      </c>
      <c r="H1103"/>
      <c r="I1103" t="s">
        <v>6</v>
      </c>
    </row>
    <row r="1104" spans="1:9" x14ac:dyDescent="0.2">
      <c r="A1104" t="s">
        <v>1899</v>
      </c>
      <c r="B1104" t="s">
        <v>298</v>
      </c>
      <c r="C1104" t="s">
        <v>28</v>
      </c>
      <c r="D1104">
        <v>56</v>
      </c>
      <c r="E1104" t="s">
        <v>794</v>
      </c>
      <c r="F1104">
        <v>27.829313540000001</v>
      </c>
      <c r="G1104" t="s">
        <v>7212</v>
      </c>
      <c r="H1104"/>
      <c r="I1104" t="s">
        <v>6</v>
      </c>
    </row>
    <row r="1105" spans="1:9" x14ac:dyDescent="0.2">
      <c r="A1105" t="s">
        <v>1900</v>
      </c>
      <c r="B1105" t="s">
        <v>298</v>
      </c>
      <c r="C1105" t="s">
        <v>28</v>
      </c>
      <c r="D1105">
        <v>61</v>
      </c>
      <c r="E1105" t="s">
        <v>796</v>
      </c>
      <c r="F1105">
        <v>27.440599169999999</v>
      </c>
      <c r="G1105" t="s">
        <v>7212</v>
      </c>
      <c r="H1105"/>
      <c r="I1105" t="s">
        <v>6</v>
      </c>
    </row>
    <row r="1106" spans="1:9" x14ac:dyDescent="0.2">
      <c r="A1106" t="s">
        <v>1901</v>
      </c>
      <c r="B1106" t="s">
        <v>298</v>
      </c>
      <c r="C1106" t="s">
        <v>28</v>
      </c>
      <c r="D1106">
        <v>65</v>
      </c>
      <c r="E1106" t="s">
        <v>796</v>
      </c>
      <c r="F1106">
        <v>25.35154137</v>
      </c>
      <c r="G1106" t="s">
        <v>7212</v>
      </c>
      <c r="H1106"/>
      <c r="I1106" t="s">
        <v>6</v>
      </c>
    </row>
    <row r="1107" spans="1:9" x14ac:dyDescent="0.2">
      <c r="A1107" t="s">
        <v>1902</v>
      </c>
      <c r="B1107" t="s">
        <v>298</v>
      </c>
      <c r="C1107" t="s">
        <v>28</v>
      </c>
      <c r="D1107">
        <v>62</v>
      </c>
      <c r="E1107" t="s">
        <v>796</v>
      </c>
      <c r="F1107">
        <v>26.643598619999999</v>
      </c>
      <c r="G1107" t="s">
        <v>7212</v>
      </c>
      <c r="H1107"/>
      <c r="I1107" t="s">
        <v>6</v>
      </c>
    </row>
    <row r="1108" spans="1:9" x14ac:dyDescent="0.2">
      <c r="A1108" t="s">
        <v>1903</v>
      </c>
      <c r="B1108" t="s">
        <v>298</v>
      </c>
      <c r="C1108" t="s">
        <v>28</v>
      </c>
      <c r="D1108">
        <v>39</v>
      </c>
      <c r="E1108" t="s">
        <v>794</v>
      </c>
      <c r="F1108">
        <v>20.549886619999999</v>
      </c>
      <c r="G1108" t="s">
        <v>7212</v>
      </c>
      <c r="H1108"/>
      <c r="I1108" t="s">
        <v>6</v>
      </c>
    </row>
    <row r="1109" spans="1:9" x14ac:dyDescent="0.2">
      <c r="A1109" t="s">
        <v>1904</v>
      </c>
      <c r="B1109" t="s">
        <v>298</v>
      </c>
      <c r="C1109" t="s">
        <v>28</v>
      </c>
      <c r="D1109">
        <v>63</v>
      </c>
      <c r="E1109" t="s">
        <v>796</v>
      </c>
      <c r="F1109">
        <v>29.961611690000002</v>
      </c>
      <c r="G1109" t="s">
        <v>7212</v>
      </c>
      <c r="H1109"/>
      <c r="I1109" t="s">
        <v>6</v>
      </c>
    </row>
    <row r="1110" spans="1:9" x14ac:dyDescent="0.2">
      <c r="A1110" t="s">
        <v>1905</v>
      </c>
      <c r="B1110" t="s">
        <v>298</v>
      </c>
      <c r="C1110" t="s">
        <v>28</v>
      </c>
      <c r="D1110">
        <v>58</v>
      </c>
      <c r="E1110" t="s">
        <v>794</v>
      </c>
      <c r="F1110">
        <v>20.3125</v>
      </c>
      <c r="G1110"/>
      <c r="H1110"/>
      <c r="I1110" t="s">
        <v>768</v>
      </c>
    </row>
    <row r="1111" spans="1:9" x14ac:dyDescent="0.2">
      <c r="A1111" t="s">
        <v>1906</v>
      </c>
      <c r="B1111" t="s">
        <v>298</v>
      </c>
      <c r="C1111" t="s">
        <v>28</v>
      </c>
      <c r="D1111">
        <v>59</v>
      </c>
      <c r="E1111" t="s">
        <v>796</v>
      </c>
      <c r="F1111">
        <v>27.580200319999999</v>
      </c>
      <c r="G1111" t="s">
        <v>7212</v>
      </c>
      <c r="H1111"/>
      <c r="I1111" t="s">
        <v>6</v>
      </c>
    </row>
    <row r="1112" spans="1:9" x14ac:dyDescent="0.2">
      <c r="A1112" t="s">
        <v>1907</v>
      </c>
      <c r="B1112" t="s">
        <v>298</v>
      </c>
      <c r="C1112" t="s">
        <v>28</v>
      </c>
      <c r="D1112">
        <v>51</v>
      </c>
      <c r="E1112" t="s">
        <v>794</v>
      </c>
      <c r="F1112">
        <v>19.433013259999999</v>
      </c>
      <c r="G1112" t="s">
        <v>7212</v>
      </c>
      <c r="H1112"/>
      <c r="I1112" t="s">
        <v>6</v>
      </c>
    </row>
    <row r="1113" spans="1:9" x14ac:dyDescent="0.2">
      <c r="A1113" t="s">
        <v>1908</v>
      </c>
      <c r="B1113" t="s">
        <v>298</v>
      </c>
      <c r="C1113" t="s">
        <v>28</v>
      </c>
      <c r="D1113">
        <v>58</v>
      </c>
      <c r="E1113" t="s">
        <v>794</v>
      </c>
      <c r="F1113">
        <v>17.689788849999999</v>
      </c>
      <c r="G1113"/>
      <c r="H1113"/>
      <c r="I1113" t="s">
        <v>768</v>
      </c>
    </row>
    <row r="1114" spans="1:9" x14ac:dyDescent="0.2">
      <c r="A1114" t="s">
        <v>1909</v>
      </c>
      <c r="B1114" t="s">
        <v>298</v>
      </c>
      <c r="C1114" t="s">
        <v>28</v>
      </c>
      <c r="D1114">
        <v>58</v>
      </c>
      <c r="E1114" t="s">
        <v>796</v>
      </c>
      <c r="F1114">
        <v>34.686090880000002</v>
      </c>
      <c r="G1114" t="s">
        <v>7212</v>
      </c>
      <c r="H1114"/>
      <c r="I1114" t="s">
        <v>6</v>
      </c>
    </row>
    <row r="1115" spans="1:9" x14ac:dyDescent="0.2">
      <c r="A1115" t="s">
        <v>1910</v>
      </c>
      <c r="B1115" t="s">
        <v>298</v>
      </c>
      <c r="C1115" t="s">
        <v>28</v>
      </c>
      <c r="D1115">
        <v>59</v>
      </c>
      <c r="E1115" t="s">
        <v>796</v>
      </c>
      <c r="F1115">
        <v>38.530612240000004</v>
      </c>
      <c r="G1115" t="s">
        <v>7212</v>
      </c>
      <c r="H1115"/>
      <c r="I1115" t="s">
        <v>6</v>
      </c>
    </row>
    <row r="1116" spans="1:9" x14ac:dyDescent="0.2">
      <c r="A1116" t="s">
        <v>1911</v>
      </c>
      <c r="B1116" t="s">
        <v>298</v>
      </c>
      <c r="C1116" t="s">
        <v>28</v>
      </c>
      <c r="D1116">
        <v>64</v>
      </c>
      <c r="E1116" t="s">
        <v>796</v>
      </c>
      <c r="F1116">
        <v>24.933720489999999</v>
      </c>
      <c r="G1116" t="s">
        <v>7212</v>
      </c>
      <c r="H1116"/>
      <c r="I1116" t="s">
        <v>6</v>
      </c>
    </row>
    <row r="1117" spans="1:9" x14ac:dyDescent="0.2">
      <c r="A1117" t="s">
        <v>1912</v>
      </c>
      <c r="B1117" t="s">
        <v>298</v>
      </c>
      <c r="C1117" t="s">
        <v>28</v>
      </c>
      <c r="D1117">
        <v>54</v>
      </c>
      <c r="E1117" t="s">
        <v>796</v>
      </c>
      <c r="F1117">
        <v>24.489795919999999</v>
      </c>
      <c r="G1117"/>
      <c r="H1117"/>
      <c r="I1117" t="s">
        <v>768</v>
      </c>
    </row>
    <row r="1118" spans="1:9" x14ac:dyDescent="0.2">
      <c r="A1118" t="s">
        <v>1913</v>
      </c>
      <c r="B1118" t="s">
        <v>298</v>
      </c>
      <c r="C1118" t="s">
        <v>28</v>
      </c>
      <c r="D1118">
        <v>66</v>
      </c>
      <c r="E1118" t="s">
        <v>796</v>
      </c>
      <c r="F1118">
        <v>21.70512943</v>
      </c>
      <c r="G1118"/>
      <c r="H1118"/>
      <c r="I1118" t="s">
        <v>768</v>
      </c>
    </row>
    <row r="1119" spans="1:9" x14ac:dyDescent="0.2">
      <c r="A1119" t="s">
        <v>1914</v>
      </c>
      <c r="B1119" t="s">
        <v>298</v>
      </c>
      <c r="C1119" t="s">
        <v>28</v>
      </c>
      <c r="D1119">
        <v>50</v>
      </c>
      <c r="E1119" t="s">
        <v>794</v>
      </c>
      <c r="F1119">
        <v>19.817844489999999</v>
      </c>
      <c r="G1119" t="s">
        <v>7212</v>
      </c>
      <c r="H1119"/>
      <c r="I1119" t="s">
        <v>6</v>
      </c>
    </row>
    <row r="1120" spans="1:9" x14ac:dyDescent="0.2">
      <c r="A1120" t="s">
        <v>1915</v>
      </c>
      <c r="B1120" t="s">
        <v>298</v>
      </c>
      <c r="C1120" t="s">
        <v>28</v>
      </c>
      <c r="D1120">
        <v>69</v>
      </c>
      <c r="E1120" t="s">
        <v>796</v>
      </c>
      <c r="F1120">
        <v>22.64219297</v>
      </c>
      <c r="G1120" t="s">
        <v>7212</v>
      </c>
      <c r="H1120"/>
      <c r="I1120" t="s">
        <v>6</v>
      </c>
    </row>
    <row r="1121" spans="1:9" x14ac:dyDescent="0.2">
      <c r="A1121" t="s">
        <v>1916</v>
      </c>
      <c r="B1121" t="s">
        <v>298</v>
      </c>
      <c r="C1121" t="s">
        <v>28</v>
      </c>
      <c r="D1121">
        <v>56</v>
      </c>
      <c r="E1121" t="s">
        <v>796</v>
      </c>
      <c r="F1121">
        <v>25.180785119999999</v>
      </c>
      <c r="G1121" t="s">
        <v>7212</v>
      </c>
      <c r="H1121"/>
      <c r="I1121" t="s">
        <v>6</v>
      </c>
    </row>
    <row r="1122" spans="1:9" x14ac:dyDescent="0.2">
      <c r="A1122" t="s">
        <v>1917</v>
      </c>
      <c r="B1122" t="s">
        <v>298</v>
      </c>
      <c r="C1122" t="s">
        <v>28</v>
      </c>
      <c r="D1122">
        <v>62</v>
      </c>
      <c r="E1122" t="s">
        <v>794</v>
      </c>
      <c r="F1122">
        <v>20.957171160000001</v>
      </c>
      <c r="G1122" t="s">
        <v>7212</v>
      </c>
      <c r="H1122"/>
      <c r="I1122" t="s">
        <v>6</v>
      </c>
    </row>
    <row r="1123" spans="1:9" x14ac:dyDescent="0.2">
      <c r="A1123" t="s">
        <v>1918</v>
      </c>
      <c r="B1123" t="s">
        <v>298</v>
      </c>
      <c r="C1123" t="s">
        <v>28</v>
      </c>
      <c r="D1123">
        <v>66</v>
      </c>
      <c r="E1123" t="s">
        <v>794</v>
      </c>
      <c r="F1123">
        <v>28.084332109999998</v>
      </c>
      <c r="G1123" t="s">
        <v>7212</v>
      </c>
      <c r="H1123"/>
      <c r="I1123" t="s">
        <v>6</v>
      </c>
    </row>
    <row r="1124" spans="1:9" x14ac:dyDescent="0.2">
      <c r="A1124" t="s">
        <v>1919</v>
      </c>
      <c r="B1124" t="s">
        <v>298</v>
      </c>
      <c r="C1124" t="s">
        <v>28</v>
      </c>
      <c r="D1124">
        <v>55</v>
      </c>
      <c r="E1124" t="s">
        <v>796</v>
      </c>
      <c r="F1124">
        <v>29.365763350000002</v>
      </c>
      <c r="G1124" t="s">
        <v>7212</v>
      </c>
      <c r="H1124"/>
      <c r="I1124" t="s">
        <v>6</v>
      </c>
    </row>
    <row r="1125" spans="1:9" x14ac:dyDescent="0.2">
      <c r="A1125" t="s">
        <v>1920</v>
      </c>
      <c r="B1125" t="s">
        <v>298</v>
      </c>
      <c r="C1125" t="s">
        <v>28</v>
      </c>
      <c r="D1125">
        <v>67</v>
      </c>
      <c r="E1125" t="s">
        <v>796</v>
      </c>
      <c r="F1125">
        <v>29.06976744</v>
      </c>
      <c r="G1125" t="s">
        <v>7212</v>
      </c>
      <c r="H1125"/>
      <c r="I1125" t="s">
        <v>6</v>
      </c>
    </row>
    <row r="1126" spans="1:9" x14ac:dyDescent="0.2">
      <c r="A1126" t="s">
        <v>1921</v>
      </c>
      <c r="B1126" t="s">
        <v>298</v>
      </c>
      <c r="C1126" t="s">
        <v>28</v>
      </c>
      <c r="D1126">
        <v>66</v>
      </c>
      <c r="E1126" t="s">
        <v>794</v>
      </c>
      <c r="F1126">
        <v>21.09375</v>
      </c>
      <c r="G1126"/>
      <c r="H1126"/>
      <c r="I1126" t="s">
        <v>768</v>
      </c>
    </row>
    <row r="1127" spans="1:9" x14ac:dyDescent="0.2">
      <c r="A1127" t="s">
        <v>1922</v>
      </c>
      <c r="B1127" t="s">
        <v>298</v>
      </c>
      <c r="C1127" t="s">
        <v>28</v>
      </c>
      <c r="D1127">
        <v>56</v>
      </c>
      <c r="E1127" t="s">
        <v>796</v>
      </c>
      <c r="F1127">
        <v>23.450918219999998</v>
      </c>
      <c r="G1127"/>
      <c r="H1127"/>
      <c r="I1127" t="s">
        <v>768</v>
      </c>
    </row>
    <row r="1128" spans="1:9" x14ac:dyDescent="0.2">
      <c r="A1128" t="s">
        <v>1923</v>
      </c>
      <c r="B1128" t="s">
        <v>298</v>
      </c>
      <c r="C1128" t="s">
        <v>28</v>
      </c>
      <c r="D1128">
        <v>56</v>
      </c>
      <c r="E1128" t="s">
        <v>794</v>
      </c>
      <c r="F1128">
        <v>25.390625</v>
      </c>
      <c r="G1128" t="s">
        <v>7212</v>
      </c>
      <c r="H1128"/>
      <c r="I1128" t="s">
        <v>6</v>
      </c>
    </row>
    <row r="1129" spans="1:9" x14ac:dyDescent="0.2">
      <c r="A1129" t="s">
        <v>1924</v>
      </c>
      <c r="B1129" t="s">
        <v>298</v>
      </c>
      <c r="C1129" t="s">
        <v>28</v>
      </c>
      <c r="D1129"/>
      <c r="E1129" t="s">
        <v>794</v>
      </c>
      <c r="F1129"/>
      <c r="G1129"/>
      <c r="H1129"/>
      <c r="I1129" t="s">
        <v>768</v>
      </c>
    </row>
    <row r="1130" spans="1:9" x14ac:dyDescent="0.2">
      <c r="A1130" t="s">
        <v>1925</v>
      </c>
      <c r="B1130" t="s">
        <v>298</v>
      </c>
      <c r="C1130" t="s">
        <v>28</v>
      </c>
      <c r="D1130">
        <v>48</v>
      </c>
      <c r="E1130" t="s">
        <v>796</v>
      </c>
      <c r="F1130">
        <v>25.2675737</v>
      </c>
      <c r="G1130" t="s">
        <v>7212</v>
      </c>
      <c r="H1130"/>
      <c r="I1130" t="s">
        <v>6</v>
      </c>
    </row>
    <row r="1131" spans="1:9" x14ac:dyDescent="0.2">
      <c r="A1131" t="s">
        <v>1926</v>
      </c>
      <c r="B1131" t="s">
        <v>298</v>
      </c>
      <c r="C1131" t="s">
        <v>28</v>
      </c>
      <c r="D1131">
        <v>53</v>
      </c>
      <c r="E1131" t="s">
        <v>796</v>
      </c>
      <c r="F1131">
        <v>32.449972959999997</v>
      </c>
      <c r="G1131"/>
      <c r="H1131"/>
      <c r="I1131" t="s">
        <v>768</v>
      </c>
    </row>
    <row r="1132" spans="1:9" x14ac:dyDescent="0.2">
      <c r="A1132" t="s">
        <v>1927</v>
      </c>
      <c r="B1132" t="s">
        <v>298</v>
      </c>
      <c r="C1132" t="s">
        <v>28</v>
      </c>
      <c r="D1132">
        <v>46</v>
      </c>
      <c r="E1132" t="s">
        <v>796</v>
      </c>
      <c r="F1132">
        <v>34.527089070000002</v>
      </c>
      <c r="G1132"/>
      <c r="H1132"/>
      <c r="I1132" t="s">
        <v>768</v>
      </c>
    </row>
    <row r="1133" spans="1:9" x14ac:dyDescent="0.2">
      <c r="A1133" t="s">
        <v>1928</v>
      </c>
      <c r="B1133" t="s">
        <v>298</v>
      </c>
      <c r="C1133" t="s">
        <v>28</v>
      </c>
      <c r="D1133">
        <v>60</v>
      </c>
      <c r="E1133" t="s">
        <v>794</v>
      </c>
      <c r="F1133">
        <v>28.125</v>
      </c>
      <c r="G1133"/>
      <c r="H1133"/>
      <c r="I1133" t="s">
        <v>768</v>
      </c>
    </row>
    <row r="1134" spans="1:9" x14ac:dyDescent="0.2">
      <c r="A1134" t="s">
        <v>1929</v>
      </c>
      <c r="B1134" t="s">
        <v>298</v>
      </c>
      <c r="C1134" t="s">
        <v>28</v>
      </c>
      <c r="D1134">
        <v>62</v>
      </c>
      <c r="E1134" t="s">
        <v>796</v>
      </c>
      <c r="F1134">
        <v>28.692652850000002</v>
      </c>
      <c r="G1134"/>
      <c r="H1134"/>
      <c r="I1134" t="s">
        <v>768</v>
      </c>
    </row>
    <row r="1135" spans="1:9" x14ac:dyDescent="0.2">
      <c r="A1135" t="s">
        <v>1930</v>
      </c>
      <c r="B1135" t="s">
        <v>298</v>
      </c>
      <c r="C1135" t="s">
        <v>28</v>
      </c>
      <c r="D1135">
        <v>61</v>
      </c>
      <c r="E1135" t="s">
        <v>794</v>
      </c>
      <c r="F1135">
        <v>21.967120179999998</v>
      </c>
      <c r="G1135"/>
      <c r="H1135"/>
      <c r="I1135" t="s">
        <v>768</v>
      </c>
    </row>
    <row r="1136" spans="1:9" x14ac:dyDescent="0.2">
      <c r="A1136" t="s">
        <v>1931</v>
      </c>
      <c r="B1136" t="s">
        <v>298</v>
      </c>
      <c r="C1136" t="s">
        <v>28</v>
      </c>
      <c r="D1136">
        <v>69</v>
      </c>
      <c r="E1136" t="s">
        <v>794</v>
      </c>
      <c r="F1136">
        <v>26.365603029999999</v>
      </c>
      <c r="G1136"/>
      <c r="H1136"/>
      <c r="I1136" t="s">
        <v>768</v>
      </c>
    </row>
    <row r="1137" spans="1:9" x14ac:dyDescent="0.2">
      <c r="A1137" t="s">
        <v>1932</v>
      </c>
      <c r="B1137" t="s">
        <v>298</v>
      </c>
      <c r="C1137" t="s">
        <v>28</v>
      </c>
      <c r="D1137">
        <v>65</v>
      </c>
      <c r="E1137" t="s">
        <v>794</v>
      </c>
      <c r="F1137">
        <v>23.384353740000002</v>
      </c>
      <c r="G1137"/>
      <c r="H1137"/>
      <c r="I1137" t="s">
        <v>768</v>
      </c>
    </row>
    <row r="1138" spans="1:9" x14ac:dyDescent="0.2">
      <c r="A1138" t="s">
        <v>1933</v>
      </c>
      <c r="B1138" t="s">
        <v>298</v>
      </c>
      <c r="C1138" t="s">
        <v>28</v>
      </c>
      <c r="D1138">
        <v>64</v>
      </c>
      <c r="E1138" t="s">
        <v>794</v>
      </c>
      <c r="F1138">
        <v>21.325133900000001</v>
      </c>
      <c r="G1138"/>
      <c r="H1138"/>
      <c r="I1138" t="s">
        <v>768</v>
      </c>
    </row>
    <row r="1139" spans="1:9" x14ac:dyDescent="0.2">
      <c r="A1139" t="s">
        <v>1934</v>
      </c>
      <c r="B1139" t="s">
        <v>298</v>
      </c>
      <c r="C1139" t="s">
        <v>28</v>
      </c>
      <c r="D1139">
        <v>54</v>
      </c>
      <c r="E1139" t="s">
        <v>796</v>
      </c>
      <c r="F1139">
        <v>24.691358019999999</v>
      </c>
      <c r="G1139"/>
      <c r="H1139"/>
      <c r="I1139" t="s">
        <v>768</v>
      </c>
    </row>
    <row r="1140" spans="1:9" x14ac:dyDescent="0.2">
      <c r="A1140" t="s">
        <v>1935</v>
      </c>
      <c r="B1140" t="s">
        <v>298</v>
      </c>
      <c r="C1140" t="s">
        <v>28</v>
      </c>
      <c r="D1140">
        <v>67</v>
      </c>
      <c r="E1140" t="s">
        <v>796</v>
      </c>
      <c r="F1140">
        <v>26.365603029999999</v>
      </c>
      <c r="G1140"/>
      <c r="H1140"/>
      <c r="I1140" t="s">
        <v>768</v>
      </c>
    </row>
    <row r="1141" spans="1:9" x14ac:dyDescent="0.2">
      <c r="A1141" t="s">
        <v>1936</v>
      </c>
      <c r="B1141" t="s">
        <v>298</v>
      </c>
      <c r="C1141" t="s">
        <v>28</v>
      </c>
      <c r="D1141">
        <v>40</v>
      </c>
      <c r="E1141" t="s">
        <v>796</v>
      </c>
      <c r="F1141">
        <v>26.149276860000001</v>
      </c>
      <c r="G1141"/>
      <c r="H1141"/>
      <c r="I1141" t="s">
        <v>768</v>
      </c>
    </row>
    <row r="1142" spans="1:9" x14ac:dyDescent="0.2">
      <c r="A1142" t="s">
        <v>1937</v>
      </c>
      <c r="B1142" t="s">
        <v>298</v>
      </c>
      <c r="C1142" t="s">
        <v>28</v>
      </c>
      <c r="D1142">
        <v>60</v>
      </c>
      <c r="E1142" t="s">
        <v>794</v>
      </c>
      <c r="F1142">
        <v>23.875114780000001</v>
      </c>
      <c r="G1142"/>
      <c r="H1142"/>
      <c r="I1142" t="s">
        <v>768</v>
      </c>
    </row>
    <row r="1143" spans="1:9" x14ac:dyDescent="0.2">
      <c r="A1143" t="s">
        <v>1938</v>
      </c>
      <c r="B1143" t="s">
        <v>298</v>
      </c>
      <c r="C1143" t="s">
        <v>28</v>
      </c>
      <c r="D1143">
        <v>69</v>
      </c>
      <c r="E1143" t="s">
        <v>794</v>
      </c>
      <c r="F1143">
        <v>28.650137740000002</v>
      </c>
      <c r="G1143"/>
      <c r="H1143"/>
      <c r="I1143" t="s">
        <v>768</v>
      </c>
    </row>
    <row r="1144" spans="1:9" x14ac:dyDescent="0.2">
      <c r="A1144" t="s">
        <v>1939</v>
      </c>
      <c r="B1144" t="s">
        <v>298</v>
      </c>
      <c r="C1144" t="s">
        <v>28</v>
      </c>
      <c r="D1144">
        <v>47</v>
      </c>
      <c r="E1144" t="s">
        <v>796</v>
      </c>
      <c r="F1144">
        <v>26.29757785</v>
      </c>
      <c r="G1144"/>
      <c r="H1144"/>
      <c r="I1144" t="s">
        <v>768</v>
      </c>
    </row>
    <row r="1145" spans="1:9" x14ac:dyDescent="0.2">
      <c r="A1145" t="s">
        <v>1940</v>
      </c>
      <c r="B1145" t="s">
        <v>298</v>
      </c>
      <c r="C1145" t="s">
        <v>28</v>
      </c>
      <c r="D1145">
        <v>41</v>
      </c>
      <c r="E1145" t="s">
        <v>796</v>
      </c>
      <c r="F1145">
        <v>24.16326531</v>
      </c>
      <c r="G1145"/>
      <c r="H1145"/>
      <c r="I1145" t="s">
        <v>768</v>
      </c>
    </row>
    <row r="1146" spans="1:9" x14ac:dyDescent="0.2">
      <c r="A1146" t="s">
        <v>1941</v>
      </c>
      <c r="B1146" t="s">
        <v>299</v>
      </c>
      <c r="C1146" t="s">
        <v>25</v>
      </c>
      <c r="D1146">
        <v>67</v>
      </c>
      <c r="E1146" t="s">
        <v>796</v>
      </c>
      <c r="F1146">
        <v>17.690000000000001</v>
      </c>
      <c r="G1146" t="s">
        <v>7206</v>
      </c>
      <c r="H1146" t="s">
        <v>751</v>
      </c>
      <c r="I1146" t="s">
        <v>6</v>
      </c>
    </row>
    <row r="1147" spans="1:9" x14ac:dyDescent="0.2">
      <c r="A1147" t="s">
        <v>1942</v>
      </c>
      <c r="B1147" t="s">
        <v>299</v>
      </c>
      <c r="C1147" t="s">
        <v>25</v>
      </c>
      <c r="D1147">
        <v>71</v>
      </c>
      <c r="E1147" t="s">
        <v>796</v>
      </c>
      <c r="F1147">
        <v>18.07</v>
      </c>
      <c r="G1147" t="s">
        <v>7211</v>
      </c>
      <c r="H1147"/>
      <c r="I1147" t="s">
        <v>6</v>
      </c>
    </row>
    <row r="1148" spans="1:9" x14ac:dyDescent="0.2">
      <c r="A1148" t="s">
        <v>1943</v>
      </c>
      <c r="B1148" t="s">
        <v>299</v>
      </c>
      <c r="C1148" t="s">
        <v>25</v>
      </c>
      <c r="D1148">
        <v>72</v>
      </c>
      <c r="E1148" t="s">
        <v>796</v>
      </c>
      <c r="F1148">
        <v>18.22</v>
      </c>
      <c r="G1148" t="s">
        <v>7206</v>
      </c>
      <c r="H1148"/>
      <c r="I1148" t="s">
        <v>6</v>
      </c>
    </row>
    <row r="1149" spans="1:9" x14ac:dyDescent="0.2">
      <c r="A1149" t="s">
        <v>1944</v>
      </c>
      <c r="B1149" t="s">
        <v>299</v>
      </c>
      <c r="C1149" t="s">
        <v>25</v>
      </c>
      <c r="D1149">
        <v>60</v>
      </c>
      <c r="E1149" t="s">
        <v>796</v>
      </c>
      <c r="F1149">
        <v>18.329999999999998</v>
      </c>
      <c r="G1149" t="s">
        <v>7211</v>
      </c>
      <c r="H1149" t="s">
        <v>751</v>
      </c>
      <c r="I1149" t="s">
        <v>6</v>
      </c>
    </row>
    <row r="1150" spans="1:9" x14ac:dyDescent="0.2">
      <c r="A1150" t="s">
        <v>1945</v>
      </c>
      <c r="B1150" t="s">
        <v>299</v>
      </c>
      <c r="C1150" t="s">
        <v>25</v>
      </c>
      <c r="D1150">
        <v>48</v>
      </c>
      <c r="E1150" t="s">
        <v>796</v>
      </c>
      <c r="F1150">
        <v>18.690000000000001</v>
      </c>
      <c r="G1150" t="s">
        <v>7208</v>
      </c>
      <c r="H1150" t="s">
        <v>751</v>
      </c>
      <c r="I1150" t="s">
        <v>6</v>
      </c>
    </row>
    <row r="1151" spans="1:9" x14ac:dyDescent="0.2">
      <c r="A1151" t="s">
        <v>1946</v>
      </c>
      <c r="B1151" t="s">
        <v>299</v>
      </c>
      <c r="C1151" t="s">
        <v>25</v>
      </c>
      <c r="D1151">
        <v>66</v>
      </c>
      <c r="E1151" t="s">
        <v>794</v>
      </c>
      <c r="F1151">
        <v>18.73</v>
      </c>
      <c r="G1151" t="s">
        <v>7206</v>
      </c>
      <c r="H1151" t="s">
        <v>751</v>
      </c>
      <c r="I1151" t="s">
        <v>6</v>
      </c>
    </row>
    <row r="1152" spans="1:9" x14ac:dyDescent="0.2">
      <c r="A1152" t="s">
        <v>1947</v>
      </c>
      <c r="B1152" t="s">
        <v>299</v>
      </c>
      <c r="C1152" t="s">
        <v>25</v>
      </c>
      <c r="D1152">
        <v>54</v>
      </c>
      <c r="E1152" t="s">
        <v>796</v>
      </c>
      <c r="F1152">
        <v>18.96</v>
      </c>
      <c r="G1152" t="s">
        <v>7211</v>
      </c>
      <c r="H1152"/>
      <c r="I1152" t="s">
        <v>6</v>
      </c>
    </row>
    <row r="1153" spans="1:9" x14ac:dyDescent="0.2">
      <c r="A1153" t="s">
        <v>1948</v>
      </c>
      <c r="B1153" t="s">
        <v>299</v>
      </c>
      <c r="C1153" t="s">
        <v>25</v>
      </c>
      <c r="D1153">
        <v>59</v>
      </c>
      <c r="E1153" t="s">
        <v>796</v>
      </c>
      <c r="F1153">
        <v>19.100000000000001</v>
      </c>
      <c r="G1153" t="s">
        <v>7206</v>
      </c>
      <c r="H1153" t="s">
        <v>751</v>
      </c>
      <c r="I1153" t="s">
        <v>6</v>
      </c>
    </row>
    <row r="1154" spans="1:9" x14ac:dyDescent="0.2">
      <c r="A1154" t="s">
        <v>1949</v>
      </c>
      <c r="B1154" t="s">
        <v>299</v>
      </c>
      <c r="C1154" t="s">
        <v>25</v>
      </c>
      <c r="D1154">
        <v>55</v>
      </c>
      <c r="E1154" t="s">
        <v>796</v>
      </c>
      <c r="F1154">
        <v>19.14</v>
      </c>
      <c r="G1154" t="s">
        <v>7206</v>
      </c>
      <c r="H1154" t="s">
        <v>751</v>
      </c>
      <c r="I1154" t="s">
        <v>6</v>
      </c>
    </row>
    <row r="1155" spans="1:9" x14ac:dyDescent="0.2">
      <c r="A1155" t="s">
        <v>1950</v>
      </c>
      <c r="B1155" t="s">
        <v>299</v>
      </c>
      <c r="C1155" t="s">
        <v>25</v>
      </c>
      <c r="D1155">
        <v>41</v>
      </c>
      <c r="E1155" t="s">
        <v>794</v>
      </c>
      <c r="F1155">
        <v>19.22</v>
      </c>
      <c r="G1155" t="s">
        <v>7211</v>
      </c>
      <c r="H1155" t="s">
        <v>751</v>
      </c>
      <c r="I1155" t="s">
        <v>6</v>
      </c>
    </row>
    <row r="1156" spans="1:9" x14ac:dyDescent="0.2">
      <c r="A1156" t="s">
        <v>1951</v>
      </c>
      <c r="B1156" t="s">
        <v>299</v>
      </c>
      <c r="C1156" t="s">
        <v>25</v>
      </c>
      <c r="D1156">
        <v>61</v>
      </c>
      <c r="E1156" t="s">
        <v>796</v>
      </c>
      <c r="F1156">
        <v>19.47</v>
      </c>
      <c r="G1156" t="s">
        <v>7206</v>
      </c>
      <c r="H1156"/>
      <c r="I1156" t="s">
        <v>6</v>
      </c>
    </row>
    <row r="1157" spans="1:9" x14ac:dyDescent="0.2">
      <c r="A1157" t="s">
        <v>1952</v>
      </c>
      <c r="B1157" t="s">
        <v>299</v>
      </c>
      <c r="C1157" t="s">
        <v>25</v>
      </c>
      <c r="D1157">
        <v>58</v>
      </c>
      <c r="E1157" t="s">
        <v>796</v>
      </c>
      <c r="F1157">
        <v>19.920000000000002</v>
      </c>
      <c r="G1157" t="s">
        <v>7211</v>
      </c>
      <c r="H1157" t="s">
        <v>751</v>
      </c>
      <c r="I1157" t="s">
        <v>6</v>
      </c>
    </row>
    <row r="1158" spans="1:9" x14ac:dyDescent="0.2">
      <c r="A1158" t="s">
        <v>1953</v>
      </c>
      <c r="B1158" t="s">
        <v>299</v>
      </c>
      <c r="C1158" t="s">
        <v>25</v>
      </c>
      <c r="D1158">
        <v>62</v>
      </c>
      <c r="E1158" t="s">
        <v>794</v>
      </c>
      <c r="F1158">
        <v>20.03</v>
      </c>
      <c r="G1158" t="s">
        <v>7210</v>
      </c>
      <c r="H1158"/>
      <c r="I1158" t="s">
        <v>6</v>
      </c>
    </row>
    <row r="1159" spans="1:9" x14ac:dyDescent="0.2">
      <c r="A1159" t="s">
        <v>1954</v>
      </c>
      <c r="B1159" t="s">
        <v>299</v>
      </c>
      <c r="C1159" t="s">
        <v>25</v>
      </c>
      <c r="D1159">
        <v>71</v>
      </c>
      <c r="E1159" t="s">
        <v>796</v>
      </c>
      <c r="F1159">
        <v>20.03</v>
      </c>
      <c r="G1159" t="s">
        <v>7206</v>
      </c>
      <c r="H1159" t="s">
        <v>751</v>
      </c>
      <c r="I1159" t="s">
        <v>6</v>
      </c>
    </row>
    <row r="1160" spans="1:9" x14ac:dyDescent="0.2">
      <c r="A1160" t="s">
        <v>1955</v>
      </c>
      <c r="B1160" t="s">
        <v>299</v>
      </c>
      <c r="C1160" t="s">
        <v>25</v>
      </c>
      <c r="D1160">
        <v>62</v>
      </c>
      <c r="E1160" t="s">
        <v>796</v>
      </c>
      <c r="F1160">
        <v>20.079999999999998</v>
      </c>
      <c r="G1160" t="s">
        <v>7211</v>
      </c>
      <c r="H1160" t="s">
        <v>751</v>
      </c>
      <c r="I1160" t="s">
        <v>6</v>
      </c>
    </row>
    <row r="1161" spans="1:9" x14ac:dyDescent="0.2">
      <c r="A1161" t="s">
        <v>1956</v>
      </c>
      <c r="B1161" t="s">
        <v>299</v>
      </c>
      <c r="C1161" t="s">
        <v>25</v>
      </c>
      <c r="D1161">
        <v>64</v>
      </c>
      <c r="E1161" t="s">
        <v>796</v>
      </c>
      <c r="F1161">
        <v>20.079999999999998</v>
      </c>
      <c r="G1161" t="s">
        <v>7211</v>
      </c>
      <c r="H1161" t="s">
        <v>751</v>
      </c>
      <c r="I1161" t="s">
        <v>6</v>
      </c>
    </row>
    <row r="1162" spans="1:9" x14ac:dyDescent="0.2">
      <c r="A1162" t="s">
        <v>1957</v>
      </c>
      <c r="B1162" t="s">
        <v>299</v>
      </c>
      <c r="C1162" t="s">
        <v>25</v>
      </c>
      <c r="D1162">
        <v>65</v>
      </c>
      <c r="E1162" t="s">
        <v>796</v>
      </c>
      <c r="F1162">
        <v>20.32</v>
      </c>
      <c r="G1162" t="s">
        <v>7206</v>
      </c>
      <c r="H1162" t="s">
        <v>751</v>
      </c>
      <c r="I1162" t="s">
        <v>6</v>
      </c>
    </row>
    <row r="1163" spans="1:9" x14ac:dyDescent="0.2">
      <c r="A1163" t="s">
        <v>1958</v>
      </c>
      <c r="B1163" t="s">
        <v>299</v>
      </c>
      <c r="C1163" t="s">
        <v>25</v>
      </c>
      <c r="D1163">
        <v>59</v>
      </c>
      <c r="E1163" t="s">
        <v>794</v>
      </c>
      <c r="F1163">
        <v>20.34</v>
      </c>
      <c r="G1163" t="s">
        <v>7206</v>
      </c>
      <c r="H1163" t="s">
        <v>751</v>
      </c>
      <c r="I1163" t="s">
        <v>6</v>
      </c>
    </row>
    <row r="1164" spans="1:9" x14ac:dyDescent="0.2">
      <c r="A1164" t="s">
        <v>1959</v>
      </c>
      <c r="B1164" t="s">
        <v>299</v>
      </c>
      <c r="C1164" t="s">
        <v>25</v>
      </c>
      <c r="D1164">
        <v>56</v>
      </c>
      <c r="E1164" t="s">
        <v>796</v>
      </c>
      <c r="F1164">
        <v>20.45</v>
      </c>
      <c r="G1164" t="s">
        <v>7206</v>
      </c>
      <c r="H1164" t="s">
        <v>751</v>
      </c>
      <c r="I1164" t="s">
        <v>6</v>
      </c>
    </row>
    <row r="1165" spans="1:9" x14ac:dyDescent="0.2">
      <c r="A1165" t="s">
        <v>1960</v>
      </c>
      <c r="B1165" t="s">
        <v>299</v>
      </c>
      <c r="C1165" t="s">
        <v>25</v>
      </c>
      <c r="D1165">
        <v>66</v>
      </c>
      <c r="E1165" t="s">
        <v>794</v>
      </c>
      <c r="F1165">
        <v>20.5</v>
      </c>
      <c r="G1165" t="s">
        <v>7211</v>
      </c>
      <c r="H1165"/>
      <c r="I1165" t="s">
        <v>6</v>
      </c>
    </row>
    <row r="1166" spans="1:9" x14ac:dyDescent="0.2">
      <c r="A1166" t="s">
        <v>1961</v>
      </c>
      <c r="B1166" t="s">
        <v>299</v>
      </c>
      <c r="C1166" t="s">
        <v>25</v>
      </c>
      <c r="D1166">
        <v>49</v>
      </c>
      <c r="E1166" t="s">
        <v>796</v>
      </c>
      <c r="F1166">
        <v>20.83</v>
      </c>
      <c r="G1166" t="s">
        <v>7206</v>
      </c>
      <c r="H1166"/>
      <c r="I1166" t="s">
        <v>6</v>
      </c>
    </row>
    <row r="1167" spans="1:9" x14ac:dyDescent="0.2">
      <c r="A1167" t="s">
        <v>1962</v>
      </c>
      <c r="B1167" t="s">
        <v>299</v>
      </c>
      <c r="C1167" t="s">
        <v>25</v>
      </c>
      <c r="D1167">
        <v>65</v>
      </c>
      <c r="E1167" t="s">
        <v>794</v>
      </c>
      <c r="F1167">
        <v>21.01</v>
      </c>
      <c r="G1167" t="s">
        <v>7206</v>
      </c>
      <c r="H1167"/>
      <c r="I1167" t="s">
        <v>6</v>
      </c>
    </row>
    <row r="1168" spans="1:9" x14ac:dyDescent="0.2">
      <c r="A1168" t="s">
        <v>1963</v>
      </c>
      <c r="B1168" t="s">
        <v>299</v>
      </c>
      <c r="C1168" t="s">
        <v>25</v>
      </c>
      <c r="D1168">
        <v>75</v>
      </c>
      <c r="E1168" t="s">
        <v>794</v>
      </c>
      <c r="F1168">
        <v>21.21</v>
      </c>
      <c r="G1168" t="s">
        <v>7206</v>
      </c>
      <c r="H1168" t="s">
        <v>751</v>
      </c>
      <c r="I1168" t="s">
        <v>6</v>
      </c>
    </row>
    <row r="1169" spans="1:9" x14ac:dyDescent="0.2">
      <c r="A1169" t="s">
        <v>1964</v>
      </c>
      <c r="B1169" t="s">
        <v>299</v>
      </c>
      <c r="C1169" t="s">
        <v>25</v>
      </c>
      <c r="D1169">
        <v>59</v>
      </c>
      <c r="E1169" t="s">
        <v>796</v>
      </c>
      <c r="F1169">
        <v>21.4</v>
      </c>
      <c r="G1169" t="s">
        <v>7211</v>
      </c>
      <c r="H1169" t="s">
        <v>751</v>
      </c>
      <c r="I1169" t="s">
        <v>6</v>
      </c>
    </row>
    <row r="1170" spans="1:9" x14ac:dyDescent="0.2">
      <c r="A1170" t="s">
        <v>1965</v>
      </c>
      <c r="B1170" t="s">
        <v>299</v>
      </c>
      <c r="C1170" t="s">
        <v>25</v>
      </c>
      <c r="D1170">
        <v>58</v>
      </c>
      <c r="E1170" t="s">
        <v>794</v>
      </c>
      <c r="F1170">
        <v>21.49</v>
      </c>
      <c r="G1170" t="s">
        <v>7206</v>
      </c>
      <c r="H1170" t="s">
        <v>751</v>
      </c>
      <c r="I1170" t="s">
        <v>6</v>
      </c>
    </row>
    <row r="1171" spans="1:9" x14ac:dyDescent="0.2">
      <c r="A1171" t="s">
        <v>1966</v>
      </c>
      <c r="B1171" t="s">
        <v>299</v>
      </c>
      <c r="C1171" t="s">
        <v>25</v>
      </c>
      <c r="D1171">
        <v>57</v>
      </c>
      <c r="E1171" t="s">
        <v>796</v>
      </c>
      <c r="F1171">
        <v>21.7</v>
      </c>
      <c r="G1171" t="s">
        <v>7211</v>
      </c>
      <c r="H1171"/>
      <c r="I1171" t="s">
        <v>6</v>
      </c>
    </row>
    <row r="1172" spans="1:9" x14ac:dyDescent="0.2">
      <c r="A1172" t="s">
        <v>1967</v>
      </c>
      <c r="B1172" t="s">
        <v>299</v>
      </c>
      <c r="C1172" t="s">
        <v>25</v>
      </c>
      <c r="D1172">
        <v>56</v>
      </c>
      <c r="E1172" t="s">
        <v>794</v>
      </c>
      <c r="F1172">
        <v>22.22</v>
      </c>
      <c r="G1172" t="s">
        <v>7206</v>
      </c>
      <c r="H1172" t="s">
        <v>751</v>
      </c>
      <c r="I1172" t="s">
        <v>6</v>
      </c>
    </row>
    <row r="1173" spans="1:9" x14ac:dyDescent="0.2">
      <c r="A1173" t="s">
        <v>1968</v>
      </c>
      <c r="B1173" t="s">
        <v>299</v>
      </c>
      <c r="C1173" t="s">
        <v>25</v>
      </c>
      <c r="D1173">
        <v>58</v>
      </c>
      <c r="E1173" t="s">
        <v>794</v>
      </c>
      <c r="F1173">
        <v>22.67</v>
      </c>
      <c r="G1173" t="s">
        <v>7206</v>
      </c>
      <c r="H1173" t="s">
        <v>751</v>
      </c>
      <c r="I1173" t="s">
        <v>6</v>
      </c>
    </row>
    <row r="1174" spans="1:9" x14ac:dyDescent="0.2">
      <c r="A1174" t="s">
        <v>1969</v>
      </c>
      <c r="B1174" t="s">
        <v>299</v>
      </c>
      <c r="C1174" t="s">
        <v>25</v>
      </c>
      <c r="D1174">
        <v>53</v>
      </c>
      <c r="E1174" t="s">
        <v>794</v>
      </c>
      <c r="F1174">
        <v>22.97</v>
      </c>
      <c r="G1174" t="s">
        <v>7206</v>
      </c>
      <c r="H1174" t="s">
        <v>751</v>
      </c>
      <c r="I1174" t="s">
        <v>6</v>
      </c>
    </row>
    <row r="1175" spans="1:9" x14ac:dyDescent="0.2">
      <c r="A1175" t="s">
        <v>1970</v>
      </c>
      <c r="B1175" t="s">
        <v>299</v>
      </c>
      <c r="C1175" t="s">
        <v>25</v>
      </c>
      <c r="D1175">
        <v>47</v>
      </c>
      <c r="E1175" t="s">
        <v>794</v>
      </c>
      <c r="F1175">
        <v>23.81</v>
      </c>
      <c r="G1175" t="s">
        <v>7211</v>
      </c>
      <c r="H1175" t="s">
        <v>751</v>
      </c>
      <c r="I1175" t="s">
        <v>6</v>
      </c>
    </row>
    <row r="1176" spans="1:9" x14ac:dyDescent="0.2">
      <c r="A1176" t="s">
        <v>1971</v>
      </c>
      <c r="B1176" t="s">
        <v>299</v>
      </c>
      <c r="C1176" t="s">
        <v>25</v>
      </c>
      <c r="D1176">
        <v>29</v>
      </c>
      <c r="E1176" t="s">
        <v>794</v>
      </c>
      <c r="F1176">
        <v>22.03</v>
      </c>
      <c r="G1176"/>
      <c r="H1176"/>
      <c r="I1176" t="s">
        <v>768</v>
      </c>
    </row>
    <row r="1177" spans="1:9" x14ac:dyDescent="0.2">
      <c r="A1177" t="s">
        <v>1972</v>
      </c>
      <c r="B1177" t="s">
        <v>299</v>
      </c>
      <c r="C1177" t="s">
        <v>25</v>
      </c>
      <c r="D1177">
        <v>22</v>
      </c>
      <c r="E1177" t="s">
        <v>794</v>
      </c>
      <c r="F1177">
        <v>23.23</v>
      </c>
      <c r="G1177"/>
      <c r="H1177"/>
      <c r="I1177" t="s">
        <v>768</v>
      </c>
    </row>
    <row r="1178" spans="1:9" x14ac:dyDescent="0.2">
      <c r="A1178" t="s">
        <v>1973</v>
      </c>
      <c r="B1178" t="s">
        <v>299</v>
      </c>
      <c r="C1178" t="s">
        <v>25</v>
      </c>
      <c r="D1178">
        <v>24</v>
      </c>
      <c r="E1178" t="s">
        <v>796</v>
      </c>
      <c r="F1178">
        <v>26.03</v>
      </c>
      <c r="G1178"/>
      <c r="H1178"/>
      <c r="I1178" t="s">
        <v>768</v>
      </c>
    </row>
    <row r="1179" spans="1:9" x14ac:dyDescent="0.2">
      <c r="A1179" t="s">
        <v>1974</v>
      </c>
      <c r="B1179" t="s">
        <v>299</v>
      </c>
      <c r="C1179" t="s">
        <v>25</v>
      </c>
      <c r="D1179">
        <v>25</v>
      </c>
      <c r="E1179" t="s">
        <v>794</v>
      </c>
      <c r="F1179">
        <v>21.26</v>
      </c>
      <c r="G1179"/>
      <c r="H1179"/>
      <c r="I1179" t="s">
        <v>768</v>
      </c>
    </row>
    <row r="1180" spans="1:9" x14ac:dyDescent="0.2">
      <c r="A1180" t="s">
        <v>1975</v>
      </c>
      <c r="B1180" t="s">
        <v>299</v>
      </c>
      <c r="C1180" t="s">
        <v>25</v>
      </c>
      <c r="D1180">
        <v>23</v>
      </c>
      <c r="E1180" t="s">
        <v>794</v>
      </c>
      <c r="F1180">
        <v>22.3</v>
      </c>
      <c r="G1180"/>
      <c r="H1180"/>
      <c r="I1180" t="s">
        <v>768</v>
      </c>
    </row>
    <row r="1181" spans="1:9" x14ac:dyDescent="0.2">
      <c r="A1181" t="s">
        <v>1976</v>
      </c>
      <c r="B1181" t="s">
        <v>299</v>
      </c>
      <c r="C1181" t="s">
        <v>25</v>
      </c>
      <c r="D1181">
        <v>24</v>
      </c>
      <c r="E1181" t="s">
        <v>794</v>
      </c>
      <c r="F1181">
        <v>23.25</v>
      </c>
      <c r="G1181"/>
      <c r="H1181"/>
      <c r="I1181" t="s">
        <v>768</v>
      </c>
    </row>
    <row r="1182" spans="1:9" x14ac:dyDescent="0.2">
      <c r="A1182" t="s">
        <v>1977</v>
      </c>
      <c r="B1182" t="s">
        <v>299</v>
      </c>
      <c r="C1182" t="s">
        <v>25</v>
      </c>
      <c r="D1182">
        <v>23</v>
      </c>
      <c r="E1182" t="s">
        <v>794</v>
      </c>
      <c r="F1182">
        <v>19.22</v>
      </c>
      <c r="G1182"/>
      <c r="H1182"/>
      <c r="I1182" t="s">
        <v>768</v>
      </c>
    </row>
    <row r="1183" spans="1:9" x14ac:dyDescent="0.2">
      <c r="A1183" t="s">
        <v>1978</v>
      </c>
      <c r="B1183" t="s">
        <v>299</v>
      </c>
      <c r="C1183" t="s">
        <v>25</v>
      </c>
      <c r="D1183">
        <v>26</v>
      </c>
      <c r="E1183" t="s">
        <v>794</v>
      </c>
      <c r="F1183">
        <v>22.03</v>
      </c>
      <c r="G1183"/>
      <c r="H1183"/>
      <c r="I1183" t="s">
        <v>768</v>
      </c>
    </row>
    <row r="1184" spans="1:9" x14ac:dyDescent="0.2">
      <c r="A1184" t="s">
        <v>1979</v>
      </c>
      <c r="B1184" t="s">
        <v>299</v>
      </c>
      <c r="C1184" t="s">
        <v>25</v>
      </c>
      <c r="D1184">
        <v>26</v>
      </c>
      <c r="E1184" t="s">
        <v>794</v>
      </c>
      <c r="F1184">
        <v>20.82</v>
      </c>
      <c r="G1184"/>
      <c r="H1184"/>
      <c r="I1184" t="s">
        <v>768</v>
      </c>
    </row>
    <row r="1185" spans="1:9" x14ac:dyDescent="0.2">
      <c r="A1185" t="s">
        <v>1980</v>
      </c>
      <c r="B1185" t="s">
        <v>299</v>
      </c>
      <c r="C1185" t="s">
        <v>25</v>
      </c>
      <c r="D1185">
        <v>25</v>
      </c>
      <c r="E1185" t="s">
        <v>796</v>
      </c>
      <c r="F1185">
        <v>21.71</v>
      </c>
      <c r="G1185"/>
      <c r="H1185"/>
      <c r="I1185" t="s">
        <v>768</v>
      </c>
    </row>
    <row r="1186" spans="1:9" x14ac:dyDescent="0.2">
      <c r="A1186" t="s">
        <v>1981</v>
      </c>
      <c r="B1186" t="s">
        <v>299</v>
      </c>
      <c r="C1186" t="s">
        <v>25</v>
      </c>
      <c r="D1186">
        <v>28</v>
      </c>
      <c r="E1186" t="s">
        <v>796</v>
      </c>
      <c r="F1186">
        <v>25.51</v>
      </c>
      <c r="G1186"/>
      <c r="H1186"/>
      <c r="I1186" t="s">
        <v>768</v>
      </c>
    </row>
    <row r="1187" spans="1:9" x14ac:dyDescent="0.2">
      <c r="A1187" t="s">
        <v>1982</v>
      </c>
      <c r="B1187" t="s">
        <v>299</v>
      </c>
      <c r="C1187" t="s">
        <v>25</v>
      </c>
      <c r="D1187">
        <v>26</v>
      </c>
      <c r="E1187" t="s">
        <v>796</v>
      </c>
      <c r="F1187">
        <v>22.65</v>
      </c>
      <c r="G1187"/>
      <c r="H1187"/>
      <c r="I1187" t="s">
        <v>768</v>
      </c>
    </row>
    <row r="1188" spans="1:9" x14ac:dyDescent="0.2">
      <c r="A1188" t="s">
        <v>1983</v>
      </c>
      <c r="B1188" t="s">
        <v>299</v>
      </c>
      <c r="C1188" t="s">
        <v>25</v>
      </c>
      <c r="D1188">
        <v>58</v>
      </c>
      <c r="E1188" t="s">
        <v>794</v>
      </c>
      <c r="F1188">
        <v>25.7</v>
      </c>
      <c r="G1188"/>
      <c r="H1188"/>
      <c r="I1188" t="s">
        <v>768</v>
      </c>
    </row>
    <row r="1189" spans="1:9" x14ac:dyDescent="0.2">
      <c r="A1189" t="s">
        <v>1984</v>
      </c>
      <c r="B1189" t="s">
        <v>299</v>
      </c>
      <c r="C1189" t="s">
        <v>25</v>
      </c>
      <c r="D1189">
        <v>50</v>
      </c>
      <c r="E1189" t="s">
        <v>794</v>
      </c>
      <c r="F1189">
        <v>25.1</v>
      </c>
      <c r="G1189"/>
      <c r="H1189"/>
      <c r="I1189" t="s">
        <v>768</v>
      </c>
    </row>
    <row r="1190" spans="1:9" x14ac:dyDescent="0.2">
      <c r="A1190" t="s">
        <v>1985</v>
      </c>
      <c r="B1190" t="s">
        <v>299</v>
      </c>
      <c r="C1190" t="s">
        <v>25</v>
      </c>
      <c r="D1190">
        <v>53</v>
      </c>
      <c r="E1190" t="s">
        <v>794</v>
      </c>
      <c r="F1190">
        <v>26.8</v>
      </c>
      <c r="G1190"/>
      <c r="H1190"/>
      <c r="I1190" t="s">
        <v>768</v>
      </c>
    </row>
    <row r="1191" spans="1:9" x14ac:dyDescent="0.2">
      <c r="A1191" t="s">
        <v>1986</v>
      </c>
      <c r="B1191" t="s">
        <v>299</v>
      </c>
      <c r="C1191" t="s">
        <v>25</v>
      </c>
      <c r="D1191">
        <v>64</v>
      </c>
      <c r="E1191" t="s">
        <v>794</v>
      </c>
      <c r="F1191">
        <v>36.4</v>
      </c>
      <c r="G1191"/>
      <c r="H1191"/>
      <c r="I1191" t="s">
        <v>768</v>
      </c>
    </row>
    <row r="1192" spans="1:9" x14ac:dyDescent="0.2">
      <c r="A1192" t="s">
        <v>1987</v>
      </c>
      <c r="B1192" t="s">
        <v>299</v>
      </c>
      <c r="C1192" t="s">
        <v>25</v>
      </c>
      <c r="D1192">
        <v>61</v>
      </c>
      <c r="E1192" t="s">
        <v>796</v>
      </c>
      <c r="F1192">
        <v>19.5</v>
      </c>
      <c r="G1192"/>
      <c r="H1192"/>
      <c r="I1192" t="s">
        <v>768</v>
      </c>
    </row>
    <row r="1193" spans="1:9" x14ac:dyDescent="0.2">
      <c r="A1193" t="s">
        <v>1988</v>
      </c>
      <c r="B1193" t="s">
        <v>299</v>
      </c>
      <c r="C1193" t="s">
        <v>25</v>
      </c>
      <c r="D1193">
        <v>58</v>
      </c>
      <c r="E1193" t="s">
        <v>794</v>
      </c>
      <c r="F1193">
        <v>19.899999999999999</v>
      </c>
      <c r="G1193"/>
      <c r="H1193"/>
      <c r="I1193" t="s">
        <v>768</v>
      </c>
    </row>
    <row r="1194" spans="1:9" x14ac:dyDescent="0.2">
      <c r="A1194" t="s">
        <v>1989</v>
      </c>
      <c r="B1194" t="s">
        <v>299</v>
      </c>
      <c r="C1194" t="s">
        <v>25</v>
      </c>
      <c r="D1194">
        <v>52</v>
      </c>
      <c r="E1194" t="s">
        <v>794</v>
      </c>
      <c r="F1194">
        <v>23</v>
      </c>
      <c r="G1194"/>
      <c r="H1194"/>
      <c r="I1194" t="s">
        <v>768</v>
      </c>
    </row>
    <row r="1195" spans="1:9" x14ac:dyDescent="0.2">
      <c r="A1195" t="s">
        <v>1990</v>
      </c>
      <c r="B1195" t="s">
        <v>299</v>
      </c>
      <c r="C1195" t="s">
        <v>25</v>
      </c>
      <c r="D1195">
        <v>62</v>
      </c>
      <c r="E1195" t="s">
        <v>796</v>
      </c>
      <c r="F1195">
        <v>20.8</v>
      </c>
      <c r="G1195"/>
      <c r="H1195"/>
      <c r="I1195" t="s">
        <v>768</v>
      </c>
    </row>
    <row r="1196" spans="1:9" x14ac:dyDescent="0.2">
      <c r="A1196" t="s">
        <v>1991</v>
      </c>
      <c r="B1196" t="s">
        <v>299</v>
      </c>
      <c r="C1196" t="s">
        <v>25</v>
      </c>
      <c r="D1196">
        <v>50</v>
      </c>
      <c r="E1196" t="s">
        <v>794</v>
      </c>
      <c r="F1196">
        <v>17.899999999999999</v>
      </c>
      <c r="G1196"/>
      <c r="H1196"/>
      <c r="I1196" t="s">
        <v>768</v>
      </c>
    </row>
    <row r="1197" spans="1:9" x14ac:dyDescent="0.2">
      <c r="A1197" t="s">
        <v>1992</v>
      </c>
      <c r="B1197" t="s">
        <v>299</v>
      </c>
      <c r="C1197" t="s">
        <v>25</v>
      </c>
      <c r="D1197">
        <v>58</v>
      </c>
      <c r="E1197" t="s">
        <v>796</v>
      </c>
      <c r="F1197">
        <v>19.2</v>
      </c>
      <c r="G1197"/>
      <c r="H1197"/>
      <c r="I1197" t="s">
        <v>768</v>
      </c>
    </row>
    <row r="1198" spans="1:9" x14ac:dyDescent="0.2">
      <c r="A1198" t="s">
        <v>1993</v>
      </c>
      <c r="B1198" t="s">
        <v>299</v>
      </c>
      <c r="C1198" t="s">
        <v>25</v>
      </c>
      <c r="D1198">
        <v>62</v>
      </c>
      <c r="E1198" t="s">
        <v>794</v>
      </c>
      <c r="F1198">
        <v>22.9</v>
      </c>
      <c r="G1198"/>
      <c r="H1198"/>
      <c r="I1198" t="s">
        <v>768</v>
      </c>
    </row>
    <row r="1199" spans="1:9" x14ac:dyDescent="0.2">
      <c r="A1199" t="s">
        <v>1994</v>
      </c>
      <c r="B1199" t="s">
        <v>299</v>
      </c>
      <c r="C1199" t="s">
        <v>25</v>
      </c>
      <c r="D1199">
        <v>57</v>
      </c>
      <c r="E1199" t="s">
        <v>796</v>
      </c>
      <c r="F1199">
        <v>17.899999999999999</v>
      </c>
      <c r="G1199"/>
      <c r="H1199"/>
      <c r="I1199" t="s">
        <v>768</v>
      </c>
    </row>
    <row r="1200" spans="1:9" x14ac:dyDescent="0.2">
      <c r="A1200" t="s">
        <v>1995</v>
      </c>
      <c r="B1200" t="s">
        <v>299</v>
      </c>
      <c r="C1200" t="s">
        <v>25</v>
      </c>
      <c r="D1200">
        <v>57</v>
      </c>
      <c r="E1200" t="s">
        <v>794</v>
      </c>
      <c r="F1200">
        <v>20.8</v>
      </c>
      <c r="G1200"/>
      <c r="H1200"/>
      <c r="I1200" t="s">
        <v>768</v>
      </c>
    </row>
    <row r="1201" spans="1:9" x14ac:dyDescent="0.2">
      <c r="A1201" t="s">
        <v>1996</v>
      </c>
      <c r="B1201" t="s">
        <v>299</v>
      </c>
      <c r="C1201" t="s">
        <v>25</v>
      </c>
      <c r="D1201">
        <v>71</v>
      </c>
      <c r="E1201" t="s">
        <v>796</v>
      </c>
      <c r="F1201">
        <v>19.2</v>
      </c>
      <c r="G1201"/>
      <c r="H1201"/>
      <c r="I1201" t="s">
        <v>768</v>
      </c>
    </row>
    <row r="1202" spans="1:9" x14ac:dyDescent="0.2">
      <c r="A1202" t="s">
        <v>1997</v>
      </c>
      <c r="B1202" t="s">
        <v>299</v>
      </c>
      <c r="C1202" t="s">
        <v>25</v>
      </c>
      <c r="D1202">
        <v>30</v>
      </c>
      <c r="E1202" t="s">
        <v>796</v>
      </c>
      <c r="F1202">
        <v>19.36</v>
      </c>
      <c r="G1202"/>
      <c r="H1202"/>
      <c r="I1202" t="s">
        <v>768</v>
      </c>
    </row>
    <row r="1203" spans="1:9" x14ac:dyDescent="0.2">
      <c r="A1203" t="s">
        <v>1998</v>
      </c>
      <c r="B1203" t="s">
        <v>299</v>
      </c>
      <c r="C1203" t="s">
        <v>25</v>
      </c>
      <c r="D1203">
        <v>25</v>
      </c>
      <c r="E1203" t="s">
        <v>796</v>
      </c>
      <c r="F1203">
        <v>18.3</v>
      </c>
      <c r="G1203"/>
      <c r="H1203"/>
      <c r="I1203" t="s">
        <v>768</v>
      </c>
    </row>
    <row r="1204" spans="1:9" x14ac:dyDescent="0.2">
      <c r="A1204" t="s">
        <v>1999</v>
      </c>
      <c r="B1204" t="s">
        <v>299</v>
      </c>
      <c r="C1204" t="s">
        <v>25</v>
      </c>
      <c r="D1204">
        <v>26</v>
      </c>
      <c r="E1204" t="s">
        <v>796</v>
      </c>
      <c r="F1204">
        <v>22.22</v>
      </c>
      <c r="G1204"/>
      <c r="H1204"/>
      <c r="I1204" t="s">
        <v>768</v>
      </c>
    </row>
    <row r="1205" spans="1:9" x14ac:dyDescent="0.2">
      <c r="A1205" t="s">
        <v>2000</v>
      </c>
      <c r="B1205" t="s">
        <v>299</v>
      </c>
      <c r="C1205" t="s">
        <v>25</v>
      </c>
      <c r="D1205">
        <v>50</v>
      </c>
      <c r="E1205" t="s">
        <v>794</v>
      </c>
      <c r="F1205">
        <v>27.1</v>
      </c>
      <c r="G1205"/>
      <c r="H1205"/>
      <c r="I1205" t="s">
        <v>768</v>
      </c>
    </row>
    <row r="1206" spans="1:9" x14ac:dyDescent="0.2">
      <c r="A1206" t="s">
        <v>2001</v>
      </c>
      <c r="B1206" t="s">
        <v>7213</v>
      </c>
      <c r="C1206" t="s">
        <v>28</v>
      </c>
      <c r="D1206">
        <v>49</v>
      </c>
      <c r="E1206" t="s">
        <v>794</v>
      </c>
      <c r="F1206">
        <v>38.855952569999999</v>
      </c>
      <c r="G1206" t="s">
        <v>7206</v>
      </c>
      <c r="H1206" t="s">
        <v>751</v>
      </c>
      <c r="I1206" t="s">
        <v>6</v>
      </c>
    </row>
    <row r="1207" spans="1:9" x14ac:dyDescent="0.2">
      <c r="A1207" t="s">
        <v>2002</v>
      </c>
      <c r="B1207" t="s">
        <v>7213</v>
      </c>
      <c r="C1207" t="s">
        <v>28</v>
      </c>
      <c r="D1207">
        <v>54</v>
      </c>
      <c r="E1207" t="s">
        <v>794</v>
      </c>
      <c r="F1207">
        <v>23.4375</v>
      </c>
      <c r="G1207" t="s">
        <v>7206</v>
      </c>
      <c r="H1207" t="s">
        <v>751</v>
      </c>
      <c r="I1207" t="s">
        <v>6</v>
      </c>
    </row>
    <row r="1208" spans="1:9" x14ac:dyDescent="0.2">
      <c r="A1208" t="s">
        <v>2003</v>
      </c>
      <c r="B1208" t="s">
        <v>7213</v>
      </c>
      <c r="C1208" t="s">
        <v>28</v>
      </c>
      <c r="D1208">
        <v>54</v>
      </c>
      <c r="E1208" t="s">
        <v>794</v>
      </c>
      <c r="F1208">
        <v>28.60476495</v>
      </c>
      <c r="G1208" t="s">
        <v>7211</v>
      </c>
      <c r="H1208" t="s">
        <v>751</v>
      </c>
      <c r="I1208" t="s">
        <v>6</v>
      </c>
    </row>
    <row r="1209" spans="1:9" x14ac:dyDescent="0.2">
      <c r="A1209" t="s">
        <v>2004</v>
      </c>
      <c r="B1209" t="s">
        <v>7213</v>
      </c>
      <c r="C1209" t="s">
        <v>28</v>
      </c>
      <c r="D1209">
        <v>55</v>
      </c>
      <c r="E1209" t="s">
        <v>796</v>
      </c>
      <c r="F1209">
        <v>22.145328719999998</v>
      </c>
      <c r="G1209" t="s">
        <v>7211</v>
      </c>
      <c r="H1209" t="s">
        <v>751</v>
      </c>
      <c r="I1209" t="s">
        <v>6</v>
      </c>
    </row>
    <row r="1210" spans="1:9" x14ac:dyDescent="0.2">
      <c r="A1210" t="s">
        <v>2005</v>
      </c>
      <c r="B1210" t="s">
        <v>7213</v>
      </c>
      <c r="C1210" t="s">
        <v>28</v>
      </c>
      <c r="D1210">
        <v>56</v>
      </c>
      <c r="E1210" t="s">
        <v>796</v>
      </c>
      <c r="F1210">
        <v>27.700831019999999</v>
      </c>
      <c r="G1210" t="s">
        <v>7212</v>
      </c>
      <c r="H1210" t="s">
        <v>751</v>
      </c>
      <c r="I1210" t="s">
        <v>6</v>
      </c>
    </row>
    <row r="1211" spans="1:9" x14ac:dyDescent="0.2">
      <c r="A1211" t="s">
        <v>2006</v>
      </c>
      <c r="B1211" t="s">
        <v>7213</v>
      </c>
      <c r="C1211" t="s">
        <v>28</v>
      </c>
      <c r="D1211">
        <v>57</v>
      </c>
      <c r="E1211" t="s">
        <v>796</v>
      </c>
      <c r="F1211">
        <v>30.07116843</v>
      </c>
      <c r="G1211" t="s">
        <v>7206</v>
      </c>
      <c r="H1211" t="s">
        <v>769</v>
      </c>
      <c r="I1211" t="s">
        <v>6</v>
      </c>
    </row>
    <row r="1212" spans="1:9" x14ac:dyDescent="0.2">
      <c r="A1212" t="s">
        <v>2007</v>
      </c>
      <c r="B1212" t="s">
        <v>7213</v>
      </c>
      <c r="C1212" t="s">
        <v>28</v>
      </c>
      <c r="D1212">
        <v>58</v>
      </c>
      <c r="E1212" t="s">
        <v>796</v>
      </c>
      <c r="F1212">
        <v>24.91349481</v>
      </c>
      <c r="G1212" t="s">
        <v>7211</v>
      </c>
      <c r="H1212" t="s">
        <v>751</v>
      </c>
      <c r="I1212" t="s">
        <v>6</v>
      </c>
    </row>
    <row r="1213" spans="1:9" x14ac:dyDescent="0.2">
      <c r="A1213" t="s">
        <v>2008</v>
      </c>
      <c r="B1213" t="s">
        <v>7213</v>
      </c>
      <c r="C1213" t="s">
        <v>28</v>
      </c>
      <c r="D1213">
        <v>58</v>
      </c>
      <c r="E1213" t="s">
        <v>796</v>
      </c>
      <c r="F1213">
        <v>26.619343390000001</v>
      </c>
      <c r="G1213" t="s">
        <v>7208</v>
      </c>
      <c r="H1213" t="s">
        <v>751</v>
      </c>
      <c r="I1213" t="s">
        <v>6</v>
      </c>
    </row>
    <row r="1214" spans="1:9" x14ac:dyDescent="0.2">
      <c r="A1214" t="s">
        <v>2009</v>
      </c>
      <c r="B1214" t="s">
        <v>7213</v>
      </c>
      <c r="C1214" t="s">
        <v>28</v>
      </c>
      <c r="D1214">
        <v>58</v>
      </c>
      <c r="E1214" t="s">
        <v>796</v>
      </c>
      <c r="F1214">
        <v>21.258503399999999</v>
      </c>
      <c r="G1214" t="s">
        <v>7212</v>
      </c>
      <c r="H1214"/>
      <c r="I1214" t="s">
        <v>6</v>
      </c>
    </row>
    <row r="1215" spans="1:9" x14ac:dyDescent="0.2">
      <c r="A1215" t="s">
        <v>2010</v>
      </c>
      <c r="B1215" t="s">
        <v>7213</v>
      </c>
      <c r="C1215" t="s">
        <v>28</v>
      </c>
      <c r="D1215">
        <v>59</v>
      </c>
      <c r="E1215" t="s">
        <v>796</v>
      </c>
      <c r="F1215">
        <v>20.361886250000001</v>
      </c>
      <c r="G1215" t="s">
        <v>7210</v>
      </c>
      <c r="H1215" t="s">
        <v>751</v>
      </c>
      <c r="I1215" t="s">
        <v>6</v>
      </c>
    </row>
    <row r="1216" spans="1:9" x14ac:dyDescent="0.2">
      <c r="A1216" t="s">
        <v>2011</v>
      </c>
      <c r="B1216" t="s">
        <v>7213</v>
      </c>
      <c r="C1216" t="s">
        <v>28</v>
      </c>
      <c r="D1216">
        <v>60</v>
      </c>
      <c r="E1216" t="s">
        <v>796</v>
      </c>
      <c r="F1216">
        <v>21.604938270000002</v>
      </c>
      <c r="G1216" t="s">
        <v>7208</v>
      </c>
      <c r="H1216" t="s">
        <v>751</v>
      </c>
      <c r="I1216" t="s">
        <v>6</v>
      </c>
    </row>
    <row r="1217" spans="1:9" x14ac:dyDescent="0.2">
      <c r="A1217" t="s">
        <v>2012</v>
      </c>
      <c r="B1217" t="s">
        <v>7213</v>
      </c>
      <c r="C1217" t="s">
        <v>28</v>
      </c>
      <c r="D1217">
        <v>60</v>
      </c>
      <c r="E1217" t="s">
        <v>796</v>
      </c>
      <c r="F1217">
        <v>30.930438079999998</v>
      </c>
      <c r="G1217" t="s">
        <v>7206</v>
      </c>
      <c r="H1217"/>
      <c r="I1217" t="s">
        <v>6</v>
      </c>
    </row>
    <row r="1218" spans="1:9" x14ac:dyDescent="0.2">
      <c r="A1218" t="s">
        <v>2013</v>
      </c>
      <c r="B1218" t="s">
        <v>7213</v>
      </c>
      <c r="C1218" t="s">
        <v>28</v>
      </c>
      <c r="D1218">
        <v>61</v>
      </c>
      <c r="E1218" t="s">
        <v>796</v>
      </c>
      <c r="F1218">
        <v>23.148148150000001</v>
      </c>
      <c r="G1218" t="s">
        <v>7208</v>
      </c>
      <c r="H1218" t="s">
        <v>7209</v>
      </c>
      <c r="I1218" t="s">
        <v>6</v>
      </c>
    </row>
    <row r="1219" spans="1:9" x14ac:dyDescent="0.2">
      <c r="A1219" t="s">
        <v>2014</v>
      </c>
      <c r="B1219" t="s">
        <v>7213</v>
      </c>
      <c r="C1219" t="s">
        <v>28</v>
      </c>
      <c r="D1219">
        <v>62</v>
      </c>
      <c r="E1219" t="s">
        <v>794</v>
      </c>
      <c r="F1219">
        <v>27.055150879999999</v>
      </c>
      <c r="G1219" t="s">
        <v>7206</v>
      </c>
      <c r="H1219" t="s">
        <v>751</v>
      </c>
      <c r="I1219" t="s">
        <v>6</v>
      </c>
    </row>
    <row r="1220" spans="1:9" x14ac:dyDescent="0.2">
      <c r="A1220" t="s">
        <v>2015</v>
      </c>
      <c r="B1220" t="s">
        <v>7213</v>
      </c>
      <c r="C1220" t="s">
        <v>28</v>
      </c>
      <c r="D1220">
        <v>62</v>
      </c>
      <c r="E1220" t="s">
        <v>794</v>
      </c>
      <c r="F1220">
        <v>25.71166208</v>
      </c>
      <c r="G1220" t="s">
        <v>7206</v>
      </c>
      <c r="H1220"/>
      <c r="I1220" t="s">
        <v>6</v>
      </c>
    </row>
    <row r="1221" spans="1:9" x14ac:dyDescent="0.2">
      <c r="A1221" t="s">
        <v>2016</v>
      </c>
      <c r="B1221" t="s">
        <v>7213</v>
      </c>
      <c r="C1221" t="s">
        <v>28</v>
      </c>
      <c r="D1221">
        <v>63</v>
      </c>
      <c r="E1221" t="s">
        <v>796</v>
      </c>
      <c r="F1221">
        <v>44.077134989999998</v>
      </c>
      <c r="G1221" t="s">
        <v>7208</v>
      </c>
      <c r="H1221" t="s">
        <v>751</v>
      </c>
      <c r="I1221" t="s">
        <v>6</v>
      </c>
    </row>
    <row r="1222" spans="1:9" x14ac:dyDescent="0.2">
      <c r="A1222" t="s">
        <v>2017</v>
      </c>
      <c r="B1222" t="s">
        <v>7213</v>
      </c>
      <c r="C1222" t="s">
        <v>28</v>
      </c>
      <c r="D1222">
        <v>63</v>
      </c>
      <c r="E1222" t="s">
        <v>796</v>
      </c>
      <c r="F1222">
        <v>37.037037040000001</v>
      </c>
      <c r="G1222" t="s">
        <v>7206</v>
      </c>
      <c r="H1222" t="s">
        <v>751</v>
      </c>
      <c r="I1222" t="s">
        <v>6</v>
      </c>
    </row>
    <row r="1223" spans="1:9" x14ac:dyDescent="0.2">
      <c r="A1223" t="s">
        <v>2018</v>
      </c>
      <c r="B1223" t="s">
        <v>7213</v>
      </c>
      <c r="C1223" t="s">
        <v>28</v>
      </c>
      <c r="D1223">
        <v>63</v>
      </c>
      <c r="E1223" t="s">
        <v>794</v>
      </c>
      <c r="F1223">
        <v>19.605191999999999</v>
      </c>
      <c r="G1223" t="s">
        <v>7208</v>
      </c>
      <c r="H1223" t="s">
        <v>769</v>
      </c>
      <c r="I1223" t="s">
        <v>6</v>
      </c>
    </row>
    <row r="1224" spans="1:9" x14ac:dyDescent="0.2">
      <c r="A1224" t="s">
        <v>2019</v>
      </c>
      <c r="B1224" t="s">
        <v>7213</v>
      </c>
      <c r="C1224" t="s">
        <v>28</v>
      </c>
      <c r="D1224">
        <v>63</v>
      </c>
      <c r="E1224" t="s">
        <v>796</v>
      </c>
      <c r="F1224">
        <v>25.452357809999999</v>
      </c>
      <c r="G1224" t="s">
        <v>7208</v>
      </c>
      <c r="H1224" t="s">
        <v>7209</v>
      </c>
      <c r="I1224" t="s">
        <v>6</v>
      </c>
    </row>
    <row r="1225" spans="1:9" x14ac:dyDescent="0.2">
      <c r="A1225" t="s">
        <v>2020</v>
      </c>
      <c r="B1225" t="s">
        <v>7213</v>
      </c>
      <c r="C1225" t="s">
        <v>28</v>
      </c>
      <c r="D1225">
        <v>63</v>
      </c>
      <c r="E1225" t="s">
        <v>794</v>
      </c>
      <c r="F1225">
        <v>16.528925619999999</v>
      </c>
      <c r="G1225" t="s">
        <v>7208</v>
      </c>
      <c r="H1225" t="s">
        <v>751</v>
      </c>
      <c r="I1225" t="s">
        <v>6</v>
      </c>
    </row>
    <row r="1226" spans="1:9" x14ac:dyDescent="0.2">
      <c r="A1226" t="s">
        <v>2021</v>
      </c>
      <c r="B1226" t="s">
        <v>7213</v>
      </c>
      <c r="C1226" t="s">
        <v>28</v>
      </c>
      <c r="D1226">
        <v>64</v>
      </c>
      <c r="E1226" t="s">
        <v>796</v>
      </c>
      <c r="F1226">
        <v>30.083829099999999</v>
      </c>
      <c r="G1226" t="s">
        <v>7211</v>
      </c>
      <c r="H1226" t="s">
        <v>769</v>
      </c>
      <c r="I1226" t="s">
        <v>6</v>
      </c>
    </row>
    <row r="1227" spans="1:9" x14ac:dyDescent="0.2">
      <c r="A1227" t="s">
        <v>2022</v>
      </c>
      <c r="B1227" t="s">
        <v>7213</v>
      </c>
      <c r="C1227" t="s">
        <v>28</v>
      </c>
      <c r="D1227">
        <v>64</v>
      </c>
      <c r="E1227" t="s">
        <v>796</v>
      </c>
      <c r="F1227">
        <v>23.183391</v>
      </c>
      <c r="G1227" t="s">
        <v>7206</v>
      </c>
      <c r="H1227" t="s">
        <v>769</v>
      </c>
      <c r="I1227" t="s">
        <v>6</v>
      </c>
    </row>
    <row r="1228" spans="1:9" x14ac:dyDescent="0.2">
      <c r="A1228" t="s">
        <v>2023</v>
      </c>
      <c r="B1228" t="s">
        <v>7213</v>
      </c>
      <c r="C1228" t="s">
        <v>28</v>
      </c>
      <c r="D1228">
        <v>64</v>
      </c>
      <c r="E1228" t="s">
        <v>796</v>
      </c>
      <c r="F1228">
        <v>33.792470160000001</v>
      </c>
      <c r="G1228" t="s">
        <v>7208</v>
      </c>
      <c r="H1228" t="s">
        <v>751</v>
      </c>
      <c r="I1228" t="s">
        <v>6</v>
      </c>
    </row>
    <row r="1229" spans="1:9" x14ac:dyDescent="0.2">
      <c r="A1229" t="s">
        <v>2024</v>
      </c>
      <c r="B1229" t="s">
        <v>7213</v>
      </c>
      <c r="C1229" t="s">
        <v>28</v>
      </c>
      <c r="D1229">
        <v>66</v>
      </c>
      <c r="E1229" t="s">
        <v>796</v>
      </c>
      <c r="F1229">
        <v>24.221453289999999</v>
      </c>
      <c r="G1229" t="s">
        <v>7210</v>
      </c>
      <c r="H1229" t="s">
        <v>751</v>
      </c>
      <c r="I1229" t="s">
        <v>6</v>
      </c>
    </row>
    <row r="1230" spans="1:9" x14ac:dyDescent="0.2">
      <c r="A1230" t="s">
        <v>2025</v>
      </c>
      <c r="B1230" t="s">
        <v>7213</v>
      </c>
      <c r="C1230" t="s">
        <v>28</v>
      </c>
      <c r="D1230">
        <v>66</v>
      </c>
      <c r="E1230" t="s">
        <v>796</v>
      </c>
      <c r="F1230">
        <v>33.057851239999998</v>
      </c>
      <c r="G1230" t="s">
        <v>7208</v>
      </c>
      <c r="H1230"/>
      <c r="I1230" t="s">
        <v>6</v>
      </c>
    </row>
    <row r="1231" spans="1:9" x14ac:dyDescent="0.2">
      <c r="A1231" t="s">
        <v>2026</v>
      </c>
      <c r="B1231" t="s">
        <v>7213</v>
      </c>
      <c r="C1231" t="s">
        <v>28</v>
      </c>
      <c r="D1231">
        <v>67</v>
      </c>
      <c r="E1231" t="s">
        <v>794</v>
      </c>
      <c r="F1231">
        <v>21.227887620000001</v>
      </c>
      <c r="G1231" t="s">
        <v>7208</v>
      </c>
      <c r="H1231" t="s">
        <v>7209</v>
      </c>
      <c r="I1231" t="s">
        <v>6</v>
      </c>
    </row>
    <row r="1232" spans="1:9" x14ac:dyDescent="0.2">
      <c r="A1232" t="s">
        <v>2027</v>
      </c>
      <c r="B1232" t="s">
        <v>7213</v>
      </c>
      <c r="C1232" t="s">
        <v>28</v>
      </c>
      <c r="D1232">
        <v>67</v>
      </c>
      <c r="E1232" t="s">
        <v>796</v>
      </c>
      <c r="F1232">
        <v>27.681660900000001</v>
      </c>
      <c r="G1232" t="s">
        <v>7211</v>
      </c>
      <c r="H1232" t="s">
        <v>751</v>
      </c>
      <c r="I1232" t="s">
        <v>6</v>
      </c>
    </row>
    <row r="1233" spans="1:9" x14ac:dyDescent="0.2">
      <c r="A1233" t="s">
        <v>2028</v>
      </c>
      <c r="B1233" t="s">
        <v>7213</v>
      </c>
      <c r="C1233" t="s">
        <v>28</v>
      </c>
      <c r="D1233">
        <v>67</v>
      </c>
      <c r="E1233" t="s">
        <v>796</v>
      </c>
      <c r="F1233">
        <v>35.493827160000002</v>
      </c>
      <c r="G1233" t="s">
        <v>7212</v>
      </c>
      <c r="H1233" t="s">
        <v>751</v>
      </c>
      <c r="I1233" t="s">
        <v>6</v>
      </c>
    </row>
    <row r="1234" spans="1:9" x14ac:dyDescent="0.2">
      <c r="A1234" t="s">
        <v>2029</v>
      </c>
      <c r="B1234" t="s">
        <v>7213</v>
      </c>
      <c r="C1234" t="s">
        <v>28</v>
      </c>
      <c r="D1234">
        <v>68</v>
      </c>
      <c r="E1234" t="s">
        <v>796</v>
      </c>
      <c r="F1234">
        <v>25.10239133</v>
      </c>
      <c r="G1234" t="s">
        <v>7210</v>
      </c>
      <c r="H1234"/>
      <c r="I1234" t="s">
        <v>6</v>
      </c>
    </row>
    <row r="1235" spans="1:9" x14ac:dyDescent="0.2">
      <c r="A1235" t="s">
        <v>2030</v>
      </c>
      <c r="B1235" t="s">
        <v>7213</v>
      </c>
      <c r="C1235" t="s">
        <v>28</v>
      </c>
      <c r="D1235">
        <v>68</v>
      </c>
      <c r="E1235" t="s">
        <v>794</v>
      </c>
      <c r="F1235">
        <v>27.96801606</v>
      </c>
      <c r="G1235" t="s">
        <v>7208</v>
      </c>
      <c r="H1235"/>
      <c r="I1235" t="s">
        <v>6</v>
      </c>
    </row>
    <row r="1236" spans="1:9" x14ac:dyDescent="0.2">
      <c r="A1236" t="s">
        <v>2031</v>
      </c>
      <c r="B1236" t="s">
        <v>7213</v>
      </c>
      <c r="C1236" t="s">
        <v>28</v>
      </c>
      <c r="D1236">
        <v>69</v>
      </c>
      <c r="E1236" t="s">
        <v>794</v>
      </c>
      <c r="F1236">
        <v>29.242108640000001</v>
      </c>
      <c r="G1236" t="s">
        <v>7212</v>
      </c>
      <c r="H1236" t="s">
        <v>751</v>
      </c>
      <c r="I1236" t="s">
        <v>6</v>
      </c>
    </row>
    <row r="1237" spans="1:9" x14ac:dyDescent="0.2">
      <c r="A1237" t="s">
        <v>2032</v>
      </c>
      <c r="B1237" t="s">
        <v>7213</v>
      </c>
      <c r="C1237" t="s">
        <v>28</v>
      </c>
      <c r="D1237">
        <v>69</v>
      </c>
      <c r="E1237" t="s">
        <v>796</v>
      </c>
      <c r="F1237">
        <v>27.335640139999999</v>
      </c>
      <c r="G1237" t="s">
        <v>7208</v>
      </c>
      <c r="H1237" t="s">
        <v>769</v>
      </c>
      <c r="I1237" t="s">
        <v>6</v>
      </c>
    </row>
    <row r="1238" spans="1:9" x14ac:dyDescent="0.2">
      <c r="A1238" t="s">
        <v>2033</v>
      </c>
      <c r="B1238" t="s">
        <v>7213</v>
      </c>
      <c r="C1238" t="s">
        <v>28</v>
      </c>
      <c r="D1238">
        <v>69</v>
      </c>
      <c r="E1238" t="s">
        <v>794</v>
      </c>
      <c r="F1238">
        <v>25.847768219999999</v>
      </c>
      <c r="G1238" t="s">
        <v>7206</v>
      </c>
      <c r="H1238"/>
      <c r="I1238" t="s">
        <v>6</v>
      </c>
    </row>
    <row r="1239" spans="1:9" x14ac:dyDescent="0.2">
      <c r="A1239" t="s">
        <v>2034</v>
      </c>
      <c r="B1239" t="s">
        <v>7213</v>
      </c>
      <c r="C1239" t="s">
        <v>28</v>
      </c>
      <c r="D1239">
        <v>70</v>
      </c>
      <c r="E1239" t="s">
        <v>796</v>
      </c>
      <c r="F1239">
        <v>24.092970520000001</v>
      </c>
      <c r="G1239" t="s">
        <v>7206</v>
      </c>
      <c r="H1239" t="s">
        <v>751</v>
      </c>
      <c r="I1239" t="s">
        <v>6</v>
      </c>
    </row>
    <row r="1240" spans="1:9" x14ac:dyDescent="0.2">
      <c r="A1240" t="s">
        <v>2035</v>
      </c>
      <c r="B1240" t="s">
        <v>7213</v>
      </c>
      <c r="C1240" t="s">
        <v>28</v>
      </c>
      <c r="D1240">
        <v>70</v>
      </c>
      <c r="E1240" t="s">
        <v>794</v>
      </c>
      <c r="F1240">
        <v>29.777777780000001</v>
      </c>
      <c r="G1240" t="s">
        <v>7206</v>
      </c>
      <c r="H1240" t="s">
        <v>769</v>
      </c>
      <c r="I1240" t="s">
        <v>6</v>
      </c>
    </row>
    <row r="1241" spans="1:9" x14ac:dyDescent="0.2">
      <c r="A1241" t="s">
        <v>2036</v>
      </c>
      <c r="B1241" t="s">
        <v>7213</v>
      </c>
      <c r="C1241" t="s">
        <v>28</v>
      </c>
      <c r="D1241">
        <v>71</v>
      </c>
      <c r="E1241" t="s">
        <v>794</v>
      </c>
      <c r="F1241">
        <v>18.26150475</v>
      </c>
      <c r="G1241" t="s">
        <v>7210</v>
      </c>
      <c r="H1241" t="s">
        <v>751</v>
      </c>
      <c r="I1241" t="s">
        <v>6</v>
      </c>
    </row>
    <row r="1242" spans="1:9" x14ac:dyDescent="0.2">
      <c r="A1242" t="s">
        <v>2037</v>
      </c>
      <c r="B1242" t="s">
        <v>7213</v>
      </c>
      <c r="C1242" t="s">
        <v>28</v>
      </c>
      <c r="D1242">
        <v>71</v>
      </c>
      <c r="E1242" t="s">
        <v>794</v>
      </c>
      <c r="F1242">
        <v>20.2020202</v>
      </c>
      <c r="G1242" t="s">
        <v>7211</v>
      </c>
      <c r="H1242" t="s">
        <v>751</v>
      </c>
      <c r="I1242" t="s">
        <v>6</v>
      </c>
    </row>
    <row r="1243" spans="1:9" x14ac:dyDescent="0.2">
      <c r="A1243" t="s">
        <v>2038</v>
      </c>
      <c r="B1243" t="s">
        <v>7213</v>
      </c>
      <c r="C1243" t="s">
        <v>28</v>
      </c>
      <c r="D1243">
        <v>71</v>
      </c>
      <c r="E1243" t="s">
        <v>796</v>
      </c>
      <c r="F1243">
        <v>21.158854170000001</v>
      </c>
      <c r="G1243" t="s">
        <v>7206</v>
      </c>
      <c r="H1243"/>
      <c r="I1243" t="s">
        <v>6</v>
      </c>
    </row>
    <row r="1244" spans="1:9" x14ac:dyDescent="0.2">
      <c r="A1244" t="s">
        <v>2039</v>
      </c>
      <c r="B1244" t="s">
        <v>7213</v>
      </c>
      <c r="C1244" t="s">
        <v>28</v>
      </c>
      <c r="D1244">
        <v>72</v>
      </c>
      <c r="E1244" t="s">
        <v>796</v>
      </c>
      <c r="F1244">
        <v>22.819404550000002</v>
      </c>
      <c r="G1244" t="s">
        <v>7208</v>
      </c>
      <c r="H1244"/>
      <c r="I1244" t="s">
        <v>6</v>
      </c>
    </row>
    <row r="1245" spans="1:9" x14ac:dyDescent="0.2">
      <c r="A1245" t="s">
        <v>2040</v>
      </c>
      <c r="B1245" t="s">
        <v>7213</v>
      </c>
      <c r="C1245" t="s">
        <v>28</v>
      </c>
      <c r="D1245">
        <v>74</v>
      </c>
      <c r="E1245" t="s">
        <v>796</v>
      </c>
      <c r="F1245">
        <v>24.91349481</v>
      </c>
      <c r="G1245" t="s">
        <v>7206</v>
      </c>
      <c r="H1245" t="s">
        <v>751</v>
      </c>
      <c r="I1245" t="s">
        <v>6</v>
      </c>
    </row>
    <row r="1246" spans="1:9" x14ac:dyDescent="0.2">
      <c r="A1246" t="s">
        <v>2041</v>
      </c>
      <c r="B1246" t="s">
        <v>7213</v>
      </c>
      <c r="C1246" t="s">
        <v>28</v>
      </c>
      <c r="D1246">
        <v>74</v>
      </c>
      <c r="E1246" t="s">
        <v>796</v>
      </c>
      <c r="F1246">
        <v>22.773186410000001</v>
      </c>
      <c r="G1246" t="s">
        <v>7206</v>
      </c>
      <c r="H1246" t="s">
        <v>751</v>
      </c>
      <c r="I1246" t="s">
        <v>6</v>
      </c>
    </row>
    <row r="1247" spans="1:9" x14ac:dyDescent="0.2">
      <c r="A1247" t="s">
        <v>2042</v>
      </c>
      <c r="B1247" t="s">
        <v>7213</v>
      </c>
      <c r="C1247" t="s">
        <v>28</v>
      </c>
      <c r="D1247">
        <v>74</v>
      </c>
      <c r="E1247" t="s">
        <v>796</v>
      </c>
      <c r="F1247"/>
      <c r="G1247" t="s">
        <v>7206</v>
      </c>
      <c r="H1247" t="s">
        <v>751</v>
      </c>
      <c r="I1247" t="s">
        <v>6</v>
      </c>
    </row>
    <row r="1248" spans="1:9" x14ac:dyDescent="0.2">
      <c r="A1248" t="s">
        <v>2043</v>
      </c>
      <c r="B1248" t="s">
        <v>7213</v>
      </c>
      <c r="C1248" t="s">
        <v>28</v>
      </c>
      <c r="D1248">
        <v>75</v>
      </c>
      <c r="E1248" t="s">
        <v>796</v>
      </c>
      <c r="F1248"/>
      <c r="G1248" t="s">
        <v>7212</v>
      </c>
      <c r="H1248"/>
      <c r="I1248" t="s">
        <v>6</v>
      </c>
    </row>
    <row r="1249" spans="1:9" x14ac:dyDescent="0.2">
      <c r="A1249" t="s">
        <v>2044</v>
      </c>
      <c r="B1249" t="s">
        <v>7213</v>
      </c>
      <c r="C1249" t="s">
        <v>28</v>
      </c>
      <c r="D1249">
        <v>76</v>
      </c>
      <c r="E1249" t="s">
        <v>796</v>
      </c>
      <c r="F1249">
        <v>26.122448980000001</v>
      </c>
      <c r="G1249" t="s">
        <v>7206</v>
      </c>
      <c r="H1249" t="s">
        <v>769</v>
      </c>
      <c r="I1249" t="s">
        <v>6</v>
      </c>
    </row>
    <row r="1250" spans="1:9" x14ac:dyDescent="0.2">
      <c r="A1250" t="s">
        <v>2045</v>
      </c>
      <c r="B1250" t="s">
        <v>7213</v>
      </c>
      <c r="C1250" t="s">
        <v>28</v>
      </c>
      <c r="D1250">
        <v>77</v>
      </c>
      <c r="E1250" t="s">
        <v>796</v>
      </c>
      <c r="F1250">
        <v>22.5981405</v>
      </c>
      <c r="G1250" t="s">
        <v>7212</v>
      </c>
      <c r="H1250" t="s">
        <v>751</v>
      </c>
      <c r="I1250" t="s">
        <v>6</v>
      </c>
    </row>
    <row r="1251" spans="1:9" x14ac:dyDescent="0.2">
      <c r="A1251" t="s">
        <v>2046</v>
      </c>
      <c r="B1251" t="s">
        <v>7213</v>
      </c>
      <c r="C1251" t="s">
        <v>28</v>
      </c>
      <c r="D1251">
        <v>77</v>
      </c>
      <c r="E1251" t="s">
        <v>796</v>
      </c>
      <c r="F1251">
        <v>22.49134948</v>
      </c>
      <c r="G1251" t="s">
        <v>7211</v>
      </c>
      <c r="H1251" t="s">
        <v>751</v>
      </c>
      <c r="I1251" t="s">
        <v>6</v>
      </c>
    </row>
    <row r="1252" spans="1:9" x14ac:dyDescent="0.2">
      <c r="A1252" t="s">
        <v>2047</v>
      </c>
      <c r="B1252" t="s">
        <v>7213</v>
      </c>
      <c r="C1252" t="s">
        <v>28</v>
      </c>
      <c r="D1252">
        <v>77</v>
      </c>
      <c r="E1252" t="s">
        <v>794</v>
      </c>
      <c r="F1252">
        <v>28.672626080000001</v>
      </c>
      <c r="G1252" t="s">
        <v>7208</v>
      </c>
      <c r="H1252" t="s">
        <v>751</v>
      </c>
      <c r="I1252" t="s">
        <v>6</v>
      </c>
    </row>
    <row r="1253" spans="1:9" x14ac:dyDescent="0.2">
      <c r="A1253" t="s">
        <v>2048</v>
      </c>
      <c r="B1253" t="s">
        <v>7213</v>
      </c>
      <c r="C1253" t="s">
        <v>28</v>
      </c>
      <c r="D1253">
        <v>77</v>
      </c>
      <c r="E1253" t="s">
        <v>796</v>
      </c>
      <c r="F1253">
        <v>23.384353740000002</v>
      </c>
      <c r="G1253" t="s">
        <v>7208</v>
      </c>
      <c r="H1253"/>
      <c r="I1253" t="s">
        <v>6</v>
      </c>
    </row>
    <row r="1254" spans="1:9" x14ac:dyDescent="0.2">
      <c r="A1254" t="s">
        <v>2049</v>
      </c>
      <c r="B1254" t="s">
        <v>7213</v>
      </c>
      <c r="C1254" t="s">
        <v>28</v>
      </c>
      <c r="D1254">
        <v>78</v>
      </c>
      <c r="E1254" t="s">
        <v>796</v>
      </c>
      <c r="F1254">
        <v>30.421849649999999</v>
      </c>
      <c r="G1254" t="s">
        <v>7206</v>
      </c>
      <c r="H1254" t="s">
        <v>769</v>
      </c>
      <c r="I1254" t="s">
        <v>6</v>
      </c>
    </row>
    <row r="1255" spans="1:9" x14ac:dyDescent="0.2">
      <c r="A1255" t="s">
        <v>2050</v>
      </c>
      <c r="B1255" t="s">
        <v>7213</v>
      </c>
      <c r="C1255" t="s">
        <v>28</v>
      </c>
      <c r="D1255">
        <v>78</v>
      </c>
      <c r="E1255" t="s">
        <v>796</v>
      </c>
      <c r="F1255">
        <v>24.074074070000002</v>
      </c>
      <c r="G1255" t="s">
        <v>7211</v>
      </c>
      <c r="H1255" t="s">
        <v>769</v>
      </c>
      <c r="I1255" t="s">
        <v>6</v>
      </c>
    </row>
    <row r="1256" spans="1:9" x14ac:dyDescent="0.2">
      <c r="A1256" t="s">
        <v>2051</v>
      </c>
      <c r="B1256" t="s">
        <v>7213</v>
      </c>
      <c r="C1256" t="s">
        <v>28</v>
      </c>
      <c r="D1256">
        <v>78</v>
      </c>
      <c r="E1256" t="s">
        <v>794</v>
      </c>
      <c r="F1256">
        <v>21.333333329999999</v>
      </c>
      <c r="G1256" t="s">
        <v>7206</v>
      </c>
      <c r="H1256"/>
      <c r="I1256" t="s">
        <v>6</v>
      </c>
    </row>
    <row r="1257" spans="1:9" x14ac:dyDescent="0.2">
      <c r="A1257" t="s">
        <v>2052</v>
      </c>
      <c r="B1257" t="s">
        <v>7213</v>
      </c>
      <c r="C1257" t="s">
        <v>28</v>
      </c>
      <c r="D1257">
        <v>78</v>
      </c>
      <c r="E1257" t="s">
        <v>796</v>
      </c>
      <c r="F1257">
        <v>20.761245670000001</v>
      </c>
      <c r="G1257" t="s">
        <v>7206</v>
      </c>
      <c r="H1257"/>
      <c r="I1257" t="s">
        <v>6</v>
      </c>
    </row>
    <row r="1258" spans="1:9" x14ac:dyDescent="0.2">
      <c r="A1258" t="s">
        <v>2053</v>
      </c>
      <c r="B1258" t="s">
        <v>7213</v>
      </c>
      <c r="C1258" t="s">
        <v>28</v>
      </c>
      <c r="D1258">
        <v>79</v>
      </c>
      <c r="E1258" t="s">
        <v>794</v>
      </c>
      <c r="F1258">
        <v>16.00365798</v>
      </c>
      <c r="G1258" t="s">
        <v>7210</v>
      </c>
      <c r="H1258"/>
      <c r="I1258" t="s">
        <v>6</v>
      </c>
    </row>
    <row r="1259" spans="1:9" x14ac:dyDescent="0.2">
      <c r="A1259" t="s">
        <v>2054</v>
      </c>
      <c r="B1259" t="s">
        <v>7213</v>
      </c>
      <c r="C1259" t="s">
        <v>28</v>
      </c>
      <c r="D1259">
        <v>79</v>
      </c>
      <c r="E1259" t="s">
        <v>796</v>
      </c>
      <c r="F1259"/>
      <c r="G1259" t="s">
        <v>7206</v>
      </c>
      <c r="H1259" t="s">
        <v>751</v>
      </c>
      <c r="I1259" t="s">
        <v>6</v>
      </c>
    </row>
    <row r="1260" spans="1:9" x14ac:dyDescent="0.2">
      <c r="A1260" t="s">
        <v>2055</v>
      </c>
      <c r="B1260" t="s">
        <v>7213</v>
      </c>
      <c r="C1260" t="s">
        <v>28</v>
      </c>
      <c r="D1260">
        <v>81</v>
      </c>
      <c r="E1260" t="s">
        <v>796</v>
      </c>
      <c r="F1260">
        <v>29.41176471</v>
      </c>
      <c r="G1260" t="s">
        <v>7208</v>
      </c>
      <c r="H1260"/>
      <c r="I1260" t="s">
        <v>6</v>
      </c>
    </row>
    <row r="1261" spans="1:9" x14ac:dyDescent="0.2">
      <c r="A1261" t="s">
        <v>2056</v>
      </c>
      <c r="B1261" t="s">
        <v>7213</v>
      </c>
      <c r="C1261" t="s">
        <v>28</v>
      </c>
      <c r="D1261">
        <v>82</v>
      </c>
      <c r="E1261" t="s">
        <v>796</v>
      </c>
      <c r="F1261">
        <v>27.96801606</v>
      </c>
      <c r="G1261" t="s">
        <v>7208</v>
      </c>
      <c r="H1261" t="s">
        <v>751</v>
      </c>
      <c r="I1261" t="s">
        <v>6</v>
      </c>
    </row>
    <row r="1262" spans="1:9" x14ac:dyDescent="0.2">
      <c r="A1262" t="s">
        <v>2057</v>
      </c>
      <c r="B1262" t="s">
        <v>7213</v>
      </c>
      <c r="C1262" t="s">
        <v>28</v>
      </c>
      <c r="D1262">
        <v>82</v>
      </c>
      <c r="E1262" t="s">
        <v>796</v>
      </c>
      <c r="F1262"/>
      <c r="G1262" t="s">
        <v>7206</v>
      </c>
      <c r="H1262" t="s">
        <v>751</v>
      </c>
      <c r="I1262" t="s">
        <v>6</v>
      </c>
    </row>
    <row r="1263" spans="1:9" x14ac:dyDescent="0.2">
      <c r="A1263" t="s">
        <v>2058</v>
      </c>
      <c r="B1263" t="s">
        <v>7213</v>
      </c>
      <c r="C1263" t="s">
        <v>28</v>
      </c>
      <c r="D1263">
        <v>83</v>
      </c>
      <c r="E1263" t="s">
        <v>794</v>
      </c>
      <c r="F1263">
        <v>19.031141869999999</v>
      </c>
      <c r="G1263" t="s">
        <v>7206</v>
      </c>
      <c r="H1263" t="s">
        <v>769</v>
      </c>
      <c r="I1263" t="s">
        <v>6</v>
      </c>
    </row>
    <row r="1264" spans="1:9" x14ac:dyDescent="0.2">
      <c r="A1264" t="s">
        <v>2059</v>
      </c>
      <c r="B1264" t="s">
        <v>7213</v>
      </c>
      <c r="C1264" t="s">
        <v>28</v>
      </c>
      <c r="D1264">
        <v>84</v>
      </c>
      <c r="E1264" t="s">
        <v>794</v>
      </c>
      <c r="F1264">
        <v>22.773186410000001</v>
      </c>
      <c r="G1264" t="s">
        <v>7208</v>
      </c>
      <c r="H1264" t="s">
        <v>7209</v>
      </c>
      <c r="I1264" t="s">
        <v>6</v>
      </c>
    </row>
    <row r="1265" spans="1:9" x14ac:dyDescent="0.2">
      <c r="A1265" t="s">
        <v>2060</v>
      </c>
      <c r="B1265" t="s">
        <v>7213</v>
      </c>
      <c r="C1265" t="s">
        <v>28</v>
      </c>
      <c r="D1265">
        <v>84</v>
      </c>
      <c r="E1265" t="s">
        <v>796</v>
      </c>
      <c r="F1265">
        <v>21.333333329999999</v>
      </c>
      <c r="G1265" t="s">
        <v>7208</v>
      </c>
      <c r="H1265"/>
      <c r="I1265" t="s">
        <v>6</v>
      </c>
    </row>
    <row r="1266" spans="1:9" x14ac:dyDescent="0.2">
      <c r="A1266" t="s">
        <v>2061</v>
      </c>
      <c r="B1266" t="s">
        <v>7213</v>
      </c>
      <c r="C1266" t="s">
        <v>28</v>
      </c>
      <c r="D1266">
        <v>85</v>
      </c>
      <c r="E1266" t="s">
        <v>794</v>
      </c>
      <c r="F1266"/>
      <c r="G1266" t="s">
        <v>7208</v>
      </c>
      <c r="H1266"/>
      <c r="I1266" t="s">
        <v>6</v>
      </c>
    </row>
    <row r="1267" spans="1:9" x14ac:dyDescent="0.2">
      <c r="A1267" t="s">
        <v>2062</v>
      </c>
      <c r="B1267" t="s">
        <v>7213</v>
      </c>
      <c r="C1267" t="s">
        <v>28</v>
      </c>
      <c r="D1267">
        <v>86</v>
      </c>
      <c r="E1267" t="s">
        <v>796</v>
      </c>
      <c r="F1267">
        <v>22.85714286</v>
      </c>
      <c r="G1267" t="s">
        <v>7211</v>
      </c>
      <c r="H1267" t="s">
        <v>769</v>
      </c>
      <c r="I1267" t="s">
        <v>6</v>
      </c>
    </row>
    <row r="1268" spans="1:9" x14ac:dyDescent="0.2">
      <c r="A1268" t="s">
        <v>2063</v>
      </c>
      <c r="B1268" t="s">
        <v>7213</v>
      </c>
      <c r="C1268" t="s">
        <v>28</v>
      </c>
      <c r="D1268">
        <v>86</v>
      </c>
      <c r="E1268" t="s">
        <v>794</v>
      </c>
      <c r="F1268">
        <v>23.875114780000001</v>
      </c>
      <c r="G1268" t="s">
        <v>7206</v>
      </c>
      <c r="H1268" t="s">
        <v>751</v>
      </c>
      <c r="I1268" t="s">
        <v>6</v>
      </c>
    </row>
    <row r="1269" spans="1:9" x14ac:dyDescent="0.2">
      <c r="A1269" t="s">
        <v>2064</v>
      </c>
      <c r="B1269" t="s">
        <v>7213</v>
      </c>
      <c r="C1269" t="s">
        <v>28</v>
      </c>
      <c r="D1269">
        <v>87</v>
      </c>
      <c r="E1269" t="s">
        <v>794</v>
      </c>
      <c r="F1269"/>
      <c r="G1269" t="s">
        <v>7211</v>
      </c>
      <c r="H1269" t="s">
        <v>751</v>
      </c>
      <c r="I1269" t="s">
        <v>6</v>
      </c>
    </row>
    <row r="1270" spans="1:9" x14ac:dyDescent="0.2">
      <c r="A1270" t="s">
        <v>2065</v>
      </c>
      <c r="B1270" t="s">
        <v>7213</v>
      </c>
      <c r="C1270" t="s">
        <v>28</v>
      </c>
      <c r="D1270">
        <v>22</v>
      </c>
      <c r="E1270" t="s">
        <v>794</v>
      </c>
      <c r="F1270">
        <v>16.824226889999998</v>
      </c>
      <c r="G1270"/>
      <c r="H1270"/>
      <c r="I1270" t="s">
        <v>768</v>
      </c>
    </row>
    <row r="1271" spans="1:9" x14ac:dyDescent="0.2">
      <c r="A1271" t="s">
        <v>2066</v>
      </c>
      <c r="B1271" t="s">
        <v>7213</v>
      </c>
      <c r="C1271" t="s">
        <v>28</v>
      </c>
      <c r="D1271">
        <v>24</v>
      </c>
      <c r="E1271" t="s">
        <v>794</v>
      </c>
      <c r="F1271">
        <v>17.043302610000001</v>
      </c>
      <c r="G1271"/>
      <c r="H1271"/>
      <c r="I1271" t="s">
        <v>768</v>
      </c>
    </row>
    <row r="1272" spans="1:9" x14ac:dyDescent="0.2">
      <c r="A1272" t="s">
        <v>2067</v>
      </c>
      <c r="B1272" t="s">
        <v>7213</v>
      </c>
      <c r="C1272" t="s">
        <v>28</v>
      </c>
      <c r="D1272">
        <v>31</v>
      </c>
      <c r="E1272" t="s">
        <v>794</v>
      </c>
      <c r="F1272">
        <v>20.936639119999999</v>
      </c>
      <c r="G1272"/>
      <c r="H1272"/>
      <c r="I1272" t="s">
        <v>768</v>
      </c>
    </row>
    <row r="1273" spans="1:9" x14ac:dyDescent="0.2">
      <c r="A1273" t="s">
        <v>2068</v>
      </c>
      <c r="B1273" t="s">
        <v>7213</v>
      </c>
      <c r="C1273" t="s">
        <v>28</v>
      </c>
      <c r="D1273">
        <v>39</v>
      </c>
      <c r="E1273" t="s">
        <v>796</v>
      </c>
      <c r="F1273">
        <v>23.56663223</v>
      </c>
      <c r="G1273"/>
      <c r="H1273"/>
      <c r="I1273" t="s">
        <v>768</v>
      </c>
    </row>
    <row r="1274" spans="1:9" x14ac:dyDescent="0.2">
      <c r="A1274" t="s">
        <v>2069</v>
      </c>
      <c r="B1274" t="s">
        <v>7213</v>
      </c>
      <c r="C1274" t="s">
        <v>28</v>
      </c>
      <c r="D1274">
        <v>40</v>
      </c>
      <c r="E1274" t="s">
        <v>796</v>
      </c>
      <c r="F1274">
        <v>28.378215189999999</v>
      </c>
      <c r="G1274"/>
      <c r="H1274"/>
      <c r="I1274" t="s">
        <v>768</v>
      </c>
    </row>
    <row r="1275" spans="1:9" x14ac:dyDescent="0.2">
      <c r="A1275" t="s">
        <v>2070</v>
      </c>
      <c r="B1275" t="s">
        <v>7213</v>
      </c>
      <c r="C1275" t="s">
        <v>28</v>
      </c>
      <c r="D1275">
        <v>41</v>
      </c>
      <c r="E1275" t="s">
        <v>796</v>
      </c>
      <c r="F1275"/>
      <c r="G1275"/>
      <c r="H1275"/>
      <c r="I1275" t="s">
        <v>768</v>
      </c>
    </row>
    <row r="1276" spans="1:9" x14ac:dyDescent="0.2">
      <c r="A1276" t="s">
        <v>2071</v>
      </c>
      <c r="B1276" t="s">
        <v>7213</v>
      </c>
      <c r="C1276" t="s">
        <v>28</v>
      </c>
      <c r="D1276">
        <v>43</v>
      </c>
      <c r="E1276" t="s">
        <v>796</v>
      </c>
      <c r="F1276">
        <v>24.691358019999999</v>
      </c>
      <c r="G1276"/>
      <c r="H1276"/>
      <c r="I1276" t="s">
        <v>768</v>
      </c>
    </row>
    <row r="1277" spans="1:9" x14ac:dyDescent="0.2">
      <c r="A1277" t="s">
        <v>2072</v>
      </c>
      <c r="B1277" t="s">
        <v>7213</v>
      </c>
      <c r="C1277" t="s">
        <v>28</v>
      </c>
      <c r="D1277">
        <v>43</v>
      </c>
      <c r="E1277" t="s">
        <v>796</v>
      </c>
      <c r="F1277">
        <v>26.88093499</v>
      </c>
      <c r="G1277"/>
      <c r="H1277"/>
      <c r="I1277" t="s">
        <v>768</v>
      </c>
    </row>
    <row r="1278" spans="1:9" x14ac:dyDescent="0.2">
      <c r="A1278" t="s">
        <v>2073</v>
      </c>
      <c r="B1278" t="s">
        <v>7213</v>
      </c>
      <c r="C1278" t="s">
        <v>28</v>
      </c>
      <c r="D1278">
        <v>45</v>
      </c>
      <c r="E1278" t="s">
        <v>796</v>
      </c>
      <c r="F1278">
        <v>32.604757880000001</v>
      </c>
      <c r="G1278"/>
      <c r="H1278"/>
      <c r="I1278" t="s">
        <v>768</v>
      </c>
    </row>
    <row r="1279" spans="1:9" x14ac:dyDescent="0.2">
      <c r="A1279" t="s">
        <v>2074</v>
      </c>
      <c r="B1279" t="s">
        <v>7213</v>
      </c>
      <c r="C1279" t="s">
        <v>28</v>
      </c>
      <c r="D1279">
        <v>46</v>
      </c>
      <c r="E1279" t="s">
        <v>794</v>
      </c>
      <c r="F1279">
        <v>26.989619380000001</v>
      </c>
      <c r="G1279"/>
      <c r="H1279"/>
      <c r="I1279" t="s">
        <v>768</v>
      </c>
    </row>
    <row r="1280" spans="1:9" x14ac:dyDescent="0.2">
      <c r="A1280" t="s">
        <v>2075</v>
      </c>
      <c r="B1280" t="s">
        <v>7213</v>
      </c>
      <c r="C1280" t="s">
        <v>28</v>
      </c>
      <c r="D1280">
        <v>46</v>
      </c>
      <c r="E1280" t="s">
        <v>794</v>
      </c>
      <c r="F1280">
        <v>16.40625</v>
      </c>
      <c r="G1280"/>
      <c r="H1280"/>
      <c r="I1280" t="s">
        <v>768</v>
      </c>
    </row>
    <row r="1281" spans="1:9" x14ac:dyDescent="0.2">
      <c r="A1281" t="s">
        <v>2076</v>
      </c>
      <c r="B1281" t="s">
        <v>7213</v>
      </c>
      <c r="C1281" t="s">
        <v>28</v>
      </c>
      <c r="D1281">
        <v>47</v>
      </c>
      <c r="E1281" t="s">
        <v>794</v>
      </c>
      <c r="F1281">
        <v>29.384756660000001</v>
      </c>
      <c r="G1281"/>
      <c r="H1281"/>
      <c r="I1281" t="s">
        <v>768</v>
      </c>
    </row>
    <row r="1282" spans="1:9" x14ac:dyDescent="0.2">
      <c r="A1282" t="s">
        <v>2077</v>
      </c>
      <c r="B1282" t="s">
        <v>7213</v>
      </c>
      <c r="C1282" t="s">
        <v>28</v>
      </c>
      <c r="D1282">
        <v>49</v>
      </c>
      <c r="E1282" t="s">
        <v>794</v>
      </c>
      <c r="F1282">
        <v>18.442545819999999</v>
      </c>
      <c r="G1282"/>
      <c r="H1282"/>
      <c r="I1282" t="s">
        <v>768</v>
      </c>
    </row>
    <row r="1283" spans="1:9" x14ac:dyDescent="0.2">
      <c r="A1283" t="s">
        <v>2078</v>
      </c>
      <c r="B1283" t="s">
        <v>7213</v>
      </c>
      <c r="C1283" t="s">
        <v>28</v>
      </c>
      <c r="D1283">
        <v>50</v>
      </c>
      <c r="E1283" t="s">
        <v>794</v>
      </c>
      <c r="F1283">
        <v>28.28282828</v>
      </c>
      <c r="G1283"/>
      <c r="H1283"/>
      <c r="I1283" t="s">
        <v>768</v>
      </c>
    </row>
    <row r="1284" spans="1:9" x14ac:dyDescent="0.2">
      <c r="A1284" t="s">
        <v>2079</v>
      </c>
      <c r="B1284" t="s">
        <v>7213</v>
      </c>
      <c r="C1284" t="s">
        <v>28</v>
      </c>
      <c r="D1284">
        <v>50</v>
      </c>
      <c r="E1284" t="s">
        <v>796</v>
      </c>
      <c r="F1284">
        <v>22.5308642</v>
      </c>
      <c r="G1284"/>
      <c r="H1284"/>
      <c r="I1284" t="s">
        <v>768</v>
      </c>
    </row>
    <row r="1285" spans="1:9" x14ac:dyDescent="0.2">
      <c r="A1285" t="s">
        <v>2080</v>
      </c>
      <c r="B1285" t="s">
        <v>7213</v>
      </c>
      <c r="C1285" t="s">
        <v>28</v>
      </c>
      <c r="D1285">
        <v>50</v>
      </c>
      <c r="E1285" t="s">
        <v>794</v>
      </c>
      <c r="F1285">
        <v>15.426604960000001</v>
      </c>
      <c r="G1285"/>
      <c r="H1285"/>
      <c r="I1285" t="s">
        <v>768</v>
      </c>
    </row>
    <row r="1286" spans="1:9" x14ac:dyDescent="0.2">
      <c r="A1286" t="s">
        <v>2081</v>
      </c>
      <c r="B1286" t="s">
        <v>7213</v>
      </c>
      <c r="C1286" t="s">
        <v>28</v>
      </c>
      <c r="D1286">
        <v>50</v>
      </c>
      <c r="E1286" t="s">
        <v>794</v>
      </c>
      <c r="F1286">
        <v>21.09375</v>
      </c>
      <c r="G1286"/>
      <c r="H1286"/>
      <c r="I1286" t="s">
        <v>768</v>
      </c>
    </row>
    <row r="1287" spans="1:9" x14ac:dyDescent="0.2">
      <c r="A1287" t="s">
        <v>2082</v>
      </c>
      <c r="B1287" t="s">
        <v>7213</v>
      </c>
      <c r="C1287" t="s">
        <v>28</v>
      </c>
      <c r="D1287">
        <v>53</v>
      </c>
      <c r="E1287" t="s">
        <v>796</v>
      </c>
      <c r="F1287">
        <v>28.666129179999999</v>
      </c>
      <c r="G1287"/>
      <c r="H1287"/>
      <c r="I1287" t="s">
        <v>768</v>
      </c>
    </row>
    <row r="1288" spans="1:9" x14ac:dyDescent="0.2">
      <c r="A1288" t="s">
        <v>2083</v>
      </c>
      <c r="B1288" t="s">
        <v>7213</v>
      </c>
      <c r="C1288" t="s">
        <v>28</v>
      </c>
      <c r="D1288">
        <v>54</v>
      </c>
      <c r="E1288" t="s">
        <v>794</v>
      </c>
      <c r="F1288">
        <v>25.964542170000001</v>
      </c>
      <c r="G1288"/>
      <c r="H1288"/>
      <c r="I1288" t="s">
        <v>768</v>
      </c>
    </row>
    <row r="1289" spans="1:9" x14ac:dyDescent="0.2">
      <c r="A1289" t="s">
        <v>2084</v>
      </c>
      <c r="B1289" t="s">
        <v>7213</v>
      </c>
      <c r="C1289" t="s">
        <v>28</v>
      </c>
      <c r="D1289">
        <v>54</v>
      </c>
      <c r="E1289" t="s">
        <v>794</v>
      </c>
      <c r="F1289">
        <v>40</v>
      </c>
      <c r="G1289"/>
      <c r="H1289"/>
      <c r="I1289" t="s">
        <v>768</v>
      </c>
    </row>
    <row r="1290" spans="1:9" x14ac:dyDescent="0.2">
      <c r="A1290" t="s">
        <v>2085</v>
      </c>
      <c r="B1290" t="s">
        <v>7213</v>
      </c>
      <c r="C1290" t="s">
        <v>28</v>
      </c>
      <c r="D1290">
        <v>54</v>
      </c>
      <c r="E1290" t="s">
        <v>794</v>
      </c>
      <c r="F1290">
        <v>23.711844630000002</v>
      </c>
      <c r="G1290"/>
      <c r="H1290"/>
      <c r="I1290" t="s">
        <v>768</v>
      </c>
    </row>
    <row r="1291" spans="1:9" x14ac:dyDescent="0.2">
      <c r="A1291" t="s">
        <v>2086</v>
      </c>
      <c r="B1291" t="s">
        <v>7213</v>
      </c>
      <c r="C1291" t="s">
        <v>28</v>
      </c>
      <c r="D1291">
        <v>56</v>
      </c>
      <c r="E1291" t="s">
        <v>794</v>
      </c>
      <c r="F1291">
        <v>36.888888889999997</v>
      </c>
      <c r="G1291"/>
      <c r="H1291"/>
      <c r="I1291" t="s">
        <v>768</v>
      </c>
    </row>
    <row r="1292" spans="1:9" x14ac:dyDescent="0.2">
      <c r="A1292" t="s">
        <v>2087</v>
      </c>
      <c r="B1292" t="s">
        <v>7213</v>
      </c>
      <c r="C1292" t="s">
        <v>28</v>
      </c>
      <c r="D1292">
        <v>57</v>
      </c>
      <c r="E1292" t="s">
        <v>794</v>
      </c>
      <c r="F1292">
        <v>22.47658689</v>
      </c>
      <c r="G1292"/>
      <c r="H1292"/>
      <c r="I1292" t="s">
        <v>768</v>
      </c>
    </row>
    <row r="1293" spans="1:9" x14ac:dyDescent="0.2">
      <c r="A1293" t="s">
        <v>2088</v>
      </c>
      <c r="B1293" t="s">
        <v>7213</v>
      </c>
      <c r="C1293" t="s">
        <v>28</v>
      </c>
      <c r="D1293">
        <v>58</v>
      </c>
      <c r="E1293" t="s">
        <v>796</v>
      </c>
      <c r="F1293">
        <v>23.661438619999998</v>
      </c>
      <c r="G1293"/>
      <c r="H1293"/>
      <c r="I1293" t="s">
        <v>768</v>
      </c>
    </row>
    <row r="1294" spans="1:9" x14ac:dyDescent="0.2">
      <c r="A1294" t="s">
        <v>2089</v>
      </c>
      <c r="B1294" t="s">
        <v>7213</v>
      </c>
      <c r="C1294" t="s">
        <v>28</v>
      </c>
      <c r="D1294">
        <v>59</v>
      </c>
      <c r="E1294" t="s">
        <v>796</v>
      </c>
      <c r="F1294">
        <v>25.60553633</v>
      </c>
      <c r="G1294"/>
      <c r="H1294"/>
      <c r="I1294" t="s">
        <v>768</v>
      </c>
    </row>
    <row r="1295" spans="1:9" x14ac:dyDescent="0.2">
      <c r="A1295" t="s">
        <v>2090</v>
      </c>
      <c r="B1295" t="s">
        <v>7213</v>
      </c>
      <c r="C1295" t="s">
        <v>28</v>
      </c>
      <c r="D1295">
        <v>60</v>
      </c>
      <c r="E1295" t="s">
        <v>794</v>
      </c>
      <c r="F1295">
        <v>20.342797780000001</v>
      </c>
      <c r="G1295"/>
      <c r="H1295"/>
      <c r="I1295" t="s">
        <v>768</v>
      </c>
    </row>
    <row r="1296" spans="1:9" x14ac:dyDescent="0.2">
      <c r="A1296" t="s">
        <v>2091</v>
      </c>
      <c r="B1296" t="s">
        <v>7213</v>
      </c>
      <c r="C1296" t="s">
        <v>28</v>
      </c>
      <c r="D1296">
        <v>60</v>
      </c>
      <c r="E1296" t="s">
        <v>796</v>
      </c>
      <c r="F1296">
        <v>21.63331531</v>
      </c>
      <c r="G1296"/>
      <c r="H1296"/>
      <c r="I1296" t="s">
        <v>768</v>
      </c>
    </row>
    <row r="1297" spans="1:9" x14ac:dyDescent="0.2">
      <c r="A1297" t="s">
        <v>2092</v>
      </c>
      <c r="B1297" t="s">
        <v>7213</v>
      </c>
      <c r="C1297" t="s">
        <v>28</v>
      </c>
      <c r="D1297">
        <v>60</v>
      </c>
      <c r="E1297" t="s">
        <v>794</v>
      </c>
      <c r="F1297">
        <v>19.8791026</v>
      </c>
      <c r="G1297"/>
      <c r="H1297"/>
      <c r="I1297" t="s">
        <v>768</v>
      </c>
    </row>
    <row r="1298" spans="1:9" x14ac:dyDescent="0.2">
      <c r="A1298" t="s">
        <v>2093</v>
      </c>
      <c r="B1298" t="s">
        <v>7213</v>
      </c>
      <c r="C1298" t="s">
        <v>28</v>
      </c>
      <c r="D1298">
        <v>60</v>
      </c>
      <c r="E1298" t="s">
        <v>796</v>
      </c>
      <c r="F1298">
        <v>31.221303949999999</v>
      </c>
      <c r="G1298"/>
      <c r="H1298"/>
      <c r="I1298" t="s">
        <v>768</v>
      </c>
    </row>
    <row r="1299" spans="1:9" x14ac:dyDescent="0.2">
      <c r="A1299" t="s">
        <v>2094</v>
      </c>
      <c r="B1299" t="s">
        <v>7213</v>
      </c>
      <c r="C1299" t="s">
        <v>28</v>
      </c>
      <c r="D1299">
        <v>61</v>
      </c>
      <c r="E1299" t="s">
        <v>794</v>
      </c>
      <c r="F1299">
        <v>32.046146450000002</v>
      </c>
      <c r="G1299"/>
      <c r="H1299"/>
      <c r="I1299" t="s">
        <v>768</v>
      </c>
    </row>
    <row r="1300" spans="1:9" x14ac:dyDescent="0.2">
      <c r="A1300" t="s">
        <v>2095</v>
      </c>
      <c r="B1300" t="s">
        <v>7213</v>
      </c>
      <c r="C1300" t="s">
        <v>28</v>
      </c>
      <c r="D1300">
        <v>61</v>
      </c>
      <c r="E1300" t="s">
        <v>796</v>
      </c>
      <c r="F1300">
        <v>22.460034350000001</v>
      </c>
      <c r="G1300"/>
      <c r="H1300"/>
      <c r="I1300" t="s">
        <v>768</v>
      </c>
    </row>
    <row r="1301" spans="1:9" x14ac:dyDescent="0.2">
      <c r="A1301" t="s">
        <v>2096</v>
      </c>
      <c r="B1301" t="s">
        <v>7213</v>
      </c>
      <c r="C1301" t="s">
        <v>28</v>
      </c>
      <c r="D1301">
        <v>62</v>
      </c>
      <c r="E1301" t="s">
        <v>794</v>
      </c>
      <c r="F1301">
        <v>17.263544540000002</v>
      </c>
      <c r="G1301"/>
      <c r="H1301"/>
      <c r="I1301" t="s">
        <v>768</v>
      </c>
    </row>
    <row r="1302" spans="1:9" x14ac:dyDescent="0.2">
      <c r="A1302" t="s">
        <v>2097</v>
      </c>
      <c r="B1302" t="s">
        <v>7213</v>
      </c>
      <c r="C1302" t="s">
        <v>28</v>
      </c>
      <c r="D1302">
        <v>62</v>
      </c>
      <c r="E1302" t="s">
        <v>794</v>
      </c>
      <c r="F1302">
        <v>17.89802289</v>
      </c>
      <c r="G1302"/>
      <c r="H1302"/>
      <c r="I1302" t="s">
        <v>768</v>
      </c>
    </row>
    <row r="1303" spans="1:9" x14ac:dyDescent="0.2">
      <c r="A1303" t="s">
        <v>2098</v>
      </c>
      <c r="B1303" t="s">
        <v>7213</v>
      </c>
      <c r="C1303" t="s">
        <v>28</v>
      </c>
      <c r="D1303">
        <v>63</v>
      </c>
      <c r="E1303" t="s">
        <v>794</v>
      </c>
      <c r="F1303">
        <v>28.194284249999999</v>
      </c>
      <c r="G1303"/>
      <c r="H1303"/>
      <c r="I1303" t="s">
        <v>768</v>
      </c>
    </row>
    <row r="1304" spans="1:9" x14ac:dyDescent="0.2">
      <c r="A1304" t="s">
        <v>2099</v>
      </c>
      <c r="B1304" t="s">
        <v>7213</v>
      </c>
      <c r="C1304" t="s">
        <v>28</v>
      </c>
      <c r="D1304">
        <v>64</v>
      </c>
      <c r="E1304" t="s">
        <v>796</v>
      </c>
      <c r="F1304">
        <v>26.573129250000001</v>
      </c>
      <c r="G1304"/>
      <c r="H1304"/>
      <c r="I1304" t="s">
        <v>768</v>
      </c>
    </row>
    <row r="1305" spans="1:9" x14ac:dyDescent="0.2">
      <c r="A1305" t="s">
        <v>2100</v>
      </c>
      <c r="B1305" t="s">
        <v>7213</v>
      </c>
      <c r="C1305" t="s">
        <v>28</v>
      </c>
      <c r="D1305">
        <v>64</v>
      </c>
      <c r="E1305" t="s">
        <v>796</v>
      </c>
      <c r="F1305">
        <v>27.041644130000002</v>
      </c>
      <c r="G1305"/>
      <c r="H1305"/>
      <c r="I1305" t="s">
        <v>768</v>
      </c>
    </row>
    <row r="1306" spans="1:9" x14ac:dyDescent="0.2">
      <c r="A1306" t="s">
        <v>2101</v>
      </c>
      <c r="B1306" t="s">
        <v>7213</v>
      </c>
      <c r="C1306" t="s">
        <v>28</v>
      </c>
      <c r="D1306">
        <v>64</v>
      </c>
      <c r="E1306" t="s">
        <v>796</v>
      </c>
      <c r="F1306">
        <v>24.810964080000002</v>
      </c>
      <c r="G1306"/>
      <c r="H1306"/>
      <c r="I1306" t="s">
        <v>768</v>
      </c>
    </row>
    <row r="1307" spans="1:9" x14ac:dyDescent="0.2">
      <c r="A1307" t="s">
        <v>2102</v>
      </c>
      <c r="B1307" t="s">
        <v>7213</v>
      </c>
      <c r="C1307" t="s">
        <v>28</v>
      </c>
      <c r="D1307">
        <v>66</v>
      </c>
      <c r="E1307" t="s">
        <v>796</v>
      </c>
      <c r="F1307">
        <v>33.910034600000003</v>
      </c>
      <c r="G1307"/>
      <c r="H1307"/>
      <c r="I1307" t="s">
        <v>768</v>
      </c>
    </row>
    <row r="1308" spans="1:9" x14ac:dyDescent="0.2">
      <c r="A1308" t="s">
        <v>2103</v>
      </c>
      <c r="B1308" t="s">
        <v>7213</v>
      </c>
      <c r="C1308" t="s">
        <v>28</v>
      </c>
      <c r="D1308">
        <v>67</v>
      </c>
      <c r="E1308" t="s">
        <v>794</v>
      </c>
      <c r="F1308">
        <v>22.060353800000001</v>
      </c>
      <c r="G1308"/>
      <c r="H1308"/>
      <c r="I1308" t="s">
        <v>768</v>
      </c>
    </row>
    <row r="1309" spans="1:9" x14ac:dyDescent="0.2">
      <c r="A1309" t="s">
        <v>2104</v>
      </c>
      <c r="B1309" t="s">
        <v>7213</v>
      </c>
      <c r="C1309" t="s">
        <v>28</v>
      </c>
      <c r="D1309">
        <v>67</v>
      </c>
      <c r="E1309" t="s">
        <v>794</v>
      </c>
      <c r="F1309">
        <v>23.999459170000002</v>
      </c>
      <c r="G1309"/>
      <c r="H1309"/>
      <c r="I1309" t="s">
        <v>768</v>
      </c>
    </row>
    <row r="1310" spans="1:9" x14ac:dyDescent="0.2">
      <c r="A1310" t="s">
        <v>2105</v>
      </c>
      <c r="B1310" t="s">
        <v>7213</v>
      </c>
      <c r="C1310" t="s">
        <v>28</v>
      </c>
      <c r="D1310">
        <v>69</v>
      </c>
      <c r="E1310" t="s">
        <v>796</v>
      </c>
      <c r="F1310">
        <v>30.470914130000001</v>
      </c>
      <c r="G1310"/>
      <c r="H1310"/>
      <c r="I1310" t="s">
        <v>768</v>
      </c>
    </row>
    <row r="1311" spans="1:9" x14ac:dyDescent="0.2">
      <c r="A1311" t="s">
        <v>2106</v>
      </c>
      <c r="B1311" t="s">
        <v>7213</v>
      </c>
      <c r="C1311" t="s">
        <v>28</v>
      </c>
      <c r="D1311">
        <v>69</v>
      </c>
      <c r="E1311" t="s">
        <v>796</v>
      </c>
      <c r="F1311">
        <v>24.221453289999999</v>
      </c>
      <c r="G1311"/>
      <c r="H1311"/>
      <c r="I1311" t="s">
        <v>768</v>
      </c>
    </row>
    <row r="1312" spans="1:9" x14ac:dyDescent="0.2">
      <c r="A1312" t="s">
        <v>2107</v>
      </c>
      <c r="B1312" t="s">
        <v>7213</v>
      </c>
      <c r="C1312" t="s">
        <v>28</v>
      </c>
      <c r="D1312">
        <v>70</v>
      </c>
      <c r="E1312" t="s">
        <v>794</v>
      </c>
      <c r="F1312">
        <v>20.2020202</v>
      </c>
      <c r="G1312"/>
      <c r="H1312"/>
      <c r="I1312" t="s">
        <v>768</v>
      </c>
    </row>
    <row r="1313" spans="1:9" x14ac:dyDescent="0.2">
      <c r="A1313" t="s">
        <v>2108</v>
      </c>
      <c r="B1313" t="s">
        <v>7213</v>
      </c>
      <c r="C1313" t="s">
        <v>28</v>
      </c>
      <c r="D1313">
        <v>70</v>
      </c>
      <c r="E1313" t="s">
        <v>794</v>
      </c>
      <c r="F1313">
        <v>25.390625</v>
      </c>
      <c r="G1313"/>
      <c r="H1313"/>
      <c r="I1313" t="s">
        <v>768</v>
      </c>
    </row>
    <row r="1314" spans="1:9" x14ac:dyDescent="0.2">
      <c r="A1314" t="s">
        <v>2109</v>
      </c>
      <c r="B1314" t="s">
        <v>7213</v>
      </c>
      <c r="C1314" t="s">
        <v>28</v>
      </c>
      <c r="D1314">
        <v>71</v>
      </c>
      <c r="E1314" t="s">
        <v>796</v>
      </c>
      <c r="F1314">
        <v>23.875114780000001</v>
      </c>
      <c r="G1314"/>
      <c r="H1314"/>
      <c r="I1314" t="s">
        <v>768</v>
      </c>
    </row>
    <row r="1315" spans="1:9" x14ac:dyDescent="0.2">
      <c r="A1315" t="s">
        <v>2110</v>
      </c>
      <c r="B1315" t="s">
        <v>7213</v>
      </c>
      <c r="C1315" t="s">
        <v>28</v>
      </c>
      <c r="D1315">
        <v>71</v>
      </c>
      <c r="E1315" t="s">
        <v>796</v>
      </c>
      <c r="F1315">
        <v>25.155895690000001</v>
      </c>
      <c r="G1315"/>
      <c r="H1315"/>
      <c r="I1315" t="s">
        <v>768</v>
      </c>
    </row>
    <row r="1316" spans="1:9" x14ac:dyDescent="0.2">
      <c r="A1316" t="s">
        <v>2111</v>
      </c>
      <c r="B1316" t="s">
        <v>7213</v>
      </c>
      <c r="C1316" t="s">
        <v>28</v>
      </c>
      <c r="D1316">
        <v>72</v>
      </c>
      <c r="E1316" t="s">
        <v>794</v>
      </c>
      <c r="F1316">
        <v>29.432132960000001</v>
      </c>
      <c r="G1316"/>
      <c r="H1316"/>
      <c r="I1316" t="s">
        <v>768</v>
      </c>
    </row>
    <row r="1317" spans="1:9" x14ac:dyDescent="0.2">
      <c r="A1317" t="s">
        <v>2112</v>
      </c>
      <c r="B1317" t="s">
        <v>7213</v>
      </c>
      <c r="C1317" t="s">
        <v>28</v>
      </c>
      <c r="D1317">
        <v>77</v>
      </c>
      <c r="E1317" t="s">
        <v>794</v>
      </c>
      <c r="F1317"/>
      <c r="G1317"/>
      <c r="H1317"/>
      <c r="I1317" t="s">
        <v>768</v>
      </c>
    </row>
    <row r="1318" spans="1:9" x14ac:dyDescent="0.2">
      <c r="A1318" t="s">
        <v>2113</v>
      </c>
      <c r="B1318" t="s">
        <v>7213</v>
      </c>
      <c r="C1318" t="s">
        <v>28</v>
      </c>
      <c r="D1318">
        <v>77</v>
      </c>
      <c r="E1318" t="s">
        <v>794</v>
      </c>
      <c r="F1318">
        <v>24.801587300000001</v>
      </c>
      <c r="G1318"/>
      <c r="H1318"/>
      <c r="I1318" t="s">
        <v>768</v>
      </c>
    </row>
    <row r="1319" spans="1:9" x14ac:dyDescent="0.2">
      <c r="A1319" t="s">
        <v>2114</v>
      </c>
      <c r="B1319" t="s">
        <v>7213</v>
      </c>
      <c r="C1319" t="s">
        <v>28</v>
      </c>
      <c r="D1319">
        <v>79</v>
      </c>
      <c r="E1319" t="s">
        <v>796</v>
      </c>
      <c r="F1319">
        <v>30.449826989999998</v>
      </c>
      <c r="G1319"/>
      <c r="H1319"/>
      <c r="I1319" t="s">
        <v>768</v>
      </c>
    </row>
    <row r="1320" spans="1:9" x14ac:dyDescent="0.2">
      <c r="A1320" t="s">
        <v>2115</v>
      </c>
      <c r="B1320" t="s">
        <v>7213</v>
      </c>
      <c r="C1320" t="s">
        <v>28</v>
      </c>
      <c r="D1320">
        <v>80</v>
      </c>
      <c r="E1320" t="s">
        <v>796</v>
      </c>
      <c r="F1320">
        <v>23.711844630000002</v>
      </c>
      <c r="G1320"/>
      <c r="H1320"/>
      <c r="I1320" t="s">
        <v>768</v>
      </c>
    </row>
    <row r="1321" spans="1:9" x14ac:dyDescent="0.2">
      <c r="A1321" t="s">
        <v>2116</v>
      </c>
      <c r="B1321" t="s">
        <v>7213</v>
      </c>
      <c r="C1321" t="s">
        <v>28</v>
      </c>
      <c r="D1321">
        <v>80</v>
      </c>
      <c r="E1321" t="s">
        <v>794</v>
      </c>
      <c r="F1321">
        <v>32.950680269999999</v>
      </c>
      <c r="G1321"/>
      <c r="H1321"/>
      <c r="I1321" t="s">
        <v>768</v>
      </c>
    </row>
    <row r="1322" spans="1:9" x14ac:dyDescent="0.2">
      <c r="A1322" t="s">
        <v>2117</v>
      </c>
      <c r="B1322" t="s">
        <v>7213</v>
      </c>
      <c r="C1322" t="s">
        <v>28</v>
      </c>
      <c r="D1322">
        <v>81</v>
      </c>
      <c r="E1322" t="s">
        <v>794</v>
      </c>
      <c r="F1322">
        <v>28.515625</v>
      </c>
      <c r="G1322"/>
      <c r="H1322"/>
      <c r="I1322" t="s">
        <v>768</v>
      </c>
    </row>
    <row r="1323" spans="1:9" x14ac:dyDescent="0.2">
      <c r="A1323" t="s">
        <v>2118</v>
      </c>
      <c r="B1323" t="s">
        <v>7213</v>
      </c>
      <c r="C1323" t="s">
        <v>28</v>
      </c>
      <c r="D1323">
        <v>81</v>
      </c>
      <c r="E1323" t="s">
        <v>796</v>
      </c>
      <c r="F1323">
        <v>30.991735540000001</v>
      </c>
      <c r="G1323"/>
      <c r="H1323"/>
      <c r="I1323" t="s">
        <v>768</v>
      </c>
    </row>
    <row r="1324" spans="1:9" x14ac:dyDescent="0.2">
      <c r="A1324" t="s">
        <v>2119</v>
      </c>
      <c r="B1324" t="s">
        <v>7213</v>
      </c>
      <c r="C1324" t="s">
        <v>28</v>
      </c>
      <c r="D1324">
        <v>78</v>
      </c>
      <c r="E1324" t="s">
        <v>796</v>
      </c>
      <c r="F1324">
        <v>25.909456949999999</v>
      </c>
      <c r="G1324"/>
      <c r="H1324"/>
      <c r="I1324" t="s">
        <v>753</v>
      </c>
    </row>
    <row r="1325" spans="1:9" x14ac:dyDescent="0.2">
      <c r="A1325" t="s">
        <v>2120</v>
      </c>
      <c r="B1325" t="s">
        <v>7213</v>
      </c>
      <c r="C1325" t="s">
        <v>28</v>
      </c>
      <c r="D1325">
        <v>77</v>
      </c>
      <c r="E1325" t="s">
        <v>796</v>
      </c>
      <c r="F1325">
        <v>35.995411570000002</v>
      </c>
      <c r="G1325"/>
      <c r="H1325"/>
      <c r="I1325" t="s">
        <v>753</v>
      </c>
    </row>
    <row r="1326" spans="1:9" x14ac:dyDescent="0.2">
      <c r="A1326" t="s">
        <v>2121</v>
      </c>
      <c r="B1326" t="s">
        <v>7213</v>
      </c>
      <c r="C1326" t="s">
        <v>28</v>
      </c>
      <c r="D1326">
        <v>77</v>
      </c>
      <c r="E1326" t="s">
        <v>794</v>
      </c>
      <c r="F1326">
        <v>34.547346509999997</v>
      </c>
      <c r="G1326"/>
      <c r="H1326"/>
      <c r="I1326" t="s">
        <v>753</v>
      </c>
    </row>
    <row r="1327" spans="1:9" x14ac:dyDescent="0.2">
      <c r="A1327" t="s">
        <v>2122</v>
      </c>
      <c r="B1327" t="s">
        <v>7213</v>
      </c>
      <c r="C1327" t="s">
        <v>28</v>
      </c>
      <c r="D1327">
        <v>73</v>
      </c>
      <c r="E1327" t="s">
        <v>794</v>
      </c>
      <c r="F1327">
        <v>30.629250930000001</v>
      </c>
      <c r="G1327"/>
      <c r="H1327"/>
      <c r="I1327" t="s">
        <v>753</v>
      </c>
    </row>
    <row r="1328" spans="1:9" x14ac:dyDescent="0.2">
      <c r="A1328" t="s">
        <v>2123</v>
      </c>
      <c r="B1328" t="s">
        <v>7213</v>
      </c>
      <c r="C1328" t="s">
        <v>28</v>
      </c>
      <c r="D1328">
        <v>70</v>
      </c>
      <c r="E1328" t="s">
        <v>794</v>
      </c>
      <c r="F1328">
        <v>21.359306249999999</v>
      </c>
      <c r="G1328"/>
      <c r="H1328"/>
      <c r="I1328" t="s">
        <v>753</v>
      </c>
    </row>
    <row r="1329" spans="1:9" x14ac:dyDescent="0.2">
      <c r="A1329" t="s">
        <v>2124</v>
      </c>
      <c r="B1329" t="s">
        <v>7213</v>
      </c>
      <c r="C1329" t="s">
        <v>28</v>
      </c>
      <c r="D1329">
        <v>64</v>
      </c>
      <c r="E1329" t="s">
        <v>794</v>
      </c>
      <c r="F1329">
        <v>25.390625</v>
      </c>
      <c r="G1329"/>
      <c r="H1329"/>
      <c r="I1329" t="s">
        <v>753</v>
      </c>
    </row>
    <row r="1330" spans="1:9" x14ac:dyDescent="0.2">
      <c r="A1330" t="s">
        <v>2125</v>
      </c>
      <c r="B1330" t="s">
        <v>7213</v>
      </c>
      <c r="C1330" t="s">
        <v>28</v>
      </c>
      <c r="D1330">
        <v>52</v>
      </c>
      <c r="E1330" t="s">
        <v>794</v>
      </c>
      <c r="F1330">
        <v>20.703125</v>
      </c>
      <c r="G1330"/>
      <c r="H1330"/>
      <c r="I1330" t="s">
        <v>753</v>
      </c>
    </row>
    <row r="1331" spans="1:9" x14ac:dyDescent="0.2">
      <c r="A1331" t="s">
        <v>2126</v>
      </c>
      <c r="B1331" t="s">
        <v>7213</v>
      </c>
      <c r="C1331" t="s">
        <v>28</v>
      </c>
      <c r="D1331">
        <v>55</v>
      </c>
      <c r="E1331" t="s">
        <v>794</v>
      </c>
      <c r="F1331">
        <v>30.11621315</v>
      </c>
      <c r="G1331"/>
      <c r="H1331"/>
      <c r="I1331" t="s">
        <v>753</v>
      </c>
    </row>
    <row r="1332" spans="1:9" x14ac:dyDescent="0.2">
      <c r="A1332" t="s">
        <v>2127</v>
      </c>
      <c r="B1332" t="s">
        <v>7213</v>
      </c>
      <c r="C1332" t="s">
        <v>28</v>
      </c>
      <c r="D1332">
        <v>59</v>
      </c>
      <c r="E1332" t="s">
        <v>796</v>
      </c>
      <c r="F1332">
        <v>22.49134948</v>
      </c>
      <c r="G1332"/>
      <c r="H1332"/>
      <c r="I1332" t="s">
        <v>753</v>
      </c>
    </row>
    <row r="1333" spans="1:9" x14ac:dyDescent="0.2">
      <c r="A1333" t="s">
        <v>2128</v>
      </c>
      <c r="B1333" t="s">
        <v>7213</v>
      </c>
      <c r="C1333" t="s">
        <v>28</v>
      </c>
      <c r="D1333">
        <v>57</v>
      </c>
      <c r="E1333" t="s">
        <v>796</v>
      </c>
      <c r="F1333">
        <v>28.734693879999998</v>
      </c>
      <c r="G1333"/>
      <c r="H1333"/>
      <c r="I1333" t="s">
        <v>753</v>
      </c>
    </row>
    <row r="1334" spans="1:9" x14ac:dyDescent="0.2">
      <c r="A1334" t="s">
        <v>2129</v>
      </c>
      <c r="B1334" t="s">
        <v>7213</v>
      </c>
      <c r="C1334" t="s">
        <v>28</v>
      </c>
      <c r="D1334">
        <v>77</v>
      </c>
      <c r="E1334" t="s">
        <v>796</v>
      </c>
      <c r="F1334">
        <v>22.49134948</v>
      </c>
      <c r="G1334"/>
      <c r="H1334"/>
      <c r="I1334" t="s">
        <v>753</v>
      </c>
    </row>
    <row r="1335" spans="1:9" x14ac:dyDescent="0.2">
      <c r="A1335" t="s">
        <v>2130</v>
      </c>
      <c r="B1335" t="s">
        <v>7213</v>
      </c>
      <c r="C1335" t="s">
        <v>28</v>
      </c>
      <c r="D1335">
        <v>52</v>
      </c>
      <c r="E1335" t="s">
        <v>794</v>
      </c>
      <c r="F1335">
        <v>22.582709170000001</v>
      </c>
      <c r="G1335"/>
      <c r="H1335"/>
      <c r="I1335" t="s">
        <v>753</v>
      </c>
    </row>
    <row r="1336" spans="1:9" x14ac:dyDescent="0.2">
      <c r="A1336" t="s">
        <v>2131</v>
      </c>
      <c r="B1336" t="s">
        <v>7213</v>
      </c>
      <c r="C1336" t="s">
        <v>28</v>
      </c>
      <c r="D1336">
        <v>58</v>
      </c>
      <c r="E1336" t="s">
        <v>796</v>
      </c>
      <c r="F1336">
        <v>22.837370239999998</v>
      </c>
      <c r="G1336"/>
      <c r="H1336"/>
      <c r="I1336" t="s">
        <v>753</v>
      </c>
    </row>
    <row r="1337" spans="1:9" x14ac:dyDescent="0.2">
      <c r="A1337" t="s">
        <v>2132</v>
      </c>
      <c r="B1337" t="s">
        <v>7213</v>
      </c>
      <c r="C1337" t="s">
        <v>28</v>
      </c>
      <c r="D1337">
        <v>77</v>
      </c>
      <c r="E1337" t="s">
        <v>796</v>
      </c>
      <c r="F1337">
        <v>24.280975340000001</v>
      </c>
      <c r="G1337"/>
      <c r="H1337"/>
      <c r="I1337" t="s">
        <v>753</v>
      </c>
    </row>
    <row r="1338" spans="1:9" x14ac:dyDescent="0.2">
      <c r="A1338" t="s">
        <v>2133</v>
      </c>
      <c r="B1338" t="s">
        <v>7213</v>
      </c>
      <c r="C1338" t="s">
        <v>28</v>
      </c>
      <c r="D1338">
        <v>58</v>
      </c>
      <c r="E1338" t="s">
        <v>796</v>
      </c>
      <c r="F1338">
        <v>25.795918369999999</v>
      </c>
      <c r="G1338"/>
      <c r="H1338"/>
      <c r="I1338" t="s">
        <v>753</v>
      </c>
    </row>
    <row r="1339" spans="1:9" x14ac:dyDescent="0.2">
      <c r="A1339" t="s">
        <v>2134</v>
      </c>
      <c r="B1339" t="s">
        <v>7213</v>
      </c>
      <c r="C1339" t="s">
        <v>28</v>
      </c>
      <c r="D1339">
        <v>63</v>
      </c>
      <c r="E1339" t="s">
        <v>794</v>
      </c>
      <c r="F1339">
        <v>21.40309156</v>
      </c>
      <c r="G1339"/>
      <c r="H1339"/>
      <c r="I1339" t="s">
        <v>753</v>
      </c>
    </row>
    <row r="1340" spans="1:9" x14ac:dyDescent="0.2">
      <c r="A1340" t="s">
        <v>2135</v>
      </c>
      <c r="B1340" t="s">
        <v>7213</v>
      </c>
      <c r="C1340" t="s">
        <v>28</v>
      </c>
      <c r="D1340">
        <v>43</v>
      </c>
      <c r="E1340" t="s">
        <v>796</v>
      </c>
      <c r="F1340">
        <v>26.51180407</v>
      </c>
      <c r="G1340"/>
      <c r="H1340"/>
      <c r="I1340" t="s">
        <v>753</v>
      </c>
    </row>
    <row r="1341" spans="1:9" x14ac:dyDescent="0.2">
      <c r="A1341" t="s">
        <v>2136</v>
      </c>
      <c r="B1341" t="s">
        <v>7213</v>
      </c>
      <c r="C1341" t="s">
        <v>28</v>
      </c>
      <c r="D1341">
        <v>58</v>
      </c>
      <c r="E1341" t="s">
        <v>794</v>
      </c>
      <c r="F1341">
        <v>24.65483235</v>
      </c>
      <c r="G1341"/>
      <c r="H1341"/>
      <c r="I1341" t="s">
        <v>753</v>
      </c>
    </row>
    <row r="1342" spans="1:9" x14ac:dyDescent="0.2">
      <c r="A1342" t="s">
        <v>2137</v>
      </c>
      <c r="B1342" t="s">
        <v>7213</v>
      </c>
      <c r="C1342" t="s">
        <v>28</v>
      </c>
      <c r="D1342">
        <v>69</v>
      </c>
      <c r="E1342" t="s">
        <v>796</v>
      </c>
      <c r="F1342">
        <v>23.597004210000001</v>
      </c>
      <c r="G1342"/>
      <c r="H1342"/>
      <c r="I1342" t="s">
        <v>753</v>
      </c>
    </row>
    <row r="1343" spans="1:9" x14ac:dyDescent="0.2">
      <c r="A1343" t="s">
        <v>2138</v>
      </c>
      <c r="B1343" t="s">
        <v>7213</v>
      </c>
      <c r="C1343" t="s">
        <v>28</v>
      </c>
      <c r="D1343">
        <v>49</v>
      </c>
      <c r="E1343" t="s">
        <v>796</v>
      </c>
      <c r="F1343">
        <v>20.747550189999998</v>
      </c>
      <c r="G1343"/>
      <c r="H1343"/>
      <c r="I1343" t="s">
        <v>753</v>
      </c>
    </row>
    <row r="1344" spans="1:9" x14ac:dyDescent="0.2">
      <c r="A1344" t="s">
        <v>2139</v>
      </c>
      <c r="B1344" t="s">
        <v>7213</v>
      </c>
      <c r="C1344" t="s">
        <v>28</v>
      </c>
      <c r="D1344">
        <v>61</v>
      </c>
      <c r="E1344" t="s">
        <v>796</v>
      </c>
      <c r="F1344">
        <v>29.320987649999999</v>
      </c>
      <c r="G1344"/>
      <c r="H1344"/>
      <c r="I1344" t="s">
        <v>753</v>
      </c>
    </row>
    <row r="1345" spans="1:9" x14ac:dyDescent="0.2">
      <c r="A1345" t="s">
        <v>2140</v>
      </c>
      <c r="B1345" t="s">
        <v>7213</v>
      </c>
      <c r="C1345" t="s">
        <v>28</v>
      </c>
      <c r="D1345">
        <v>56</v>
      </c>
      <c r="E1345" t="s">
        <v>796</v>
      </c>
      <c r="F1345">
        <v>29.40759637</v>
      </c>
      <c r="G1345"/>
      <c r="H1345"/>
      <c r="I1345" t="s">
        <v>753</v>
      </c>
    </row>
    <row r="1346" spans="1:9" x14ac:dyDescent="0.2">
      <c r="A1346" t="s">
        <v>2141</v>
      </c>
      <c r="B1346" t="s">
        <v>7213</v>
      </c>
      <c r="C1346" t="s">
        <v>28</v>
      </c>
      <c r="D1346">
        <v>70</v>
      </c>
      <c r="E1346" t="s">
        <v>796</v>
      </c>
      <c r="F1346">
        <v>27.681660900000001</v>
      </c>
      <c r="G1346"/>
      <c r="H1346"/>
      <c r="I1346" t="s">
        <v>753</v>
      </c>
    </row>
    <row r="1347" spans="1:9" x14ac:dyDescent="0.2">
      <c r="A1347" t="s">
        <v>2142</v>
      </c>
      <c r="B1347" t="s">
        <v>7213</v>
      </c>
      <c r="C1347" t="s">
        <v>28</v>
      </c>
      <c r="D1347">
        <v>49</v>
      </c>
      <c r="E1347" t="s">
        <v>796</v>
      </c>
      <c r="F1347">
        <v>26.277285079999999</v>
      </c>
      <c r="G1347"/>
      <c r="H1347"/>
      <c r="I1347" t="s">
        <v>753</v>
      </c>
    </row>
    <row r="1348" spans="1:9" x14ac:dyDescent="0.2">
      <c r="A1348" t="s">
        <v>2143</v>
      </c>
      <c r="B1348" t="s">
        <v>7213</v>
      </c>
      <c r="C1348" t="s">
        <v>28</v>
      </c>
      <c r="D1348">
        <v>67</v>
      </c>
      <c r="E1348" t="s">
        <v>796</v>
      </c>
      <c r="F1348">
        <v>26.332888749999999</v>
      </c>
      <c r="G1348"/>
      <c r="H1348"/>
      <c r="I1348" t="s">
        <v>753</v>
      </c>
    </row>
    <row r="1349" spans="1:9" x14ac:dyDescent="0.2">
      <c r="A1349" t="s">
        <v>2144</v>
      </c>
      <c r="B1349" t="s">
        <v>7213</v>
      </c>
      <c r="C1349" t="s">
        <v>28</v>
      </c>
      <c r="D1349">
        <v>77</v>
      </c>
      <c r="E1349" t="s">
        <v>796</v>
      </c>
      <c r="F1349">
        <v>35.995411570000002</v>
      </c>
      <c r="G1349"/>
      <c r="H1349"/>
      <c r="I1349" t="s">
        <v>753</v>
      </c>
    </row>
    <row r="1350" spans="1:9" x14ac:dyDescent="0.2">
      <c r="A1350" t="s">
        <v>2145</v>
      </c>
      <c r="B1350" t="s">
        <v>7213</v>
      </c>
      <c r="C1350" t="s">
        <v>28</v>
      </c>
      <c r="D1350">
        <v>60</v>
      </c>
      <c r="E1350" t="s">
        <v>796</v>
      </c>
      <c r="F1350">
        <v>23.951226590000001</v>
      </c>
      <c r="G1350"/>
      <c r="H1350"/>
      <c r="I1350" t="s">
        <v>753</v>
      </c>
    </row>
    <row r="1351" spans="1:9" x14ac:dyDescent="0.2">
      <c r="A1351" t="s">
        <v>2146</v>
      </c>
      <c r="B1351" t="s">
        <v>7213</v>
      </c>
      <c r="C1351" t="s">
        <v>28</v>
      </c>
      <c r="D1351">
        <v>67</v>
      </c>
      <c r="E1351" t="s">
        <v>796</v>
      </c>
      <c r="F1351"/>
      <c r="G1351"/>
      <c r="H1351"/>
      <c r="I1351" t="s">
        <v>753</v>
      </c>
    </row>
    <row r="1352" spans="1:9" x14ac:dyDescent="0.2">
      <c r="A1352" t="s">
        <v>2147</v>
      </c>
      <c r="B1352" t="s">
        <v>7213</v>
      </c>
      <c r="C1352" t="s">
        <v>28</v>
      </c>
      <c r="D1352">
        <v>83</v>
      </c>
      <c r="E1352" t="s">
        <v>796</v>
      </c>
      <c r="F1352">
        <v>23.529411759999999</v>
      </c>
      <c r="G1352"/>
      <c r="H1352"/>
      <c r="I1352" t="s">
        <v>753</v>
      </c>
    </row>
    <row r="1353" spans="1:9" x14ac:dyDescent="0.2">
      <c r="A1353" t="s">
        <v>2148</v>
      </c>
      <c r="B1353" t="s">
        <v>7213</v>
      </c>
      <c r="C1353" t="s">
        <v>28</v>
      </c>
      <c r="D1353">
        <v>81</v>
      </c>
      <c r="E1353" t="s">
        <v>796</v>
      </c>
      <c r="F1353">
        <v>30.991735540000001</v>
      </c>
      <c r="G1353"/>
      <c r="H1353"/>
      <c r="I1353" t="s">
        <v>768</v>
      </c>
    </row>
    <row r="1354" spans="1:9" x14ac:dyDescent="0.2">
      <c r="A1354" t="s">
        <v>2149</v>
      </c>
      <c r="B1354" t="s">
        <v>7213</v>
      </c>
      <c r="C1354" t="s">
        <v>28</v>
      </c>
      <c r="D1354">
        <v>68</v>
      </c>
      <c r="E1354" t="s">
        <v>794</v>
      </c>
      <c r="F1354">
        <v>30.078125</v>
      </c>
      <c r="G1354"/>
      <c r="H1354"/>
      <c r="I1354" t="s">
        <v>753</v>
      </c>
    </row>
    <row r="1355" spans="1:9" x14ac:dyDescent="0.2">
      <c r="A1355" t="s">
        <v>2150</v>
      </c>
      <c r="B1355" t="s">
        <v>7213</v>
      </c>
      <c r="C1355" t="s">
        <v>28</v>
      </c>
      <c r="D1355">
        <v>87</v>
      </c>
      <c r="E1355" t="s">
        <v>796</v>
      </c>
      <c r="F1355">
        <v>20.654142149999998</v>
      </c>
      <c r="G1355" t="s">
        <v>7212</v>
      </c>
      <c r="H1355" t="s">
        <v>751</v>
      </c>
      <c r="I1355" t="s">
        <v>6</v>
      </c>
    </row>
    <row r="1356" spans="1:9" x14ac:dyDescent="0.2">
      <c r="A1356" t="s">
        <v>2151</v>
      </c>
      <c r="B1356" t="s">
        <v>7213</v>
      </c>
      <c r="C1356" t="s">
        <v>28</v>
      </c>
      <c r="D1356">
        <v>77</v>
      </c>
      <c r="E1356" t="s">
        <v>794</v>
      </c>
      <c r="F1356">
        <v>20.2020202</v>
      </c>
      <c r="G1356"/>
      <c r="H1356"/>
      <c r="I1356" t="s">
        <v>753</v>
      </c>
    </row>
    <row r="1357" spans="1:9" x14ac:dyDescent="0.2">
      <c r="A1357" t="s">
        <v>2152</v>
      </c>
      <c r="B1357" t="s">
        <v>7213</v>
      </c>
      <c r="C1357" t="s">
        <v>28</v>
      </c>
      <c r="D1357">
        <v>62</v>
      </c>
      <c r="E1357" t="s">
        <v>794</v>
      </c>
      <c r="F1357">
        <v>22.769438350000001</v>
      </c>
      <c r="G1357"/>
      <c r="H1357"/>
      <c r="I1357" t="s">
        <v>753</v>
      </c>
    </row>
    <row r="1358" spans="1:9" x14ac:dyDescent="0.2">
      <c r="A1358" t="s">
        <v>2153</v>
      </c>
      <c r="B1358" t="s">
        <v>7213</v>
      </c>
      <c r="C1358" t="s">
        <v>28</v>
      </c>
      <c r="D1358">
        <v>55</v>
      </c>
      <c r="E1358" t="s">
        <v>796</v>
      </c>
      <c r="F1358">
        <v>18.9370029</v>
      </c>
      <c r="G1358"/>
      <c r="H1358"/>
      <c r="I1358" t="s">
        <v>753</v>
      </c>
    </row>
    <row r="1359" spans="1:9" x14ac:dyDescent="0.2">
      <c r="A1359" t="s">
        <v>2154</v>
      </c>
      <c r="B1359" t="s">
        <v>7213</v>
      </c>
      <c r="C1359" t="s">
        <v>28</v>
      </c>
      <c r="D1359">
        <v>84</v>
      </c>
      <c r="E1359" t="s">
        <v>796</v>
      </c>
      <c r="F1359">
        <v>22.205989769999999</v>
      </c>
      <c r="G1359"/>
      <c r="H1359"/>
      <c r="I1359" t="s">
        <v>768</v>
      </c>
    </row>
    <row r="1360" spans="1:9" x14ac:dyDescent="0.2">
      <c r="A1360" t="s">
        <v>2155</v>
      </c>
      <c r="B1360" t="s">
        <v>7213</v>
      </c>
      <c r="C1360" t="s">
        <v>28</v>
      </c>
      <c r="D1360">
        <v>57</v>
      </c>
      <c r="E1360" t="s">
        <v>794</v>
      </c>
      <c r="F1360">
        <v>43.659904400000002</v>
      </c>
      <c r="G1360" t="s">
        <v>7206</v>
      </c>
      <c r="H1360"/>
      <c r="I1360" t="s">
        <v>6</v>
      </c>
    </row>
    <row r="1361" spans="1:9" x14ac:dyDescent="0.2">
      <c r="A1361" t="s">
        <v>2156</v>
      </c>
      <c r="B1361" t="s">
        <v>7213</v>
      </c>
      <c r="C1361" t="s">
        <v>28</v>
      </c>
      <c r="D1361">
        <v>43</v>
      </c>
      <c r="E1361" t="s">
        <v>796</v>
      </c>
      <c r="F1361">
        <v>25.66115203</v>
      </c>
      <c r="G1361"/>
      <c r="H1361"/>
      <c r="I1361" t="s">
        <v>768</v>
      </c>
    </row>
    <row r="1362" spans="1:9" x14ac:dyDescent="0.2">
      <c r="A1362" t="s">
        <v>2157</v>
      </c>
      <c r="B1362" t="s">
        <v>7213</v>
      </c>
      <c r="C1362" t="s">
        <v>28</v>
      </c>
      <c r="D1362">
        <v>57</v>
      </c>
      <c r="E1362" t="s">
        <v>796</v>
      </c>
      <c r="F1362">
        <v>34.748905739999998</v>
      </c>
      <c r="G1362" t="s">
        <v>7211</v>
      </c>
      <c r="H1362"/>
      <c r="I1362" t="s">
        <v>6</v>
      </c>
    </row>
    <row r="1363" spans="1:9" x14ac:dyDescent="0.2">
      <c r="A1363" t="s">
        <v>2158</v>
      </c>
      <c r="B1363" t="s">
        <v>7213</v>
      </c>
      <c r="C1363" t="s">
        <v>28</v>
      </c>
      <c r="D1363">
        <v>88</v>
      </c>
      <c r="E1363" t="s">
        <v>794</v>
      </c>
      <c r="F1363">
        <v>24.732461359999999</v>
      </c>
      <c r="G1363" t="s">
        <v>7206</v>
      </c>
      <c r="H1363"/>
      <c r="I1363" t="s">
        <v>6</v>
      </c>
    </row>
    <row r="1364" spans="1:9" x14ac:dyDescent="0.2">
      <c r="A1364" t="s">
        <v>2159</v>
      </c>
      <c r="B1364" t="s">
        <v>300</v>
      </c>
      <c r="C1364" t="s">
        <v>40</v>
      </c>
      <c r="D1364">
        <v>64</v>
      </c>
      <c r="E1364" t="s">
        <v>796</v>
      </c>
      <c r="F1364">
        <v>23.1</v>
      </c>
      <c r="G1364" t="s">
        <v>7206</v>
      </c>
      <c r="H1364" t="s">
        <v>751</v>
      </c>
      <c r="I1364" t="s">
        <v>6</v>
      </c>
    </row>
    <row r="1365" spans="1:9" x14ac:dyDescent="0.2">
      <c r="A1365" t="s">
        <v>2160</v>
      </c>
      <c r="B1365" t="s">
        <v>300</v>
      </c>
      <c r="C1365" t="s">
        <v>40</v>
      </c>
      <c r="D1365">
        <v>73</v>
      </c>
      <c r="E1365" t="s">
        <v>796</v>
      </c>
      <c r="F1365">
        <v>23.8</v>
      </c>
      <c r="G1365" t="s">
        <v>7211</v>
      </c>
      <c r="H1365" t="s">
        <v>751</v>
      </c>
      <c r="I1365" t="s">
        <v>6</v>
      </c>
    </row>
    <row r="1366" spans="1:9" x14ac:dyDescent="0.2">
      <c r="A1366" t="s">
        <v>2161</v>
      </c>
      <c r="B1366" t="s">
        <v>300</v>
      </c>
      <c r="C1366" t="s">
        <v>40</v>
      </c>
      <c r="D1366">
        <v>67</v>
      </c>
      <c r="E1366" t="s">
        <v>794</v>
      </c>
      <c r="F1366">
        <v>24.7</v>
      </c>
      <c r="G1366" t="s">
        <v>7206</v>
      </c>
      <c r="H1366" t="s">
        <v>751</v>
      </c>
      <c r="I1366" t="s">
        <v>6</v>
      </c>
    </row>
    <row r="1367" spans="1:9" x14ac:dyDescent="0.2">
      <c r="A1367" t="s">
        <v>2162</v>
      </c>
      <c r="B1367" t="s">
        <v>300</v>
      </c>
      <c r="C1367" t="s">
        <v>40</v>
      </c>
      <c r="D1367">
        <v>56</v>
      </c>
      <c r="E1367" t="s">
        <v>796</v>
      </c>
      <c r="F1367">
        <v>25.6</v>
      </c>
      <c r="G1367" t="s">
        <v>7206</v>
      </c>
      <c r="H1367" t="s">
        <v>751</v>
      </c>
      <c r="I1367" t="s">
        <v>6</v>
      </c>
    </row>
    <row r="1368" spans="1:9" x14ac:dyDescent="0.2">
      <c r="A1368" t="s">
        <v>2163</v>
      </c>
      <c r="B1368" t="s">
        <v>300</v>
      </c>
      <c r="C1368" t="s">
        <v>40</v>
      </c>
      <c r="D1368">
        <v>59</v>
      </c>
      <c r="E1368" t="s">
        <v>794</v>
      </c>
      <c r="F1368">
        <v>20.7</v>
      </c>
      <c r="G1368" t="s">
        <v>7210</v>
      </c>
      <c r="H1368" t="s">
        <v>751</v>
      </c>
      <c r="I1368" t="s">
        <v>6</v>
      </c>
    </row>
    <row r="1369" spans="1:9" x14ac:dyDescent="0.2">
      <c r="A1369" t="s">
        <v>2164</v>
      </c>
      <c r="B1369" t="s">
        <v>300</v>
      </c>
      <c r="C1369" t="s">
        <v>40</v>
      </c>
      <c r="D1369">
        <v>61</v>
      </c>
      <c r="E1369" t="s">
        <v>796</v>
      </c>
      <c r="F1369">
        <v>25.2</v>
      </c>
      <c r="G1369" t="s">
        <v>7206</v>
      </c>
      <c r="H1369" t="s">
        <v>751</v>
      </c>
      <c r="I1369" t="s">
        <v>6</v>
      </c>
    </row>
    <row r="1370" spans="1:9" x14ac:dyDescent="0.2">
      <c r="A1370" t="s">
        <v>2165</v>
      </c>
      <c r="B1370" t="s">
        <v>300</v>
      </c>
      <c r="C1370" t="s">
        <v>40</v>
      </c>
      <c r="D1370">
        <v>60</v>
      </c>
      <c r="E1370" t="s">
        <v>796</v>
      </c>
      <c r="F1370">
        <v>23.2</v>
      </c>
      <c r="G1370" t="s">
        <v>7206</v>
      </c>
      <c r="H1370" t="s">
        <v>751</v>
      </c>
      <c r="I1370" t="s">
        <v>6</v>
      </c>
    </row>
    <row r="1371" spans="1:9" x14ac:dyDescent="0.2">
      <c r="A1371" t="s">
        <v>2166</v>
      </c>
      <c r="B1371" t="s">
        <v>300</v>
      </c>
      <c r="C1371" t="s">
        <v>40</v>
      </c>
      <c r="D1371">
        <v>73</v>
      </c>
      <c r="E1371" t="s">
        <v>794</v>
      </c>
      <c r="F1371">
        <v>17.7</v>
      </c>
      <c r="G1371" t="s">
        <v>7211</v>
      </c>
      <c r="H1371" t="s">
        <v>751</v>
      </c>
      <c r="I1371" t="s">
        <v>6</v>
      </c>
    </row>
    <row r="1372" spans="1:9" x14ac:dyDescent="0.2">
      <c r="A1372" t="s">
        <v>2167</v>
      </c>
      <c r="B1372" t="s">
        <v>300</v>
      </c>
      <c r="C1372" t="s">
        <v>40</v>
      </c>
      <c r="D1372">
        <v>62</v>
      </c>
      <c r="E1372" t="s">
        <v>796</v>
      </c>
      <c r="F1372">
        <v>21.7</v>
      </c>
      <c r="G1372"/>
      <c r="H1372"/>
      <c r="I1372" t="s">
        <v>768</v>
      </c>
    </row>
    <row r="1373" spans="1:9" x14ac:dyDescent="0.2">
      <c r="A1373" t="s">
        <v>2168</v>
      </c>
      <c r="B1373" t="s">
        <v>300</v>
      </c>
      <c r="C1373" t="s">
        <v>40</v>
      </c>
      <c r="D1373">
        <v>72</v>
      </c>
      <c r="E1373" t="s">
        <v>794</v>
      </c>
      <c r="F1373">
        <v>26.3</v>
      </c>
      <c r="G1373" t="s">
        <v>7208</v>
      </c>
      <c r="H1373" t="s">
        <v>769</v>
      </c>
      <c r="I1373" t="s">
        <v>6</v>
      </c>
    </row>
    <row r="1374" spans="1:9" x14ac:dyDescent="0.2">
      <c r="A1374" t="s">
        <v>2169</v>
      </c>
      <c r="B1374" t="s">
        <v>300</v>
      </c>
      <c r="C1374" t="s">
        <v>40</v>
      </c>
      <c r="D1374">
        <v>65</v>
      </c>
      <c r="E1374" t="s">
        <v>796</v>
      </c>
      <c r="F1374">
        <v>20.7</v>
      </c>
      <c r="G1374"/>
      <c r="H1374"/>
      <c r="I1374" t="s">
        <v>768</v>
      </c>
    </row>
    <row r="1375" spans="1:9" x14ac:dyDescent="0.2">
      <c r="A1375" t="s">
        <v>2170</v>
      </c>
      <c r="B1375" t="s">
        <v>300</v>
      </c>
      <c r="C1375" t="s">
        <v>40</v>
      </c>
      <c r="D1375">
        <v>65</v>
      </c>
      <c r="E1375" t="s">
        <v>796</v>
      </c>
      <c r="F1375">
        <v>24.8</v>
      </c>
      <c r="G1375" t="s">
        <v>7211</v>
      </c>
      <c r="H1375" t="s">
        <v>751</v>
      </c>
      <c r="I1375" t="s">
        <v>6</v>
      </c>
    </row>
    <row r="1376" spans="1:9" x14ac:dyDescent="0.2">
      <c r="A1376" t="s">
        <v>2171</v>
      </c>
      <c r="B1376" t="s">
        <v>300</v>
      </c>
      <c r="C1376" t="s">
        <v>40</v>
      </c>
      <c r="D1376">
        <v>71</v>
      </c>
      <c r="E1376" t="s">
        <v>796</v>
      </c>
      <c r="F1376">
        <v>25.8</v>
      </c>
      <c r="G1376" t="s">
        <v>7211</v>
      </c>
      <c r="H1376" t="s">
        <v>751</v>
      </c>
      <c r="I1376" t="s">
        <v>6</v>
      </c>
    </row>
    <row r="1377" spans="1:9" x14ac:dyDescent="0.2">
      <c r="A1377" t="s">
        <v>2172</v>
      </c>
      <c r="B1377" t="s">
        <v>300</v>
      </c>
      <c r="C1377" t="s">
        <v>40</v>
      </c>
      <c r="D1377">
        <v>50</v>
      </c>
      <c r="E1377" t="s">
        <v>796</v>
      </c>
      <c r="F1377">
        <v>25.2</v>
      </c>
      <c r="G1377" t="s">
        <v>7211</v>
      </c>
      <c r="H1377" t="s">
        <v>751</v>
      </c>
      <c r="I1377" t="s">
        <v>6</v>
      </c>
    </row>
    <row r="1378" spans="1:9" x14ac:dyDescent="0.2">
      <c r="A1378" t="s">
        <v>2173</v>
      </c>
      <c r="B1378" t="s">
        <v>300</v>
      </c>
      <c r="C1378" t="s">
        <v>40</v>
      </c>
      <c r="D1378">
        <v>55</v>
      </c>
      <c r="E1378" t="s">
        <v>796</v>
      </c>
      <c r="F1378">
        <v>22.2</v>
      </c>
      <c r="G1378" t="s">
        <v>7210</v>
      </c>
      <c r="H1378" t="s">
        <v>751</v>
      </c>
      <c r="I1378" t="s">
        <v>6</v>
      </c>
    </row>
    <row r="1379" spans="1:9" x14ac:dyDescent="0.2">
      <c r="A1379" t="s">
        <v>2174</v>
      </c>
      <c r="B1379" t="s">
        <v>300</v>
      </c>
      <c r="C1379" t="s">
        <v>40</v>
      </c>
      <c r="D1379">
        <v>77</v>
      </c>
      <c r="E1379" t="s">
        <v>796</v>
      </c>
      <c r="F1379">
        <v>21.7</v>
      </c>
      <c r="G1379" t="s">
        <v>7206</v>
      </c>
      <c r="H1379" t="s">
        <v>751</v>
      </c>
      <c r="I1379" t="s">
        <v>6</v>
      </c>
    </row>
    <row r="1380" spans="1:9" x14ac:dyDescent="0.2">
      <c r="A1380" t="s">
        <v>2175</v>
      </c>
      <c r="B1380" t="s">
        <v>300</v>
      </c>
      <c r="C1380" t="s">
        <v>40</v>
      </c>
      <c r="D1380">
        <v>45</v>
      </c>
      <c r="E1380" t="s">
        <v>794</v>
      </c>
      <c r="F1380">
        <v>23</v>
      </c>
      <c r="G1380" t="s">
        <v>7211</v>
      </c>
      <c r="H1380" t="s">
        <v>751</v>
      </c>
      <c r="I1380" t="s">
        <v>6</v>
      </c>
    </row>
    <row r="1381" spans="1:9" x14ac:dyDescent="0.2">
      <c r="A1381" t="s">
        <v>2176</v>
      </c>
      <c r="B1381" t="s">
        <v>300</v>
      </c>
      <c r="C1381" t="s">
        <v>40</v>
      </c>
      <c r="D1381">
        <v>89</v>
      </c>
      <c r="E1381" t="s">
        <v>794</v>
      </c>
      <c r="F1381">
        <v>23.7</v>
      </c>
      <c r="G1381" t="s">
        <v>7208</v>
      </c>
      <c r="H1381" t="s">
        <v>769</v>
      </c>
      <c r="I1381" t="s">
        <v>6</v>
      </c>
    </row>
    <row r="1382" spans="1:9" x14ac:dyDescent="0.2">
      <c r="A1382" t="s">
        <v>2177</v>
      </c>
      <c r="B1382" t="s">
        <v>300</v>
      </c>
      <c r="C1382" t="s">
        <v>40</v>
      </c>
      <c r="D1382">
        <v>58</v>
      </c>
      <c r="E1382" t="s">
        <v>794</v>
      </c>
      <c r="F1382">
        <v>21.6</v>
      </c>
      <c r="G1382"/>
      <c r="H1382"/>
      <c r="I1382" t="s">
        <v>768</v>
      </c>
    </row>
    <row r="1383" spans="1:9" x14ac:dyDescent="0.2">
      <c r="A1383" t="s">
        <v>2178</v>
      </c>
      <c r="B1383" t="s">
        <v>300</v>
      </c>
      <c r="C1383" t="s">
        <v>40</v>
      </c>
      <c r="D1383">
        <v>58</v>
      </c>
      <c r="E1383" t="s">
        <v>794</v>
      </c>
      <c r="F1383">
        <v>23.9</v>
      </c>
      <c r="G1383" t="s">
        <v>7206</v>
      </c>
      <c r="H1383" t="s">
        <v>751</v>
      </c>
      <c r="I1383" t="s">
        <v>6</v>
      </c>
    </row>
    <row r="1384" spans="1:9" x14ac:dyDescent="0.2">
      <c r="A1384" t="s">
        <v>2179</v>
      </c>
      <c r="B1384" t="s">
        <v>300</v>
      </c>
      <c r="C1384" t="s">
        <v>40</v>
      </c>
      <c r="D1384">
        <v>68</v>
      </c>
      <c r="E1384" t="s">
        <v>796</v>
      </c>
      <c r="F1384">
        <v>21.7</v>
      </c>
      <c r="G1384"/>
      <c r="H1384"/>
      <c r="I1384" t="s">
        <v>768</v>
      </c>
    </row>
    <row r="1385" spans="1:9" x14ac:dyDescent="0.2">
      <c r="A1385" t="s">
        <v>2180</v>
      </c>
      <c r="B1385" t="s">
        <v>300</v>
      </c>
      <c r="C1385" t="s">
        <v>40</v>
      </c>
      <c r="D1385">
        <v>64</v>
      </c>
      <c r="E1385" t="s">
        <v>794</v>
      </c>
      <c r="F1385">
        <v>29.1</v>
      </c>
      <c r="G1385" t="s">
        <v>7206</v>
      </c>
      <c r="H1385" t="s">
        <v>751</v>
      </c>
      <c r="I1385" t="s">
        <v>6</v>
      </c>
    </row>
    <row r="1386" spans="1:9" x14ac:dyDescent="0.2">
      <c r="A1386" t="s">
        <v>2181</v>
      </c>
      <c r="B1386" t="s">
        <v>300</v>
      </c>
      <c r="C1386" t="s">
        <v>40</v>
      </c>
      <c r="D1386">
        <v>75</v>
      </c>
      <c r="E1386" t="s">
        <v>794</v>
      </c>
      <c r="F1386">
        <v>28.7</v>
      </c>
      <c r="G1386" t="s">
        <v>7208</v>
      </c>
      <c r="H1386" t="s">
        <v>751</v>
      </c>
      <c r="I1386" t="s">
        <v>6</v>
      </c>
    </row>
    <row r="1387" spans="1:9" x14ac:dyDescent="0.2">
      <c r="A1387" t="s">
        <v>2182</v>
      </c>
      <c r="B1387" t="s">
        <v>300</v>
      </c>
      <c r="C1387" t="s">
        <v>40</v>
      </c>
      <c r="D1387">
        <v>73</v>
      </c>
      <c r="E1387" t="s">
        <v>796</v>
      </c>
      <c r="F1387">
        <v>22.7</v>
      </c>
      <c r="G1387" t="s">
        <v>7208</v>
      </c>
      <c r="H1387" t="s">
        <v>769</v>
      </c>
      <c r="I1387" t="s">
        <v>6</v>
      </c>
    </row>
    <row r="1388" spans="1:9" x14ac:dyDescent="0.2">
      <c r="A1388" t="s">
        <v>2183</v>
      </c>
      <c r="B1388" t="s">
        <v>300</v>
      </c>
      <c r="C1388" t="s">
        <v>40</v>
      </c>
      <c r="D1388">
        <v>62</v>
      </c>
      <c r="E1388" t="s">
        <v>794</v>
      </c>
      <c r="F1388">
        <v>21.4</v>
      </c>
      <c r="G1388"/>
      <c r="H1388"/>
      <c r="I1388" t="s">
        <v>768</v>
      </c>
    </row>
    <row r="1389" spans="1:9" x14ac:dyDescent="0.2">
      <c r="A1389" t="s">
        <v>2184</v>
      </c>
      <c r="B1389" t="s">
        <v>300</v>
      </c>
      <c r="C1389" t="s">
        <v>40</v>
      </c>
      <c r="D1389">
        <v>80</v>
      </c>
      <c r="E1389" t="s">
        <v>796</v>
      </c>
      <c r="F1389">
        <v>24</v>
      </c>
      <c r="G1389" t="s">
        <v>7211</v>
      </c>
      <c r="H1389" t="s">
        <v>751</v>
      </c>
      <c r="I1389" t="s">
        <v>6</v>
      </c>
    </row>
    <row r="1390" spans="1:9" x14ac:dyDescent="0.2">
      <c r="A1390" t="s">
        <v>2185</v>
      </c>
      <c r="B1390" t="s">
        <v>300</v>
      </c>
      <c r="C1390" t="s">
        <v>40</v>
      </c>
      <c r="D1390">
        <v>67</v>
      </c>
      <c r="E1390" t="s">
        <v>796</v>
      </c>
      <c r="F1390">
        <v>23.1</v>
      </c>
      <c r="G1390" t="s">
        <v>7208</v>
      </c>
      <c r="H1390" t="s">
        <v>751</v>
      </c>
      <c r="I1390" t="s">
        <v>6</v>
      </c>
    </row>
    <row r="1391" spans="1:9" x14ac:dyDescent="0.2">
      <c r="A1391" t="s">
        <v>2186</v>
      </c>
      <c r="B1391" t="s">
        <v>300</v>
      </c>
      <c r="C1391" t="s">
        <v>40</v>
      </c>
      <c r="D1391">
        <v>61</v>
      </c>
      <c r="E1391" t="s">
        <v>794</v>
      </c>
      <c r="F1391">
        <v>22</v>
      </c>
      <c r="G1391" t="s">
        <v>7211</v>
      </c>
      <c r="H1391" t="s">
        <v>751</v>
      </c>
      <c r="I1391" t="s">
        <v>6</v>
      </c>
    </row>
    <row r="1392" spans="1:9" x14ac:dyDescent="0.2">
      <c r="A1392" t="s">
        <v>2187</v>
      </c>
      <c r="B1392" t="s">
        <v>300</v>
      </c>
      <c r="C1392" t="s">
        <v>40</v>
      </c>
      <c r="D1392">
        <v>63</v>
      </c>
      <c r="E1392" t="s">
        <v>796</v>
      </c>
      <c r="F1392">
        <v>24.4</v>
      </c>
      <c r="G1392" t="s">
        <v>7211</v>
      </c>
      <c r="H1392" t="s">
        <v>751</v>
      </c>
      <c r="I1392" t="s">
        <v>6</v>
      </c>
    </row>
    <row r="1393" spans="1:9" x14ac:dyDescent="0.2">
      <c r="A1393" t="s">
        <v>2188</v>
      </c>
      <c r="B1393" t="s">
        <v>300</v>
      </c>
      <c r="C1393" t="s">
        <v>40</v>
      </c>
      <c r="D1393">
        <v>51</v>
      </c>
      <c r="E1393" t="s">
        <v>794</v>
      </c>
      <c r="F1393">
        <v>19.600000000000001</v>
      </c>
      <c r="G1393" t="s">
        <v>7211</v>
      </c>
      <c r="H1393" t="s">
        <v>751</v>
      </c>
      <c r="I1393" t="s">
        <v>6</v>
      </c>
    </row>
    <row r="1394" spans="1:9" x14ac:dyDescent="0.2">
      <c r="A1394" t="s">
        <v>2189</v>
      </c>
      <c r="B1394" t="s">
        <v>300</v>
      </c>
      <c r="C1394" t="s">
        <v>40</v>
      </c>
      <c r="D1394">
        <v>64</v>
      </c>
      <c r="E1394" t="s">
        <v>796</v>
      </c>
      <c r="F1394"/>
      <c r="G1394" t="s">
        <v>7211</v>
      </c>
      <c r="H1394"/>
      <c r="I1394" t="s">
        <v>6</v>
      </c>
    </row>
    <row r="1395" spans="1:9" x14ac:dyDescent="0.2">
      <c r="A1395" t="s">
        <v>2190</v>
      </c>
      <c r="B1395" t="s">
        <v>300</v>
      </c>
      <c r="C1395" t="s">
        <v>40</v>
      </c>
      <c r="D1395">
        <v>74</v>
      </c>
      <c r="E1395" t="s">
        <v>794</v>
      </c>
      <c r="F1395">
        <v>28.7</v>
      </c>
      <c r="G1395" t="s">
        <v>7206</v>
      </c>
      <c r="H1395" t="s">
        <v>751</v>
      </c>
      <c r="I1395" t="s">
        <v>6</v>
      </c>
    </row>
    <row r="1396" spans="1:9" x14ac:dyDescent="0.2">
      <c r="A1396" t="s">
        <v>2191</v>
      </c>
      <c r="B1396" t="s">
        <v>300</v>
      </c>
      <c r="C1396" t="s">
        <v>40</v>
      </c>
      <c r="D1396">
        <v>68</v>
      </c>
      <c r="E1396" t="s">
        <v>796</v>
      </c>
      <c r="F1396">
        <v>20.399999999999999</v>
      </c>
      <c r="G1396"/>
      <c r="H1396"/>
      <c r="I1396" t="s">
        <v>768</v>
      </c>
    </row>
    <row r="1397" spans="1:9" x14ac:dyDescent="0.2">
      <c r="A1397" t="s">
        <v>2192</v>
      </c>
      <c r="B1397" t="s">
        <v>300</v>
      </c>
      <c r="C1397" t="s">
        <v>40</v>
      </c>
      <c r="D1397">
        <v>83</v>
      </c>
      <c r="E1397" t="s">
        <v>794</v>
      </c>
      <c r="F1397">
        <v>30.4</v>
      </c>
      <c r="G1397" t="s">
        <v>7206</v>
      </c>
      <c r="H1397" t="s">
        <v>769</v>
      </c>
      <c r="I1397" t="s">
        <v>6</v>
      </c>
    </row>
    <row r="1398" spans="1:9" x14ac:dyDescent="0.2">
      <c r="A1398" t="s">
        <v>2193</v>
      </c>
      <c r="B1398" t="s">
        <v>300</v>
      </c>
      <c r="C1398" t="s">
        <v>40</v>
      </c>
      <c r="D1398">
        <v>70</v>
      </c>
      <c r="E1398" t="s">
        <v>796</v>
      </c>
      <c r="F1398">
        <v>24.6</v>
      </c>
      <c r="G1398" t="s">
        <v>7211</v>
      </c>
      <c r="H1398"/>
      <c r="I1398" t="s">
        <v>6</v>
      </c>
    </row>
    <row r="1399" spans="1:9" x14ac:dyDescent="0.2">
      <c r="A1399" t="s">
        <v>2194</v>
      </c>
      <c r="B1399" t="s">
        <v>300</v>
      </c>
      <c r="C1399" t="s">
        <v>40</v>
      </c>
      <c r="D1399">
        <v>56</v>
      </c>
      <c r="E1399" t="s">
        <v>796</v>
      </c>
      <c r="F1399">
        <v>25.9</v>
      </c>
      <c r="G1399" t="s">
        <v>7211</v>
      </c>
      <c r="H1399"/>
      <c r="I1399" t="s">
        <v>6</v>
      </c>
    </row>
    <row r="1400" spans="1:9" x14ac:dyDescent="0.2">
      <c r="A1400" t="s">
        <v>2195</v>
      </c>
      <c r="B1400" t="s">
        <v>300</v>
      </c>
      <c r="C1400" t="s">
        <v>40</v>
      </c>
      <c r="D1400">
        <v>54</v>
      </c>
      <c r="E1400" t="s">
        <v>796</v>
      </c>
      <c r="F1400">
        <v>17.899999999999999</v>
      </c>
      <c r="G1400" t="s">
        <v>7208</v>
      </c>
      <c r="H1400" t="s">
        <v>751</v>
      </c>
      <c r="I1400" t="s">
        <v>6</v>
      </c>
    </row>
    <row r="1401" spans="1:9" x14ac:dyDescent="0.2">
      <c r="A1401" t="s">
        <v>2196</v>
      </c>
      <c r="B1401" t="s">
        <v>300</v>
      </c>
      <c r="C1401" t="s">
        <v>40</v>
      </c>
      <c r="D1401">
        <v>74</v>
      </c>
      <c r="E1401" t="s">
        <v>796</v>
      </c>
      <c r="F1401">
        <v>26.8</v>
      </c>
      <c r="G1401" t="s">
        <v>7206</v>
      </c>
      <c r="H1401" t="s">
        <v>751</v>
      </c>
      <c r="I1401" t="s">
        <v>6</v>
      </c>
    </row>
    <row r="1402" spans="1:9" x14ac:dyDescent="0.2">
      <c r="A1402" t="s">
        <v>2197</v>
      </c>
      <c r="B1402" t="s">
        <v>300</v>
      </c>
      <c r="C1402" t="s">
        <v>40</v>
      </c>
      <c r="D1402">
        <v>57</v>
      </c>
      <c r="E1402" t="s">
        <v>796</v>
      </c>
      <c r="F1402">
        <v>23.2</v>
      </c>
      <c r="G1402" t="s">
        <v>7208</v>
      </c>
      <c r="H1402" t="s">
        <v>751</v>
      </c>
      <c r="I1402" t="s">
        <v>6</v>
      </c>
    </row>
    <row r="1403" spans="1:9" x14ac:dyDescent="0.2">
      <c r="A1403" t="s">
        <v>2198</v>
      </c>
      <c r="B1403" t="s">
        <v>300</v>
      </c>
      <c r="C1403" t="s">
        <v>40</v>
      </c>
      <c r="D1403">
        <v>54</v>
      </c>
      <c r="E1403" t="s">
        <v>794</v>
      </c>
      <c r="F1403">
        <v>29.7</v>
      </c>
      <c r="G1403" t="s">
        <v>7208</v>
      </c>
      <c r="H1403" t="s">
        <v>751</v>
      </c>
      <c r="I1403" t="s">
        <v>6</v>
      </c>
    </row>
    <row r="1404" spans="1:9" x14ac:dyDescent="0.2">
      <c r="A1404" t="s">
        <v>2199</v>
      </c>
      <c r="B1404" t="s">
        <v>300</v>
      </c>
      <c r="C1404" t="s">
        <v>40</v>
      </c>
      <c r="D1404">
        <v>62</v>
      </c>
      <c r="E1404" t="s">
        <v>796</v>
      </c>
      <c r="F1404">
        <v>22.7</v>
      </c>
      <c r="G1404" t="s">
        <v>7206</v>
      </c>
      <c r="H1404" t="s">
        <v>751</v>
      </c>
      <c r="I1404" t="s">
        <v>6</v>
      </c>
    </row>
    <row r="1405" spans="1:9" x14ac:dyDescent="0.2">
      <c r="A1405" t="s">
        <v>2200</v>
      </c>
      <c r="B1405" t="s">
        <v>300</v>
      </c>
      <c r="C1405" t="s">
        <v>40</v>
      </c>
      <c r="D1405">
        <v>54</v>
      </c>
      <c r="E1405" t="s">
        <v>794</v>
      </c>
      <c r="F1405">
        <v>25.6</v>
      </c>
      <c r="G1405" t="s">
        <v>7210</v>
      </c>
      <c r="H1405" t="s">
        <v>751</v>
      </c>
      <c r="I1405" t="s">
        <v>6</v>
      </c>
    </row>
    <row r="1406" spans="1:9" x14ac:dyDescent="0.2">
      <c r="A1406" t="s">
        <v>2201</v>
      </c>
      <c r="B1406" t="s">
        <v>300</v>
      </c>
      <c r="C1406" t="s">
        <v>40</v>
      </c>
      <c r="D1406">
        <v>69</v>
      </c>
      <c r="E1406" t="s">
        <v>796</v>
      </c>
      <c r="F1406">
        <v>29</v>
      </c>
      <c r="G1406" t="s">
        <v>7211</v>
      </c>
      <c r="H1406" t="s">
        <v>751</v>
      </c>
      <c r="I1406" t="s">
        <v>6</v>
      </c>
    </row>
    <row r="1407" spans="1:9" x14ac:dyDescent="0.2">
      <c r="A1407" t="s">
        <v>2202</v>
      </c>
      <c r="B1407" t="s">
        <v>300</v>
      </c>
      <c r="C1407" t="s">
        <v>40</v>
      </c>
      <c r="D1407">
        <v>64</v>
      </c>
      <c r="E1407" t="s">
        <v>796</v>
      </c>
      <c r="F1407">
        <v>24.8</v>
      </c>
      <c r="G1407" t="s">
        <v>7208</v>
      </c>
      <c r="H1407" t="s">
        <v>751</v>
      </c>
      <c r="I1407" t="s">
        <v>6</v>
      </c>
    </row>
    <row r="1408" spans="1:9" x14ac:dyDescent="0.2">
      <c r="A1408" t="s">
        <v>2203</v>
      </c>
      <c r="B1408" t="s">
        <v>300</v>
      </c>
      <c r="C1408" t="s">
        <v>40</v>
      </c>
      <c r="D1408">
        <v>44</v>
      </c>
      <c r="E1408" t="s">
        <v>796</v>
      </c>
      <c r="F1408">
        <v>22.5</v>
      </c>
      <c r="G1408" t="s">
        <v>7211</v>
      </c>
      <c r="H1408" t="s">
        <v>751</v>
      </c>
      <c r="I1408" t="s">
        <v>6</v>
      </c>
    </row>
    <row r="1409" spans="1:9" x14ac:dyDescent="0.2">
      <c r="A1409" t="s">
        <v>2204</v>
      </c>
      <c r="B1409" t="s">
        <v>300</v>
      </c>
      <c r="C1409" t="s">
        <v>40</v>
      </c>
      <c r="D1409">
        <v>60</v>
      </c>
      <c r="E1409" t="s">
        <v>796</v>
      </c>
      <c r="F1409">
        <v>17.3</v>
      </c>
      <c r="G1409" t="s">
        <v>7210</v>
      </c>
      <c r="H1409" t="s">
        <v>751</v>
      </c>
      <c r="I1409" t="s">
        <v>6</v>
      </c>
    </row>
    <row r="1410" spans="1:9" x14ac:dyDescent="0.2">
      <c r="A1410" t="s">
        <v>2205</v>
      </c>
      <c r="B1410" t="s">
        <v>300</v>
      </c>
      <c r="C1410" t="s">
        <v>40</v>
      </c>
      <c r="D1410">
        <v>73</v>
      </c>
      <c r="E1410" t="s">
        <v>796</v>
      </c>
      <c r="F1410">
        <v>24.5</v>
      </c>
      <c r="G1410" t="s">
        <v>7208</v>
      </c>
      <c r="H1410" t="s">
        <v>751</v>
      </c>
      <c r="I1410" t="s">
        <v>6</v>
      </c>
    </row>
    <row r="1411" spans="1:9" x14ac:dyDescent="0.2">
      <c r="A1411" t="s">
        <v>2206</v>
      </c>
      <c r="B1411" t="s">
        <v>300</v>
      </c>
      <c r="C1411" t="s">
        <v>40</v>
      </c>
      <c r="D1411">
        <v>62</v>
      </c>
      <c r="E1411" t="s">
        <v>794</v>
      </c>
      <c r="F1411">
        <v>32.5</v>
      </c>
      <c r="G1411"/>
      <c r="H1411"/>
      <c r="I1411" t="s">
        <v>768</v>
      </c>
    </row>
    <row r="1412" spans="1:9" x14ac:dyDescent="0.2">
      <c r="A1412" t="s">
        <v>2207</v>
      </c>
      <c r="B1412" t="s">
        <v>300</v>
      </c>
      <c r="C1412" t="s">
        <v>40</v>
      </c>
      <c r="D1412">
        <v>58</v>
      </c>
      <c r="E1412" t="s">
        <v>796</v>
      </c>
      <c r="F1412">
        <v>22.3</v>
      </c>
      <c r="G1412"/>
      <c r="H1412"/>
      <c r="I1412" t="s">
        <v>768</v>
      </c>
    </row>
    <row r="1413" spans="1:9" x14ac:dyDescent="0.2">
      <c r="A1413" t="s">
        <v>2208</v>
      </c>
      <c r="B1413" t="s">
        <v>300</v>
      </c>
      <c r="C1413" t="s">
        <v>40</v>
      </c>
      <c r="D1413">
        <v>64</v>
      </c>
      <c r="E1413" t="s">
        <v>796</v>
      </c>
      <c r="F1413">
        <v>24.8</v>
      </c>
      <c r="G1413"/>
      <c r="H1413"/>
      <c r="I1413" t="s">
        <v>768</v>
      </c>
    </row>
    <row r="1414" spans="1:9" x14ac:dyDescent="0.2">
      <c r="A1414" t="s">
        <v>2209</v>
      </c>
      <c r="B1414" t="s">
        <v>300</v>
      </c>
      <c r="C1414" t="s">
        <v>40</v>
      </c>
      <c r="D1414">
        <v>65</v>
      </c>
      <c r="E1414" t="s">
        <v>794</v>
      </c>
      <c r="F1414">
        <v>35.1</v>
      </c>
      <c r="G1414"/>
      <c r="H1414"/>
      <c r="I1414" t="s">
        <v>768</v>
      </c>
    </row>
    <row r="1415" spans="1:9" x14ac:dyDescent="0.2">
      <c r="A1415" t="s">
        <v>2210</v>
      </c>
      <c r="B1415" t="s">
        <v>300</v>
      </c>
      <c r="C1415" t="s">
        <v>40</v>
      </c>
      <c r="D1415">
        <v>62</v>
      </c>
      <c r="E1415" t="s">
        <v>796</v>
      </c>
      <c r="F1415">
        <v>23.5</v>
      </c>
      <c r="G1415"/>
      <c r="H1415"/>
      <c r="I1415" t="s">
        <v>768</v>
      </c>
    </row>
    <row r="1416" spans="1:9" x14ac:dyDescent="0.2">
      <c r="A1416" t="s">
        <v>2211</v>
      </c>
      <c r="B1416" t="s">
        <v>300</v>
      </c>
      <c r="C1416" t="s">
        <v>40</v>
      </c>
      <c r="D1416">
        <v>69</v>
      </c>
      <c r="E1416" t="s">
        <v>794</v>
      </c>
      <c r="F1416">
        <v>24.9</v>
      </c>
      <c r="G1416"/>
      <c r="H1416"/>
      <c r="I1416" t="s">
        <v>768</v>
      </c>
    </row>
    <row r="1417" spans="1:9" x14ac:dyDescent="0.2">
      <c r="A1417" t="s">
        <v>2212</v>
      </c>
      <c r="B1417" t="s">
        <v>300</v>
      </c>
      <c r="C1417" t="s">
        <v>40</v>
      </c>
      <c r="D1417">
        <v>55</v>
      </c>
      <c r="E1417" t="s">
        <v>796</v>
      </c>
      <c r="F1417">
        <v>26.4</v>
      </c>
      <c r="G1417"/>
      <c r="H1417"/>
      <c r="I1417" t="s">
        <v>768</v>
      </c>
    </row>
    <row r="1418" spans="1:9" x14ac:dyDescent="0.2">
      <c r="A1418" t="s">
        <v>2213</v>
      </c>
      <c r="B1418" t="s">
        <v>300</v>
      </c>
      <c r="C1418" t="s">
        <v>40</v>
      </c>
      <c r="D1418">
        <v>64</v>
      </c>
      <c r="E1418" t="s">
        <v>794</v>
      </c>
      <c r="F1418">
        <v>26.4</v>
      </c>
      <c r="G1418"/>
      <c r="H1418"/>
      <c r="I1418" t="s">
        <v>768</v>
      </c>
    </row>
    <row r="1419" spans="1:9" x14ac:dyDescent="0.2">
      <c r="A1419" t="s">
        <v>2214</v>
      </c>
      <c r="B1419" t="s">
        <v>300</v>
      </c>
      <c r="C1419" t="s">
        <v>40</v>
      </c>
      <c r="D1419">
        <v>59</v>
      </c>
      <c r="E1419" t="s">
        <v>796</v>
      </c>
      <c r="F1419">
        <v>25.6</v>
      </c>
      <c r="G1419"/>
      <c r="H1419"/>
      <c r="I1419" t="s">
        <v>768</v>
      </c>
    </row>
    <row r="1420" spans="1:9" x14ac:dyDescent="0.2">
      <c r="A1420" t="s">
        <v>2215</v>
      </c>
      <c r="B1420" t="s">
        <v>300</v>
      </c>
      <c r="C1420" t="s">
        <v>40</v>
      </c>
      <c r="D1420">
        <v>70</v>
      </c>
      <c r="E1420" t="s">
        <v>796</v>
      </c>
      <c r="F1420">
        <v>21</v>
      </c>
      <c r="G1420" t="s">
        <v>7206</v>
      </c>
      <c r="H1420" t="s">
        <v>769</v>
      </c>
      <c r="I1420" t="s">
        <v>6</v>
      </c>
    </row>
    <row r="1421" spans="1:9" x14ac:dyDescent="0.2">
      <c r="A1421" t="s">
        <v>2216</v>
      </c>
      <c r="B1421" t="s">
        <v>300</v>
      </c>
      <c r="C1421" t="s">
        <v>40</v>
      </c>
      <c r="D1421">
        <v>71</v>
      </c>
      <c r="E1421" t="s">
        <v>794</v>
      </c>
      <c r="F1421">
        <v>26.7</v>
      </c>
      <c r="G1421"/>
      <c r="H1421"/>
      <c r="I1421" t="s">
        <v>768</v>
      </c>
    </row>
    <row r="1422" spans="1:9" x14ac:dyDescent="0.2">
      <c r="A1422" t="s">
        <v>2217</v>
      </c>
      <c r="B1422" t="s">
        <v>300</v>
      </c>
      <c r="C1422" t="s">
        <v>40</v>
      </c>
      <c r="D1422">
        <v>51</v>
      </c>
      <c r="E1422" t="s">
        <v>796</v>
      </c>
      <c r="F1422">
        <v>21.9</v>
      </c>
      <c r="G1422"/>
      <c r="H1422"/>
      <c r="I1422" t="s">
        <v>768</v>
      </c>
    </row>
    <row r="1423" spans="1:9" x14ac:dyDescent="0.2">
      <c r="A1423" t="s">
        <v>2218</v>
      </c>
      <c r="B1423" t="s">
        <v>300</v>
      </c>
      <c r="C1423" t="s">
        <v>40</v>
      </c>
      <c r="D1423">
        <v>50</v>
      </c>
      <c r="E1423" t="s">
        <v>796</v>
      </c>
      <c r="F1423">
        <v>20.5</v>
      </c>
      <c r="G1423"/>
      <c r="H1423"/>
      <c r="I1423" t="s">
        <v>768</v>
      </c>
    </row>
    <row r="1424" spans="1:9" x14ac:dyDescent="0.2">
      <c r="A1424" t="s">
        <v>2219</v>
      </c>
      <c r="B1424" t="s">
        <v>300</v>
      </c>
      <c r="C1424" t="s">
        <v>40</v>
      </c>
      <c r="D1424">
        <v>64</v>
      </c>
      <c r="E1424" t="s">
        <v>796</v>
      </c>
      <c r="F1424">
        <v>24.7</v>
      </c>
      <c r="G1424"/>
      <c r="H1424"/>
      <c r="I1424" t="s">
        <v>768</v>
      </c>
    </row>
    <row r="1425" spans="1:9" x14ac:dyDescent="0.2">
      <c r="A1425" t="s">
        <v>2220</v>
      </c>
      <c r="B1425" t="s">
        <v>300</v>
      </c>
      <c r="C1425" t="s">
        <v>40</v>
      </c>
      <c r="D1425">
        <v>50</v>
      </c>
      <c r="E1425" t="s">
        <v>796</v>
      </c>
      <c r="F1425">
        <v>23.3</v>
      </c>
      <c r="G1425"/>
      <c r="H1425"/>
      <c r="I1425" t="s">
        <v>768</v>
      </c>
    </row>
    <row r="1426" spans="1:9" x14ac:dyDescent="0.2">
      <c r="A1426" t="s">
        <v>2221</v>
      </c>
      <c r="B1426" t="s">
        <v>300</v>
      </c>
      <c r="C1426" t="s">
        <v>40</v>
      </c>
      <c r="D1426">
        <v>66</v>
      </c>
      <c r="E1426" t="s">
        <v>794</v>
      </c>
      <c r="F1426">
        <v>22.4</v>
      </c>
      <c r="G1426"/>
      <c r="H1426"/>
      <c r="I1426" t="s">
        <v>768</v>
      </c>
    </row>
    <row r="1427" spans="1:9" x14ac:dyDescent="0.2">
      <c r="A1427" t="s">
        <v>2222</v>
      </c>
      <c r="B1427" t="s">
        <v>300</v>
      </c>
      <c r="C1427" t="s">
        <v>40</v>
      </c>
      <c r="D1427">
        <v>52</v>
      </c>
      <c r="E1427" t="s">
        <v>796</v>
      </c>
      <c r="F1427">
        <v>28.4</v>
      </c>
      <c r="G1427"/>
      <c r="H1427"/>
      <c r="I1427" t="s">
        <v>768</v>
      </c>
    </row>
    <row r="1428" spans="1:9" x14ac:dyDescent="0.2">
      <c r="A1428" t="s">
        <v>2223</v>
      </c>
      <c r="B1428" t="s">
        <v>300</v>
      </c>
      <c r="C1428" t="s">
        <v>40</v>
      </c>
      <c r="D1428">
        <v>64</v>
      </c>
      <c r="E1428" t="s">
        <v>796</v>
      </c>
      <c r="F1428">
        <v>25.6</v>
      </c>
      <c r="G1428"/>
      <c r="H1428"/>
      <c r="I1428" t="s">
        <v>768</v>
      </c>
    </row>
    <row r="1429" spans="1:9" x14ac:dyDescent="0.2">
      <c r="A1429" t="s">
        <v>2224</v>
      </c>
      <c r="B1429" t="s">
        <v>300</v>
      </c>
      <c r="C1429" t="s">
        <v>40</v>
      </c>
      <c r="D1429">
        <v>58</v>
      </c>
      <c r="E1429" t="s">
        <v>796</v>
      </c>
      <c r="F1429">
        <v>23.1</v>
      </c>
      <c r="G1429"/>
      <c r="H1429"/>
      <c r="I1429" t="s">
        <v>768</v>
      </c>
    </row>
    <row r="1430" spans="1:9" x14ac:dyDescent="0.2">
      <c r="A1430" t="s">
        <v>2225</v>
      </c>
      <c r="B1430" t="s">
        <v>300</v>
      </c>
      <c r="C1430" t="s">
        <v>40</v>
      </c>
      <c r="D1430">
        <v>64</v>
      </c>
      <c r="E1430" t="s">
        <v>794</v>
      </c>
      <c r="F1430">
        <v>17.100000000000001</v>
      </c>
      <c r="G1430"/>
      <c r="H1430"/>
      <c r="I1430" t="s">
        <v>768</v>
      </c>
    </row>
    <row r="1431" spans="1:9" x14ac:dyDescent="0.2">
      <c r="A1431" t="s">
        <v>2226</v>
      </c>
      <c r="B1431" t="s">
        <v>300</v>
      </c>
      <c r="C1431" t="s">
        <v>40</v>
      </c>
      <c r="D1431">
        <v>65</v>
      </c>
      <c r="E1431" t="s">
        <v>796</v>
      </c>
      <c r="F1431">
        <v>22.4</v>
      </c>
      <c r="G1431"/>
      <c r="H1431"/>
      <c r="I1431" t="s">
        <v>768</v>
      </c>
    </row>
    <row r="1432" spans="1:9" x14ac:dyDescent="0.2">
      <c r="A1432" t="s">
        <v>2227</v>
      </c>
      <c r="B1432" t="s">
        <v>300</v>
      </c>
      <c r="C1432" t="s">
        <v>40</v>
      </c>
      <c r="D1432">
        <v>53</v>
      </c>
      <c r="E1432" t="s">
        <v>796</v>
      </c>
      <c r="F1432">
        <v>19.7</v>
      </c>
      <c r="G1432"/>
      <c r="H1432"/>
      <c r="I1432" t="s">
        <v>768</v>
      </c>
    </row>
    <row r="1433" spans="1:9" x14ac:dyDescent="0.2">
      <c r="A1433" t="s">
        <v>2228</v>
      </c>
      <c r="B1433" t="s">
        <v>300</v>
      </c>
      <c r="C1433" t="s">
        <v>40</v>
      </c>
      <c r="D1433">
        <v>64</v>
      </c>
      <c r="E1433" t="s">
        <v>794</v>
      </c>
      <c r="F1433">
        <v>21.1</v>
      </c>
      <c r="G1433"/>
      <c r="H1433"/>
      <c r="I1433" t="s">
        <v>768</v>
      </c>
    </row>
    <row r="1434" spans="1:9" x14ac:dyDescent="0.2">
      <c r="A1434" t="s">
        <v>2229</v>
      </c>
      <c r="B1434" t="s">
        <v>300</v>
      </c>
      <c r="C1434" t="s">
        <v>40</v>
      </c>
      <c r="D1434">
        <v>68</v>
      </c>
      <c r="E1434" t="s">
        <v>794</v>
      </c>
      <c r="F1434">
        <v>24.9</v>
      </c>
      <c r="G1434"/>
      <c r="H1434"/>
      <c r="I1434" t="s">
        <v>768</v>
      </c>
    </row>
    <row r="1435" spans="1:9" x14ac:dyDescent="0.2">
      <c r="A1435" t="s">
        <v>2230</v>
      </c>
      <c r="B1435" t="s">
        <v>300</v>
      </c>
      <c r="C1435" t="s">
        <v>40</v>
      </c>
      <c r="D1435">
        <v>53</v>
      </c>
      <c r="E1435" t="s">
        <v>796</v>
      </c>
      <c r="F1435">
        <v>23.4</v>
      </c>
      <c r="G1435"/>
      <c r="H1435"/>
      <c r="I1435" t="s">
        <v>768</v>
      </c>
    </row>
    <row r="1436" spans="1:9" x14ac:dyDescent="0.2">
      <c r="A1436" t="s">
        <v>2231</v>
      </c>
      <c r="B1436" t="s">
        <v>300</v>
      </c>
      <c r="C1436" t="s">
        <v>40</v>
      </c>
      <c r="D1436">
        <v>64</v>
      </c>
      <c r="E1436" t="s">
        <v>794</v>
      </c>
      <c r="F1436">
        <v>22.7</v>
      </c>
      <c r="G1436"/>
      <c r="H1436"/>
      <c r="I1436" t="s">
        <v>768</v>
      </c>
    </row>
    <row r="1437" spans="1:9" x14ac:dyDescent="0.2">
      <c r="A1437" t="s">
        <v>2232</v>
      </c>
      <c r="B1437" t="s">
        <v>300</v>
      </c>
      <c r="C1437" t="s">
        <v>40</v>
      </c>
      <c r="D1437">
        <v>61</v>
      </c>
      <c r="E1437" t="s">
        <v>796</v>
      </c>
      <c r="F1437">
        <v>21.5</v>
      </c>
      <c r="G1437"/>
      <c r="H1437"/>
      <c r="I1437" t="s">
        <v>768</v>
      </c>
    </row>
    <row r="1438" spans="1:9" x14ac:dyDescent="0.2">
      <c r="A1438" t="s">
        <v>2233</v>
      </c>
      <c r="B1438" t="s">
        <v>300</v>
      </c>
      <c r="C1438" t="s">
        <v>40</v>
      </c>
      <c r="D1438">
        <v>62</v>
      </c>
      <c r="E1438" t="s">
        <v>794</v>
      </c>
      <c r="F1438">
        <v>21.1</v>
      </c>
      <c r="G1438"/>
      <c r="H1438"/>
      <c r="I1438" t="s">
        <v>768</v>
      </c>
    </row>
    <row r="1439" spans="1:9" x14ac:dyDescent="0.2">
      <c r="A1439" t="s">
        <v>2234</v>
      </c>
      <c r="B1439" t="s">
        <v>300</v>
      </c>
      <c r="C1439" t="s">
        <v>40</v>
      </c>
      <c r="D1439">
        <v>64</v>
      </c>
      <c r="E1439" t="s">
        <v>796</v>
      </c>
      <c r="F1439">
        <v>24.1</v>
      </c>
      <c r="G1439"/>
      <c r="H1439"/>
      <c r="I1439" t="s">
        <v>768</v>
      </c>
    </row>
    <row r="1440" spans="1:9" x14ac:dyDescent="0.2">
      <c r="A1440" t="s">
        <v>2235</v>
      </c>
      <c r="B1440" t="s">
        <v>300</v>
      </c>
      <c r="C1440" t="s">
        <v>40</v>
      </c>
      <c r="D1440">
        <v>55</v>
      </c>
      <c r="E1440" t="s">
        <v>796</v>
      </c>
      <c r="F1440">
        <v>22.3</v>
      </c>
      <c r="G1440"/>
      <c r="H1440"/>
      <c r="I1440" t="s">
        <v>768</v>
      </c>
    </row>
    <row r="1441" spans="1:9" x14ac:dyDescent="0.2">
      <c r="A1441" t="s">
        <v>2236</v>
      </c>
      <c r="B1441" t="s">
        <v>300</v>
      </c>
      <c r="C1441" t="s">
        <v>40</v>
      </c>
      <c r="D1441">
        <v>64</v>
      </c>
      <c r="E1441" t="s">
        <v>794</v>
      </c>
      <c r="F1441">
        <v>22.6</v>
      </c>
      <c r="G1441"/>
      <c r="H1441"/>
      <c r="I1441" t="s">
        <v>768</v>
      </c>
    </row>
    <row r="1442" spans="1:9" x14ac:dyDescent="0.2">
      <c r="A1442" t="s">
        <v>2237</v>
      </c>
      <c r="B1442" t="s">
        <v>300</v>
      </c>
      <c r="C1442" t="s">
        <v>40</v>
      </c>
      <c r="D1442">
        <v>71</v>
      </c>
      <c r="E1442" t="s">
        <v>794</v>
      </c>
      <c r="F1442">
        <v>23</v>
      </c>
      <c r="G1442"/>
      <c r="H1442"/>
      <c r="I1442" t="s">
        <v>768</v>
      </c>
    </row>
    <row r="1443" spans="1:9" x14ac:dyDescent="0.2">
      <c r="A1443" t="s">
        <v>2238</v>
      </c>
      <c r="B1443" t="s">
        <v>300</v>
      </c>
      <c r="C1443" t="s">
        <v>40</v>
      </c>
      <c r="D1443">
        <v>64</v>
      </c>
      <c r="E1443" t="s">
        <v>794</v>
      </c>
      <c r="F1443">
        <v>22.2</v>
      </c>
      <c r="G1443"/>
      <c r="H1443"/>
      <c r="I1443" t="s">
        <v>768</v>
      </c>
    </row>
    <row r="1444" spans="1:9" x14ac:dyDescent="0.2">
      <c r="A1444" t="s">
        <v>2239</v>
      </c>
      <c r="B1444" t="s">
        <v>300</v>
      </c>
      <c r="C1444" t="s">
        <v>40</v>
      </c>
      <c r="D1444">
        <v>65</v>
      </c>
      <c r="E1444" t="s">
        <v>796</v>
      </c>
      <c r="F1444">
        <v>22.5</v>
      </c>
      <c r="G1444"/>
      <c r="H1444"/>
      <c r="I1444" t="s">
        <v>768</v>
      </c>
    </row>
    <row r="1445" spans="1:9" x14ac:dyDescent="0.2">
      <c r="A1445" t="s">
        <v>2240</v>
      </c>
      <c r="B1445" t="s">
        <v>300</v>
      </c>
      <c r="C1445" t="s">
        <v>40</v>
      </c>
      <c r="D1445">
        <v>73</v>
      </c>
      <c r="E1445" t="s">
        <v>794</v>
      </c>
      <c r="F1445">
        <v>24.1</v>
      </c>
      <c r="G1445"/>
      <c r="H1445"/>
      <c r="I1445" t="s">
        <v>768</v>
      </c>
    </row>
    <row r="1446" spans="1:9" x14ac:dyDescent="0.2">
      <c r="A1446" t="s">
        <v>2241</v>
      </c>
      <c r="B1446" t="s">
        <v>300</v>
      </c>
      <c r="C1446" t="s">
        <v>40</v>
      </c>
      <c r="D1446">
        <v>54</v>
      </c>
      <c r="E1446" t="s">
        <v>796</v>
      </c>
      <c r="F1446">
        <v>27.7</v>
      </c>
      <c r="G1446"/>
      <c r="H1446"/>
      <c r="I1446" t="s">
        <v>768</v>
      </c>
    </row>
    <row r="1447" spans="1:9" x14ac:dyDescent="0.2">
      <c r="A1447" t="s">
        <v>2242</v>
      </c>
      <c r="B1447" t="s">
        <v>300</v>
      </c>
      <c r="C1447" t="s">
        <v>40</v>
      </c>
      <c r="D1447">
        <v>65</v>
      </c>
      <c r="E1447" t="s">
        <v>794</v>
      </c>
      <c r="F1447">
        <v>21.2</v>
      </c>
      <c r="G1447"/>
      <c r="H1447"/>
      <c r="I1447" t="s">
        <v>768</v>
      </c>
    </row>
    <row r="1448" spans="1:9" x14ac:dyDescent="0.2">
      <c r="A1448" t="s">
        <v>2243</v>
      </c>
      <c r="B1448" t="s">
        <v>300</v>
      </c>
      <c r="C1448" t="s">
        <v>40</v>
      </c>
      <c r="D1448">
        <v>60</v>
      </c>
      <c r="E1448" t="s">
        <v>796</v>
      </c>
      <c r="F1448">
        <v>22.5</v>
      </c>
      <c r="G1448"/>
      <c r="H1448"/>
      <c r="I1448" t="s">
        <v>768</v>
      </c>
    </row>
    <row r="1449" spans="1:9" x14ac:dyDescent="0.2">
      <c r="A1449" t="s">
        <v>2244</v>
      </c>
      <c r="B1449" t="s">
        <v>300</v>
      </c>
      <c r="C1449" t="s">
        <v>40</v>
      </c>
      <c r="D1449">
        <v>58</v>
      </c>
      <c r="E1449" t="s">
        <v>796</v>
      </c>
      <c r="F1449">
        <v>26.3</v>
      </c>
      <c r="G1449"/>
      <c r="H1449"/>
      <c r="I1449" t="s">
        <v>768</v>
      </c>
    </row>
    <row r="1450" spans="1:9" x14ac:dyDescent="0.2">
      <c r="A1450" t="s">
        <v>2245</v>
      </c>
      <c r="B1450" t="s">
        <v>300</v>
      </c>
      <c r="C1450" t="s">
        <v>40</v>
      </c>
      <c r="D1450">
        <v>64</v>
      </c>
      <c r="E1450" t="s">
        <v>794</v>
      </c>
      <c r="F1450">
        <v>21.3</v>
      </c>
      <c r="G1450"/>
      <c r="H1450"/>
      <c r="I1450" t="s">
        <v>768</v>
      </c>
    </row>
    <row r="1451" spans="1:9" x14ac:dyDescent="0.2">
      <c r="A1451" t="s">
        <v>2246</v>
      </c>
      <c r="B1451" t="s">
        <v>300</v>
      </c>
      <c r="C1451" t="s">
        <v>40</v>
      </c>
      <c r="D1451">
        <v>69</v>
      </c>
      <c r="E1451" t="s">
        <v>796</v>
      </c>
      <c r="F1451">
        <v>23.8</v>
      </c>
      <c r="G1451"/>
      <c r="H1451"/>
      <c r="I1451" t="s">
        <v>768</v>
      </c>
    </row>
    <row r="1452" spans="1:9" x14ac:dyDescent="0.2">
      <c r="A1452" t="s">
        <v>2247</v>
      </c>
      <c r="B1452" t="s">
        <v>300</v>
      </c>
      <c r="C1452" t="s">
        <v>40</v>
      </c>
      <c r="D1452">
        <v>65</v>
      </c>
      <c r="E1452" t="s">
        <v>794</v>
      </c>
      <c r="F1452">
        <v>20</v>
      </c>
      <c r="G1452"/>
      <c r="H1452"/>
      <c r="I1452" t="s">
        <v>768</v>
      </c>
    </row>
    <row r="1453" spans="1:9" x14ac:dyDescent="0.2">
      <c r="A1453" t="s">
        <v>2248</v>
      </c>
      <c r="B1453" t="s">
        <v>300</v>
      </c>
      <c r="C1453" t="s">
        <v>40</v>
      </c>
      <c r="D1453">
        <v>59</v>
      </c>
      <c r="E1453" t="s">
        <v>796</v>
      </c>
      <c r="F1453">
        <v>23.7</v>
      </c>
      <c r="G1453"/>
      <c r="H1453"/>
      <c r="I1453" t="s">
        <v>768</v>
      </c>
    </row>
    <row r="1454" spans="1:9" x14ac:dyDescent="0.2">
      <c r="A1454" t="s">
        <v>2249</v>
      </c>
      <c r="B1454" t="s">
        <v>300</v>
      </c>
      <c r="C1454" t="s">
        <v>40</v>
      </c>
      <c r="D1454">
        <v>70</v>
      </c>
      <c r="E1454" t="s">
        <v>794</v>
      </c>
      <c r="F1454">
        <v>22.2</v>
      </c>
      <c r="G1454"/>
      <c r="H1454"/>
      <c r="I1454" t="s">
        <v>768</v>
      </c>
    </row>
    <row r="1455" spans="1:9" x14ac:dyDescent="0.2">
      <c r="A1455" t="s">
        <v>2250</v>
      </c>
      <c r="B1455" t="s">
        <v>300</v>
      </c>
      <c r="C1455" t="s">
        <v>40</v>
      </c>
      <c r="D1455">
        <v>61</v>
      </c>
      <c r="E1455" t="s">
        <v>796</v>
      </c>
      <c r="F1455">
        <v>23.7</v>
      </c>
      <c r="G1455"/>
      <c r="H1455"/>
      <c r="I1455" t="s">
        <v>768</v>
      </c>
    </row>
    <row r="1456" spans="1:9" x14ac:dyDescent="0.2">
      <c r="A1456" t="s">
        <v>2251</v>
      </c>
      <c r="B1456" t="s">
        <v>300</v>
      </c>
      <c r="C1456" t="s">
        <v>40</v>
      </c>
      <c r="D1456">
        <v>52</v>
      </c>
      <c r="E1456" t="s">
        <v>796</v>
      </c>
      <c r="F1456">
        <v>24.6</v>
      </c>
      <c r="G1456"/>
      <c r="H1456"/>
      <c r="I1456" t="s">
        <v>768</v>
      </c>
    </row>
    <row r="1457" spans="1:9" x14ac:dyDescent="0.2">
      <c r="A1457" t="s">
        <v>2252</v>
      </c>
      <c r="B1457" t="s">
        <v>300</v>
      </c>
      <c r="C1457" t="s">
        <v>40</v>
      </c>
      <c r="D1457">
        <v>58</v>
      </c>
      <c r="E1457" t="s">
        <v>796</v>
      </c>
      <c r="F1457">
        <v>24.5</v>
      </c>
      <c r="G1457"/>
      <c r="H1457"/>
      <c r="I1457" t="s">
        <v>768</v>
      </c>
    </row>
    <row r="1458" spans="1:9" x14ac:dyDescent="0.2">
      <c r="A1458" t="s">
        <v>2253</v>
      </c>
      <c r="B1458" t="s">
        <v>300</v>
      </c>
      <c r="C1458" t="s">
        <v>40</v>
      </c>
      <c r="D1458">
        <v>60</v>
      </c>
      <c r="E1458" t="s">
        <v>796</v>
      </c>
      <c r="F1458">
        <v>20</v>
      </c>
      <c r="G1458" t="s">
        <v>7211</v>
      </c>
      <c r="H1458"/>
      <c r="I1458" t="s">
        <v>6</v>
      </c>
    </row>
    <row r="1459" spans="1:9" x14ac:dyDescent="0.2">
      <c r="A1459" t="s">
        <v>2254</v>
      </c>
      <c r="B1459" t="s">
        <v>300</v>
      </c>
      <c r="C1459" t="s">
        <v>40</v>
      </c>
      <c r="D1459">
        <v>77</v>
      </c>
      <c r="E1459" t="s">
        <v>796</v>
      </c>
      <c r="F1459">
        <v>24.5</v>
      </c>
      <c r="G1459" t="s">
        <v>7208</v>
      </c>
      <c r="H1459"/>
      <c r="I1459" t="s">
        <v>6</v>
      </c>
    </row>
    <row r="1460" spans="1:9" x14ac:dyDescent="0.2">
      <c r="A1460" t="s">
        <v>2255</v>
      </c>
      <c r="B1460" t="s">
        <v>300</v>
      </c>
      <c r="C1460" t="s">
        <v>40</v>
      </c>
      <c r="D1460">
        <v>59</v>
      </c>
      <c r="E1460" t="s">
        <v>794</v>
      </c>
      <c r="F1460">
        <v>27</v>
      </c>
      <c r="G1460" t="s">
        <v>7208</v>
      </c>
      <c r="H1460"/>
      <c r="I1460" t="s">
        <v>6</v>
      </c>
    </row>
    <row r="1461" spans="1:9" x14ac:dyDescent="0.2">
      <c r="A1461" t="s">
        <v>2256</v>
      </c>
      <c r="B1461" t="s">
        <v>300</v>
      </c>
      <c r="C1461" t="s">
        <v>40</v>
      </c>
      <c r="D1461">
        <v>71</v>
      </c>
      <c r="E1461" t="s">
        <v>794</v>
      </c>
      <c r="F1461">
        <v>21.2</v>
      </c>
      <c r="G1461" t="s">
        <v>7206</v>
      </c>
      <c r="H1461"/>
      <c r="I1461" t="s">
        <v>6</v>
      </c>
    </row>
    <row r="1462" spans="1:9" x14ac:dyDescent="0.2">
      <c r="A1462" t="s">
        <v>2257</v>
      </c>
      <c r="B1462" t="s">
        <v>300</v>
      </c>
      <c r="C1462" t="s">
        <v>40</v>
      </c>
      <c r="D1462">
        <v>56</v>
      </c>
      <c r="E1462" t="s">
        <v>796</v>
      </c>
      <c r="F1462">
        <v>31.3</v>
      </c>
      <c r="G1462" t="s">
        <v>7206</v>
      </c>
      <c r="H1462" t="s">
        <v>769</v>
      </c>
      <c r="I1462" t="s">
        <v>6</v>
      </c>
    </row>
    <row r="1463" spans="1:9" x14ac:dyDescent="0.2">
      <c r="A1463" t="s">
        <v>2258</v>
      </c>
      <c r="B1463" t="s">
        <v>300</v>
      </c>
      <c r="C1463" t="s">
        <v>40</v>
      </c>
      <c r="D1463">
        <v>77</v>
      </c>
      <c r="E1463" t="s">
        <v>796</v>
      </c>
      <c r="F1463">
        <v>22</v>
      </c>
      <c r="G1463" t="s">
        <v>7208</v>
      </c>
      <c r="H1463" t="s">
        <v>751</v>
      </c>
      <c r="I1463" t="s">
        <v>6</v>
      </c>
    </row>
    <row r="1464" spans="1:9" x14ac:dyDescent="0.2">
      <c r="A1464" t="s">
        <v>2259</v>
      </c>
      <c r="B1464" t="s">
        <v>300</v>
      </c>
      <c r="C1464" t="s">
        <v>40</v>
      </c>
      <c r="D1464">
        <v>77</v>
      </c>
      <c r="E1464" t="s">
        <v>796</v>
      </c>
      <c r="F1464">
        <v>23.5</v>
      </c>
      <c r="G1464" t="s">
        <v>7208</v>
      </c>
      <c r="H1464" t="s">
        <v>751</v>
      </c>
      <c r="I1464" t="s">
        <v>6</v>
      </c>
    </row>
    <row r="1465" spans="1:9" x14ac:dyDescent="0.2">
      <c r="A1465" t="s">
        <v>2260</v>
      </c>
      <c r="B1465" t="s">
        <v>300</v>
      </c>
      <c r="C1465" t="s">
        <v>40</v>
      </c>
      <c r="D1465">
        <v>83</v>
      </c>
      <c r="E1465" t="s">
        <v>794</v>
      </c>
      <c r="F1465">
        <v>22.8</v>
      </c>
      <c r="G1465" t="s">
        <v>7208</v>
      </c>
      <c r="H1465" t="s">
        <v>751</v>
      </c>
      <c r="I1465" t="s">
        <v>6</v>
      </c>
    </row>
    <row r="1466" spans="1:9" x14ac:dyDescent="0.2">
      <c r="A1466" t="s">
        <v>2261</v>
      </c>
      <c r="B1466" t="s">
        <v>300</v>
      </c>
      <c r="C1466" t="s">
        <v>40</v>
      </c>
      <c r="D1466">
        <v>79</v>
      </c>
      <c r="E1466" t="s">
        <v>794</v>
      </c>
      <c r="F1466">
        <v>25.8</v>
      </c>
      <c r="G1466" t="s">
        <v>7210</v>
      </c>
      <c r="H1466"/>
      <c r="I1466" t="s">
        <v>6</v>
      </c>
    </row>
    <row r="1467" spans="1:9" x14ac:dyDescent="0.2">
      <c r="A1467" t="s">
        <v>2262</v>
      </c>
      <c r="B1467" t="s">
        <v>300</v>
      </c>
      <c r="C1467" t="s">
        <v>40</v>
      </c>
      <c r="D1467">
        <v>69</v>
      </c>
      <c r="E1467" t="s">
        <v>794</v>
      </c>
      <c r="F1467">
        <v>28.3</v>
      </c>
      <c r="G1467" t="s">
        <v>7210</v>
      </c>
      <c r="H1467" t="s">
        <v>751</v>
      </c>
      <c r="I1467" t="s">
        <v>6</v>
      </c>
    </row>
    <row r="1468" spans="1:9" x14ac:dyDescent="0.2">
      <c r="A1468" t="s">
        <v>2263</v>
      </c>
      <c r="B1468" t="s">
        <v>300</v>
      </c>
      <c r="C1468" t="s">
        <v>40</v>
      </c>
      <c r="D1468">
        <v>62</v>
      </c>
      <c r="E1468" t="s">
        <v>796</v>
      </c>
      <c r="F1468">
        <v>23.5</v>
      </c>
      <c r="G1468" t="s">
        <v>7211</v>
      </c>
      <c r="H1468"/>
      <c r="I1468" t="s">
        <v>6</v>
      </c>
    </row>
    <row r="1469" spans="1:9" x14ac:dyDescent="0.2">
      <c r="A1469" t="s">
        <v>2264</v>
      </c>
      <c r="B1469" t="s">
        <v>300</v>
      </c>
      <c r="C1469" t="s">
        <v>40</v>
      </c>
      <c r="D1469">
        <v>78</v>
      </c>
      <c r="E1469" t="s">
        <v>796</v>
      </c>
      <c r="F1469">
        <v>27</v>
      </c>
      <c r="G1469" t="s">
        <v>7206</v>
      </c>
      <c r="H1469" t="s">
        <v>751</v>
      </c>
      <c r="I1469" t="s">
        <v>6</v>
      </c>
    </row>
    <row r="1470" spans="1:9" x14ac:dyDescent="0.2">
      <c r="A1470" t="s">
        <v>2265</v>
      </c>
      <c r="B1470" t="s">
        <v>300</v>
      </c>
      <c r="C1470" t="s">
        <v>40</v>
      </c>
      <c r="D1470">
        <v>49</v>
      </c>
      <c r="E1470" t="s">
        <v>794</v>
      </c>
      <c r="F1470">
        <v>22.6</v>
      </c>
      <c r="G1470" t="s">
        <v>7208</v>
      </c>
      <c r="H1470" t="s">
        <v>751</v>
      </c>
      <c r="I1470" t="s">
        <v>6</v>
      </c>
    </row>
    <row r="1471" spans="1:9" x14ac:dyDescent="0.2">
      <c r="A1471" t="s">
        <v>2266</v>
      </c>
      <c r="B1471" t="s">
        <v>300</v>
      </c>
      <c r="C1471" t="s">
        <v>40</v>
      </c>
      <c r="D1471">
        <v>81</v>
      </c>
      <c r="E1471" t="s">
        <v>796</v>
      </c>
      <c r="F1471">
        <v>18.2</v>
      </c>
      <c r="G1471" t="s">
        <v>7208</v>
      </c>
      <c r="H1471" t="s">
        <v>751</v>
      </c>
      <c r="I1471" t="s">
        <v>6</v>
      </c>
    </row>
    <row r="1472" spans="1:9" x14ac:dyDescent="0.2">
      <c r="A1472" t="s">
        <v>2267</v>
      </c>
      <c r="B1472" t="s">
        <v>300</v>
      </c>
      <c r="C1472" t="s">
        <v>40</v>
      </c>
      <c r="D1472">
        <v>63</v>
      </c>
      <c r="E1472" t="s">
        <v>794</v>
      </c>
      <c r="F1472">
        <v>28</v>
      </c>
      <c r="G1472" t="s">
        <v>7206</v>
      </c>
      <c r="H1472" t="s">
        <v>751</v>
      </c>
      <c r="I1472" t="s">
        <v>6</v>
      </c>
    </row>
    <row r="1473" spans="1:9" x14ac:dyDescent="0.2">
      <c r="A1473" t="s">
        <v>2268</v>
      </c>
      <c r="B1473" t="s">
        <v>300</v>
      </c>
      <c r="C1473" t="s">
        <v>40</v>
      </c>
      <c r="D1473">
        <v>59</v>
      </c>
      <c r="E1473" t="s">
        <v>796</v>
      </c>
      <c r="F1473">
        <v>24.5</v>
      </c>
      <c r="G1473" t="s">
        <v>7208</v>
      </c>
      <c r="H1473" t="s">
        <v>751</v>
      </c>
      <c r="I1473" t="s">
        <v>6</v>
      </c>
    </row>
    <row r="1474" spans="1:9" x14ac:dyDescent="0.2">
      <c r="A1474" t="s">
        <v>2269</v>
      </c>
      <c r="B1474" t="s">
        <v>300</v>
      </c>
      <c r="C1474" t="s">
        <v>40</v>
      </c>
      <c r="D1474">
        <v>73</v>
      </c>
      <c r="E1474" t="s">
        <v>796</v>
      </c>
      <c r="F1474">
        <v>22.1</v>
      </c>
      <c r="G1474" t="s">
        <v>7208</v>
      </c>
      <c r="H1474" t="s">
        <v>769</v>
      </c>
      <c r="I1474" t="s">
        <v>6</v>
      </c>
    </row>
    <row r="1475" spans="1:9" x14ac:dyDescent="0.2">
      <c r="A1475" t="s">
        <v>2270</v>
      </c>
      <c r="B1475" t="s">
        <v>300</v>
      </c>
      <c r="C1475" t="s">
        <v>40</v>
      </c>
      <c r="D1475">
        <v>76</v>
      </c>
      <c r="E1475" t="s">
        <v>796</v>
      </c>
      <c r="F1475">
        <v>21.9</v>
      </c>
      <c r="G1475" t="s">
        <v>7206</v>
      </c>
      <c r="H1475" t="s">
        <v>751</v>
      </c>
      <c r="I1475" t="s">
        <v>6</v>
      </c>
    </row>
    <row r="1476" spans="1:9" x14ac:dyDescent="0.2">
      <c r="A1476" t="s">
        <v>2271</v>
      </c>
      <c r="B1476" t="s">
        <v>300</v>
      </c>
      <c r="C1476" t="s">
        <v>40</v>
      </c>
      <c r="D1476">
        <v>74</v>
      </c>
      <c r="E1476" t="s">
        <v>794</v>
      </c>
      <c r="F1476">
        <v>17.899999999999999</v>
      </c>
      <c r="G1476" t="s">
        <v>7206</v>
      </c>
      <c r="H1476" t="s">
        <v>751</v>
      </c>
      <c r="I1476" t="s">
        <v>6</v>
      </c>
    </row>
    <row r="1477" spans="1:9" x14ac:dyDescent="0.2">
      <c r="A1477" t="s">
        <v>2272</v>
      </c>
      <c r="B1477" t="s">
        <v>300</v>
      </c>
      <c r="C1477" t="s">
        <v>40</v>
      </c>
      <c r="D1477">
        <v>51</v>
      </c>
      <c r="E1477" t="s">
        <v>796</v>
      </c>
      <c r="F1477">
        <v>26.9</v>
      </c>
      <c r="G1477" t="s">
        <v>7208</v>
      </c>
      <c r="H1477" t="s">
        <v>751</v>
      </c>
      <c r="I1477" t="s">
        <v>6</v>
      </c>
    </row>
    <row r="1478" spans="1:9" x14ac:dyDescent="0.2">
      <c r="A1478" t="s">
        <v>2273</v>
      </c>
      <c r="B1478" t="s">
        <v>300</v>
      </c>
      <c r="C1478" t="s">
        <v>40</v>
      </c>
      <c r="D1478">
        <v>74</v>
      </c>
      <c r="E1478" t="s">
        <v>796</v>
      </c>
      <c r="F1478">
        <v>24.2</v>
      </c>
      <c r="G1478" t="s">
        <v>7206</v>
      </c>
      <c r="H1478" t="s">
        <v>769</v>
      </c>
      <c r="I1478" t="s">
        <v>6</v>
      </c>
    </row>
    <row r="1479" spans="1:9" x14ac:dyDescent="0.2">
      <c r="A1479" t="s">
        <v>2274</v>
      </c>
      <c r="B1479" t="s">
        <v>300</v>
      </c>
      <c r="C1479" t="s">
        <v>40</v>
      </c>
      <c r="D1479">
        <v>77</v>
      </c>
      <c r="E1479" t="s">
        <v>796</v>
      </c>
      <c r="F1479">
        <v>20.2</v>
      </c>
      <c r="G1479" t="s">
        <v>7208</v>
      </c>
      <c r="H1479" t="s">
        <v>751</v>
      </c>
      <c r="I1479" t="s">
        <v>6</v>
      </c>
    </row>
    <row r="1480" spans="1:9" x14ac:dyDescent="0.2">
      <c r="A1480" t="s">
        <v>2275</v>
      </c>
      <c r="B1480" t="s">
        <v>300</v>
      </c>
      <c r="C1480" t="s">
        <v>40</v>
      </c>
      <c r="D1480">
        <v>34</v>
      </c>
      <c r="E1480" t="s">
        <v>796</v>
      </c>
      <c r="F1480">
        <v>19.399999999999999</v>
      </c>
      <c r="G1480" t="s">
        <v>7208</v>
      </c>
      <c r="H1480" t="s">
        <v>769</v>
      </c>
      <c r="I1480" t="s">
        <v>6</v>
      </c>
    </row>
    <row r="1481" spans="1:9" x14ac:dyDescent="0.2">
      <c r="A1481" t="s">
        <v>2276</v>
      </c>
      <c r="B1481" t="s">
        <v>300</v>
      </c>
      <c r="C1481" t="s">
        <v>40</v>
      </c>
      <c r="D1481">
        <v>70</v>
      </c>
      <c r="E1481" t="s">
        <v>794</v>
      </c>
      <c r="F1481">
        <v>26.7</v>
      </c>
      <c r="G1481" t="s">
        <v>7211</v>
      </c>
      <c r="H1481" t="s">
        <v>751</v>
      </c>
      <c r="I1481" t="s">
        <v>6</v>
      </c>
    </row>
    <row r="1482" spans="1:9" x14ac:dyDescent="0.2">
      <c r="A1482" t="s">
        <v>2277</v>
      </c>
      <c r="B1482" t="s">
        <v>300</v>
      </c>
      <c r="C1482" t="s">
        <v>40</v>
      </c>
      <c r="D1482">
        <v>83</v>
      </c>
      <c r="E1482" t="s">
        <v>794</v>
      </c>
      <c r="F1482">
        <v>18.899999999999999</v>
      </c>
      <c r="G1482" t="s">
        <v>7206</v>
      </c>
      <c r="H1482" t="s">
        <v>751</v>
      </c>
      <c r="I1482" t="s">
        <v>6</v>
      </c>
    </row>
    <row r="1483" spans="1:9" x14ac:dyDescent="0.2">
      <c r="A1483" t="s">
        <v>2278</v>
      </c>
      <c r="B1483" t="s">
        <v>300</v>
      </c>
      <c r="C1483" t="s">
        <v>40</v>
      </c>
      <c r="D1483">
        <v>68</v>
      </c>
      <c r="E1483" t="s">
        <v>796</v>
      </c>
      <c r="F1483">
        <v>21.5</v>
      </c>
      <c r="G1483" t="s">
        <v>7208</v>
      </c>
      <c r="H1483" t="s">
        <v>751</v>
      </c>
      <c r="I1483" t="s">
        <v>6</v>
      </c>
    </row>
    <row r="1484" spans="1:9" x14ac:dyDescent="0.2">
      <c r="A1484" t="s">
        <v>2279</v>
      </c>
      <c r="B1484" t="s">
        <v>300</v>
      </c>
      <c r="C1484" t="s">
        <v>40</v>
      </c>
      <c r="D1484">
        <v>79</v>
      </c>
      <c r="E1484" t="s">
        <v>796</v>
      </c>
      <c r="F1484">
        <v>26.8</v>
      </c>
      <c r="G1484" t="s">
        <v>7208</v>
      </c>
      <c r="H1484" t="s">
        <v>769</v>
      </c>
      <c r="I1484" t="s">
        <v>6</v>
      </c>
    </row>
    <row r="1485" spans="1:9" x14ac:dyDescent="0.2">
      <c r="A1485" t="s">
        <v>2280</v>
      </c>
      <c r="B1485" t="s">
        <v>300</v>
      </c>
      <c r="C1485" t="s">
        <v>40</v>
      </c>
      <c r="D1485">
        <v>64</v>
      </c>
      <c r="E1485" t="s">
        <v>794</v>
      </c>
      <c r="F1485">
        <v>28.3</v>
      </c>
      <c r="G1485" t="s">
        <v>7210</v>
      </c>
      <c r="H1485" t="s">
        <v>769</v>
      </c>
      <c r="I1485" t="s">
        <v>6</v>
      </c>
    </row>
    <row r="1486" spans="1:9" x14ac:dyDescent="0.2">
      <c r="A1486" t="s">
        <v>2281</v>
      </c>
      <c r="B1486" t="s">
        <v>300</v>
      </c>
      <c r="C1486" t="s">
        <v>40</v>
      </c>
      <c r="D1486">
        <v>67</v>
      </c>
      <c r="E1486" t="s">
        <v>796</v>
      </c>
      <c r="F1486">
        <v>24.9</v>
      </c>
      <c r="G1486" t="s">
        <v>7206</v>
      </c>
      <c r="H1486" t="s">
        <v>751</v>
      </c>
      <c r="I1486" t="s">
        <v>6</v>
      </c>
    </row>
    <row r="1487" spans="1:9" x14ac:dyDescent="0.2">
      <c r="A1487" t="s">
        <v>2282</v>
      </c>
      <c r="B1487" t="s">
        <v>300</v>
      </c>
      <c r="C1487" t="s">
        <v>40</v>
      </c>
      <c r="D1487">
        <v>61</v>
      </c>
      <c r="E1487" t="s">
        <v>796</v>
      </c>
      <c r="F1487">
        <v>23.8</v>
      </c>
      <c r="G1487"/>
      <c r="H1487"/>
      <c r="I1487" t="s">
        <v>768</v>
      </c>
    </row>
    <row r="1488" spans="1:9" x14ac:dyDescent="0.2">
      <c r="A1488" t="s">
        <v>2283</v>
      </c>
      <c r="B1488" t="s">
        <v>300</v>
      </c>
      <c r="C1488" t="s">
        <v>40</v>
      </c>
      <c r="D1488">
        <v>62</v>
      </c>
      <c r="E1488" t="s">
        <v>796</v>
      </c>
      <c r="F1488">
        <v>21.5</v>
      </c>
      <c r="G1488"/>
      <c r="H1488"/>
      <c r="I1488" t="s">
        <v>768</v>
      </c>
    </row>
    <row r="1489" spans="1:9" x14ac:dyDescent="0.2">
      <c r="A1489" t="s">
        <v>2284</v>
      </c>
      <c r="B1489" t="s">
        <v>300</v>
      </c>
      <c r="C1489" t="s">
        <v>40</v>
      </c>
      <c r="D1489">
        <v>68</v>
      </c>
      <c r="E1489" t="s">
        <v>796</v>
      </c>
      <c r="F1489">
        <v>23.7</v>
      </c>
      <c r="G1489" t="s">
        <v>7206</v>
      </c>
      <c r="H1489" t="s">
        <v>751</v>
      </c>
      <c r="I1489" t="s">
        <v>6</v>
      </c>
    </row>
    <row r="1490" spans="1:9" x14ac:dyDescent="0.2">
      <c r="A1490" t="s">
        <v>2285</v>
      </c>
      <c r="B1490" t="s">
        <v>300</v>
      </c>
      <c r="C1490" t="s">
        <v>40</v>
      </c>
      <c r="D1490">
        <v>55</v>
      </c>
      <c r="E1490" t="s">
        <v>796</v>
      </c>
      <c r="F1490">
        <v>25.8</v>
      </c>
      <c r="G1490" t="s">
        <v>7206</v>
      </c>
      <c r="H1490" t="s">
        <v>751</v>
      </c>
      <c r="I1490" t="s">
        <v>6</v>
      </c>
    </row>
    <row r="1491" spans="1:9" x14ac:dyDescent="0.2">
      <c r="A1491" t="s">
        <v>2286</v>
      </c>
      <c r="B1491" t="s">
        <v>300</v>
      </c>
      <c r="C1491" t="s">
        <v>40</v>
      </c>
      <c r="D1491">
        <v>63</v>
      </c>
      <c r="E1491" t="s">
        <v>796</v>
      </c>
      <c r="F1491">
        <v>22.5</v>
      </c>
      <c r="G1491" t="s">
        <v>7210</v>
      </c>
      <c r="H1491" t="s">
        <v>751</v>
      </c>
      <c r="I1491" t="s">
        <v>6</v>
      </c>
    </row>
    <row r="1492" spans="1:9" x14ac:dyDescent="0.2">
      <c r="A1492" t="s">
        <v>2287</v>
      </c>
      <c r="B1492" t="s">
        <v>7214</v>
      </c>
      <c r="C1492" t="s">
        <v>793</v>
      </c>
      <c r="D1492">
        <v>77</v>
      </c>
      <c r="E1492" t="s">
        <v>794</v>
      </c>
      <c r="F1492">
        <v>23.384353740000002</v>
      </c>
      <c r="G1492" t="s">
        <v>7211</v>
      </c>
      <c r="H1492"/>
      <c r="I1492" t="s">
        <v>6</v>
      </c>
    </row>
    <row r="1493" spans="1:9" x14ac:dyDescent="0.2">
      <c r="A1493" t="s">
        <v>2288</v>
      </c>
      <c r="B1493" t="s">
        <v>7214</v>
      </c>
      <c r="C1493" t="s">
        <v>793</v>
      </c>
      <c r="D1493">
        <v>77</v>
      </c>
      <c r="E1493" t="s">
        <v>796</v>
      </c>
      <c r="F1493">
        <v>24.221453289999999</v>
      </c>
      <c r="G1493" t="s">
        <v>7211</v>
      </c>
      <c r="H1493"/>
      <c r="I1493" t="s">
        <v>6</v>
      </c>
    </row>
    <row r="1494" spans="1:9" x14ac:dyDescent="0.2">
      <c r="A1494" t="s">
        <v>2289</v>
      </c>
      <c r="B1494" t="s">
        <v>7214</v>
      </c>
      <c r="C1494" t="s">
        <v>793</v>
      </c>
      <c r="D1494">
        <v>54</v>
      </c>
      <c r="E1494" t="s">
        <v>796</v>
      </c>
      <c r="F1494">
        <v>20.747550189999998</v>
      </c>
      <c r="G1494" t="s">
        <v>7206</v>
      </c>
      <c r="H1494"/>
      <c r="I1494" t="s">
        <v>6</v>
      </c>
    </row>
    <row r="1495" spans="1:9" x14ac:dyDescent="0.2">
      <c r="A1495" t="s">
        <v>2290</v>
      </c>
      <c r="B1495" t="s">
        <v>7214</v>
      </c>
      <c r="C1495" t="s">
        <v>793</v>
      </c>
      <c r="D1495">
        <v>68</v>
      </c>
      <c r="E1495" t="s">
        <v>796</v>
      </c>
      <c r="F1495">
        <v>29.3877551</v>
      </c>
      <c r="G1495" t="s">
        <v>7210</v>
      </c>
      <c r="H1495"/>
      <c r="I1495" t="s">
        <v>6</v>
      </c>
    </row>
    <row r="1496" spans="1:9" x14ac:dyDescent="0.2">
      <c r="A1496" t="s">
        <v>2291</v>
      </c>
      <c r="B1496" t="s">
        <v>7214</v>
      </c>
      <c r="C1496" t="s">
        <v>793</v>
      </c>
      <c r="D1496">
        <v>76</v>
      </c>
      <c r="E1496" t="s">
        <v>796</v>
      </c>
      <c r="F1496">
        <v>26.264943850000002</v>
      </c>
      <c r="G1496" t="s">
        <v>7210</v>
      </c>
      <c r="H1496"/>
      <c r="I1496" t="s">
        <v>6</v>
      </c>
    </row>
    <row r="1497" spans="1:9" x14ac:dyDescent="0.2">
      <c r="A1497" t="s">
        <v>2292</v>
      </c>
      <c r="B1497" t="s">
        <v>7214</v>
      </c>
      <c r="C1497" t="s">
        <v>793</v>
      </c>
      <c r="D1497">
        <v>80</v>
      </c>
      <c r="E1497" t="s">
        <v>794</v>
      </c>
      <c r="F1497"/>
      <c r="G1497" t="s">
        <v>7211</v>
      </c>
      <c r="H1497"/>
      <c r="I1497" t="s">
        <v>6</v>
      </c>
    </row>
    <row r="1498" spans="1:9" x14ac:dyDescent="0.2">
      <c r="A1498" t="s">
        <v>2293</v>
      </c>
      <c r="B1498" t="s">
        <v>7214</v>
      </c>
      <c r="C1498" t="s">
        <v>793</v>
      </c>
      <c r="D1498">
        <v>69</v>
      </c>
      <c r="E1498" t="s">
        <v>794</v>
      </c>
      <c r="F1498">
        <v>24.074074070000002</v>
      </c>
      <c r="G1498" t="s">
        <v>7211</v>
      </c>
      <c r="H1498"/>
      <c r="I1498" t="s">
        <v>6</v>
      </c>
    </row>
    <row r="1499" spans="1:9" x14ac:dyDescent="0.2">
      <c r="A1499" t="s">
        <v>2294</v>
      </c>
      <c r="B1499" t="s">
        <v>7214</v>
      </c>
      <c r="C1499" t="s">
        <v>793</v>
      </c>
      <c r="D1499">
        <v>60</v>
      </c>
      <c r="E1499" t="s">
        <v>794</v>
      </c>
      <c r="F1499">
        <v>18.517804099999999</v>
      </c>
      <c r="G1499" t="s">
        <v>7211</v>
      </c>
      <c r="H1499"/>
      <c r="I1499" t="s">
        <v>6</v>
      </c>
    </row>
    <row r="1500" spans="1:9" x14ac:dyDescent="0.2">
      <c r="A1500" t="s">
        <v>2295</v>
      </c>
      <c r="B1500" t="s">
        <v>7214</v>
      </c>
      <c r="C1500" t="s">
        <v>793</v>
      </c>
      <c r="D1500">
        <v>41</v>
      </c>
      <c r="E1500" t="s">
        <v>794</v>
      </c>
      <c r="F1500">
        <v>47.629934460000001</v>
      </c>
      <c r="G1500" t="s">
        <v>7208</v>
      </c>
      <c r="H1500"/>
      <c r="I1500" t="s">
        <v>6</v>
      </c>
    </row>
    <row r="1501" spans="1:9" x14ac:dyDescent="0.2">
      <c r="A1501" t="s">
        <v>2296</v>
      </c>
      <c r="B1501" t="s">
        <v>7214</v>
      </c>
      <c r="C1501" t="s">
        <v>793</v>
      </c>
      <c r="D1501">
        <v>59</v>
      </c>
      <c r="E1501" t="s">
        <v>796</v>
      </c>
      <c r="F1501">
        <v>23.374726079999999</v>
      </c>
      <c r="G1501" t="s">
        <v>7210</v>
      </c>
      <c r="H1501"/>
      <c r="I1501" t="s">
        <v>6</v>
      </c>
    </row>
    <row r="1502" spans="1:9" x14ac:dyDescent="0.2">
      <c r="A1502" t="s">
        <v>2297</v>
      </c>
      <c r="B1502" t="s">
        <v>7214</v>
      </c>
      <c r="C1502" t="s">
        <v>793</v>
      </c>
      <c r="D1502">
        <v>43</v>
      </c>
      <c r="E1502" t="s">
        <v>796</v>
      </c>
      <c r="F1502">
        <v>31.246054789999999</v>
      </c>
      <c r="G1502" t="s">
        <v>7210</v>
      </c>
      <c r="H1502"/>
      <c r="I1502" t="s">
        <v>6</v>
      </c>
    </row>
    <row r="1503" spans="1:9" x14ac:dyDescent="0.2">
      <c r="A1503" t="s">
        <v>2298</v>
      </c>
      <c r="B1503" t="s">
        <v>7214</v>
      </c>
      <c r="C1503" t="s">
        <v>793</v>
      </c>
      <c r="D1503">
        <v>58</v>
      </c>
      <c r="E1503" t="s">
        <v>796</v>
      </c>
      <c r="F1503">
        <v>19.535423219999998</v>
      </c>
      <c r="G1503" t="s">
        <v>7208</v>
      </c>
      <c r="H1503"/>
      <c r="I1503" t="s">
        <v>6</v>
      </c>
    </row>
    <row r="1504" spans="1:9" x14ac:dyDescent="0.2">
      <c r="A1504" t="s">
        <v>2299</v>
      </c>
      <c r="B1504" t="s">
        <v>7214</v>
      </c>
      <c r="C1504" t="s">
        <v>793</v>
      </c>
      <c r="D1504">
        <v>77</v>
      </c>
      <c r="E1504" t="s">
        <v>796</v>
      </c>
      <c r="F1504">
        <v>23.040020200000001</v>
      </c>
      <c r="G1504" t="s">
        <v>7208</v>
      </c>
      <c r="H1504"/>
      <c r="I1504" t="s">
        <v>6</v>
      </c>
    </row>
    <row r="1505" spans="1:9" x14ac:dyDescent="0.2">
      <c r="A1505" t="s">
        <v>2300</v>
      </c>
      <c r="B1505" t="s">
        <v>7214</v>
      </c>
      <c r="C1505" t="s">
        <v>793</v>
      </c>
      <c r="D1505">
        <v>52</v>
      </c>
      <c r="E1505" t="s">
        <v>794</v>
      </c>
      <c r="F1505">
        <v>16.937031879999999</v>
      </c>
      <c r="G1505" t="s">
        <v>7206</v>
      </c>
      <c r="H1505"/>
      <c r="I1505" t="s">
        <v>6</v>
      </c>
    </row>
    <row r="1506" spans="1:9" x14ac:dyDescent="0.2">
      <c r="A1506" t="s">
        <v>2301</v>
      </c>
      <c r="B1506" t="s">
        <v>7214</v>
      </c>
      <c r="C1506" t="s">
        <v>793</v>
      </c>
      <c r="D1506">
        <v>65</v>
      </c>
      <c r="E1506" t="s">
        <v>796</v>
      </c>
      <c r="F1506">
        <v>26.446280990000002</v>
      </c>
      <c r="G1506" t="s">
        <v>7208</v>
      </c>
      <c r="H1506"/>
      <c r="I1506" t="s">
        <v>6</v>
      </c>
    </row>
    <row r="1507" spans="1:9" x14ac:dyDescent="0.2">
      <c r="A1507" t="s">
        <v>2302</v>
      </c>
      <c r="B1507" t="s">
        <v>7214</v>
      </c>
      <c r="C1507" t="s">
        <v>793</v>
      </c>
      <c r="D1507">
        <v>69</v>
      </c>
      <c r="E1507" t="s">
        <v>796</v>
      </c>
      <c r="F1507">
        <v>24.977043160000001</v>
      </c>
      <c r="G1507" t="s">
        <v>7210</v>
      </c>
      <c r="H1507"/>
      <c r="I1507" t="s">
        <v>6</v>
      </c>
    </row>
    <row r="1508" spans="1:9" x14ac:dyDescent="0.2">
      <c r="A1508" t="s">
        <v>2303</v>
      </c>
      <c r="B1508" t="s">
        <v>7214</v>
      </c>
      <c r="C1508" t="s">
        <v>793</v>
      </c>
      <c r="D1508">
        <v>70</v>
      </c>
      <c r="E1508" t="s">
        <v>796</v>
      </c>
      <c r="F1508">
        <v>23.781212839999998</v>
      </c>
      <c r="G1508" t="s">
        <v>7210</v>
      </c>
      <c r="H1508"/>
      <c r="I1508" t="s">
        <v>6</v>
      </c>
    </row>
    <row r="1509" spans="1:9" x14ac:dyDescent="0.2">
      <c r="A1509" t="s">
        <v>2304</v>
      </c>
      <c r="B1509" t="s">
        <v>7214</v>
      </c>
      <c r="C1509" t="s">
        <v>793</v>
      </c>
      <c r="D1509">
        <v>73</v>
      </c>
      <c r="E1509" t="s">
        <v>794</v>
      </c>
      <c r="F1509">
        <v>28.22838647</v>
      </c>
      <c r="G1509" t="s">
        <v>7211</v>
      </c>
      <c r="H1509"/>
      <c r="I1509" t="s">
        <v>6</v>
      </c>
    </row>
    <row r="1510" spans="1:9" x14ac:dyDescent="0.2">
      <c r="A1510" t="s">
        <v>2305</v>
      </c>
      <c r="B1510" t="s">
        <v>7214</v>
      </c>
      <c r="C1510" t="s">
        <v>793</v>
      </c>
      <c r="D1510">
        <v>75</v>
      </c>
      <c r="E1510" t="s">
        <v>794</v>
      </c>
      <c r="F1510">
        <v>21.799445110000001</v>
      </c>
      <c r="G1510" t="s">
        <v>7206</v>
      </c>
      <c r="H1510"/>
      <c r="I1510" t="s">
        <v>6</v>
      </c>
    </row>
    <row r="1511" spans="1:9" x14ac:dyDescent="0.2">
      <c r="A1511" t="s">
        <v>2306</v>
      </c>
      <c r="B1511" t="s">
        <v>7214</v>
      </c>
      <c r="C1511" t="s">
        <v>793</v>
      </c>
      <c r="D1511">
        <v>61</v>
      </c>
      <c r="E1511" t="s">
        <v>796</v>
      </c>
      <c r="F1511">
        <v>24.725182929999999</v>
      </c>
      <c r="G1511" t="s">
        <v>7210</v>
      </c>
      <c r="H1511"/>
      <c r="I1511" t="s">
        <v>6</v>
      </c>
    </row>
    <row r="1512" spans="1:9" x14ac:dyDescent="0.2">
      <c r="A1512" t="s">
        <v>2307</v>
      </c>
      <c r="B1512" t="s">
        <v>7214</v>
      </c>
      <c r="C1512" t="s">
        <v>793</v>
      </c>
      <c r="D1512">
        <v>77</v>
      </c>
      <c r="E1512" t="s">
        <v>796</v>
      </c>
      <c r="F1512">
        <v>32.323232320000002</v>
      </c>
      <c r="G1512" t="s">
        <v>7208</v>
      </c>
      <c r="H1512"/>
      <c r="I1512" t="s">
        <v>6</v>
      </c>
    </row>
    <row r="1513" spans="1:9" x14ac:dyDescent="0.2">
      <c r="A1513" t="s">
        <v>2308</v>
      </c>
      <c r="B1513" t="s">
        <v>7214</v>
      </c>
      <c r="C1513" t="s">
        <v>793</v>
      </c>
      <c r="D1513">
        <v>60</v>
      </c>
      <c r="E1513" t="s">
        <v>796</v>
      </c>
      <c r="F1513">
        <v>22.85714286</v>
      </c>
      <c r="G1513" t="s">
        <v>7206</v>
      </c>
      <c r="H1513"/>
      <c r="I1513" t="s">
        <v>6</v>
      </c>
    </row>
    <row r="1514" spans="1:9" x14ac:dyDescent="0.2">
      <c r="A1514" t="s">
        <v>2309</v>
      </c>
      <c r="B1514" t="s">
        <v>7214</v>
      </c>
      <c r="C1514" t="s">
        <v>793</v>
      </c>
      <c r="D1514">
        <v>73</v>
      </c>
      <c r="E1514" t="s">
        <v>796</v>
      </c>
      <c r="F1514">
        <v>26.122448980000001</v>
      </c>
      <c r="G1514" t="s">
        <v>7210</v>
      </c>
      <c r="H1514"/>
      <c r="I1514" t="s">
        <v>6</v>
      </c>
    </row>
    <row r="1515" spans="1:9" x14ac:dyDescent="0.2">
      <c r="A1515" t="s">
        <v>2310</v>
      </c>
      <c r="B1515" t="s">
        <v>7214</v>
      </c>
      <c r="C1515" t="s">
        <v>793</v>
      </c>
      <c r="D1515">
        <v>74</v>
      </c>
      <c r="E1515" t="s">
        <v>796</v>
      </c>
      <c r="F1515">
        <v>31.020408159999999</v>
      </c>
      <c r="G1515" t="s">
        <v>7212</v>
      </c>
      <c r="H1515"/>
      <c r="I1515" t="s">
        <v>6</v>
      </c>
    </row>
    <row r="1516" spans="1:9" x14ac:dyDescent="0.2">
      <c r="A1516" t="s">
        <v>2311</v>
      </c>
      <c r="B1516" t="s">
        <v>7214</v>
      </c>
      <c r="C1516" t="s">
        <v>793</v>
      </c>
      <c r="D1516">
        <v>79</v>
      </c>
      <c r="E1516" t="s">
        <v>794</v>
      </c>
      <c r="F1516">
        <v>17.959183670000002</v>
      </c>
      <c r="G1516" t="s">
        <v>7208</v>
      </c>
      <c r="H1516"/>
      <c r="I1516" t="s">
        <v>6</v>
      </c>
    </row>
    <row r="1517" spans="1:9" x14ac:dyDescent="0.2">
      <c r="A1517" t="s">
        <v>2312</v>
      </c>
      <c r="B1517" t="s">
        <v>7214</v>
      </c>
      <c r="C1517" t="s">
        <v>793</v>
      </c>
      <c r="D1517">
        <v>61</v>
      </c>
      <c r="E1517" t="s">
        <v>796</v>
      </c>
      <c r="F1517">
        <v>32.410037090000003</v>
      </c>
      <c r="G1517" t="s">
        <v>7206</v>
      </c>
      <c r="H1517"/>
      <c r="I1517" t="s">
        <v>6</v>
      </c>
    </row>
    <row r="1518" spans="1:9" x14ac:dyDescent="0.2">
      <c r="A1518" t="s">
        <v>2313</v>
      </c>
      <c r="B1518" t="s">
        <v>7214</v>
      </c>
      <c r="C1518" t="s">
        <v>793</v>
      </c>
      <c r="D1518">
        <v>78</v>
      </c>
      <c r="E1518" t="s">
        <v>796</v>
      </c>
      <c r="F1518">
        <v>23.4375</v>
      </c>
      <c r="G1518" t="s">
        <v>7210</v>
      </c>
      <c r="H1518"/>
      <c r="I1518" t="s">
        <v>6</v>
      </c>
    </row>
    <row r="1519" spans="1:9" x14ac:dyDescent="0.2">
      <c r="A1519" t="s">
        <v>2314</v>
      </c>
      <c r="B1519" t="s">
        <v>7214</v>
      </c>
      <c r="C1519" t="s">
        <v>793</v>
      </c>
      <c r="D1519">
        <v>75</v>
      </c>
      <c r="E1519" t="s">
        <v>796</v>
      </c>
      <c r="F1519">
        <v>24.691358019999999</v>
      </c>
      <c r="G1519" t="s">
        <v>7208</v>
      </c>
      <c r="H1519"/>
      <c r="I1519" t="s">
        <v>6</v>
      </c>
    </row>
    <row r="1520" spans="1:9" x14ac:dyDescent="0.2">
      <c r="A1520" t="s">
        <v>2315</v>
      </c>
      <c r="B1520" t="s">
        <v>7214</v>
      </c>
      <c r="C1520" t="s">
        <v>793</v>
      </c>
      <c r="D1520">
        <v>76</v>
      </c>
      <c r="E1520" t="s">
        <v>796</v>
      </c>
      <c r="F1520">
        <v>30.421849649999999</v>
      </c>
      <c r="G1520" t="s">
        <v>7210</v>
      </c>
      <c r="H1520"/>
      <c r="I1520" t="s">
        <v>6</v>
      </c>
    </row>
    <row r="1521" spans="1:9" x14ac:dyDescent="0.2">
      <c r="A1521" t="s">
        <v>2316</v>
      </c>
      <c r="B1521" t="s">
        <v>7214</v>
      </c>
      <c r="C1521" t="s">
        <v>793</v>
      </c>
      <c r="D1521">
        <v>88</v>
      </c>
      <c r="E1521" t="s">
        <v>796</v>
      </c>
      <c r="F1521">
        <v>26.026174900000001</v>
      </c>
      <c r="G1521" t="s">
        <v>7206</v>
      </c>
      <c r="H1521"/>
      <c r="I1521" t="s">
        <v>6</v>
      </c>
    </row>
    <row r="1522" spans="1:9" x14ac:dyDescent="0.2">
      <c r="A1522" t="s">
        <v>2317</v>
      </c>
      <c r="B1522" t="s">
        <v>7214</v>
      </c>
      <c r="C1522" t="s">
        <v>793</v>
      </c>
      <c r="D1522">
        <v>65</v>
      </c>
      <c r="E1522" t="s">
        <v>796</v>
      </c>
      <c r="F1522">
        <v>31.7417889</v>
      </c>
      <c r="G1522" t="s">
        <v>7211</v>
      </c>
      <c r="H1522"/>
      <c r="I1522" t="s">
        <v>6</v>
      </c>
    </row>
    <row r="1523" spans="1:9" x14ac:dyDescent="0.2">
      <c r="A1523" t="s">
        <v>2318</v>
      </c>
      <c r="B1523" t="s">
        <v>7214</v>
      </c>
      <c r="C1523" t="s">
        <v>793</v>
      </c>
      <c r="D1523">
        <v>74</v>
      </c>
      <c r="E1523" t="s">
        <v>796</v>
      </c>
      <c r="F1523">
        <v>25.59220998</v>
      </c>
      <c r="G1523" t="s">
        <v>7210</v>
      </c>
      <c r="H1523"/>
      <c r="I1523" t="s">
        <v>6</v>
      </c>
    </row>
    <row r="1524" spans="1:9" x14ac:dyDescent="0.2">
      <c r="A1524" t="s">
        <v>2319</v>
      </c>
      <c r="B1524" t="s">
        <v>7214</v>
      </c>
      <c r="C1524" t="s">
        <v>793</v>
      </c>
      <c r="D1524">
        <v>69</v>
      </c>
      <c r="E1524" t="s">
        <v>796</v>
      </c>
      <c r="F1524">
        <v>23.671253629999999</v>
      </c>
      <c r="G1524" t="s">
        <v>7211</v>
      </c>
      <c r="H1524"/>
      <c r="I1524" t="s">
        <v>6</v>
      </c>
    </row>
    <row r="1525" spans="1:9" x14ac:dyDescent="0.2">
      <c r="A1525" t="s">
        <v>2320</v>
      </c>
      <c r="B1525" t="s">
        <v>7214</v>
      </c>
      <c r="C1525" t="s">
        <v>793</v>
      </c>
      <c r="D1525">
        <v>73</v>
      </c>
      <c r="E1525" t="s">
        <v>796</v>
      </c>
      <c r="F1525">
        <v>24.111507459999999</v>
      </c>
      <c r="G1525" t="s">
        <v>7211</v>
      </c>
      <c r="H1525"/>
      <c r="I1525" t="s">
        <v>6</v>
      </c>
    </row>
    <row r="1526" spans="1:9" x14ac:dyDescent="0.2">
      <c r="A1526" t="s">
        <v>2321</v>
      </c>
      <c r="B1526" t="s">
        <v>7214</v>
      </c>
      <c r="C1526" t="s">
        <v>793</v>
      </c>
      <c r="D1526">
        <v>68</v>
      </c>
      <c r="E1526" t="s">
        <v>796</v>
      </c>
      <c r="F1526">
        <v>29.515938609999999</v>
      </c>
      <c r="G1526" t="s">
        <v>7208</v>
      </c>
      <c r="H1526"/>
      <c r="I1526" t="s">
        <v>6</v>
      </c>
    </row>
    <row r="1527" spans="1:9" x14ac:dyDescent="0.2">
      <c r="A1527" t="s">
        <v>2322</v>
      </c>
      <c r="B1527" t="s">
        <v>7214</v>
      </c>
      <c r="C1527" t="s">
        <v>793</v>
      </c>
      <c r="D1527">
        <v>76</v>
      </c>
      <c r="E1527" t="s">
        <v>796</v>
      </c>
      <c r="F1527">
        <v>43.942671709999999</v>
      </c>
      <c r="G1527" t="s">
        <v>7206</v>
      </c>
      <c r="H1527"/>
      <c r="I1527" t="s">
        <v>6</v>
      </c>
    </row>
    <row r="1528" spans="1:9" x14ac:dyDescent="0.2">
      <c r="A1528" t="s">
        <v>2323</v>
      </c>
      <c r="B1528" t="s">
        <v>7214</v>
      </c>
      <c r="C1528" t="s">
        <v>793</v>
      </c>
      <c r="D1528">
        <v>56</v>
      </c>
      <c r="E1528" t="s">
        <v>794</v>
      </c>
      <c r="F1528">
        <v>23.423557410000001</v>
      </c>
      <c r="G1528" t="s">
        <v>7211</v>
      </c>
      <c r="H1528"/>
      <c r="I1528" t="s">
        <v>6</v>
      </c>
    </row>
    <row r="1529" spans="1:9" x14ac:dyDescent="0.2">
      <c r="A1529" t="s">
        <v>2324</v>
      </c>
      <c r="B1529" t="s">
        <v>7214</v>
      </c>
      <c r="C1529" t="s">
        <v>793</v>
      </c>
      <c r="D1529">
        <v>65</v>
      </c>
      <c r="E1529" t="s">
        <v>796</v>
      </c>
      <c r="F1529">
        <v>33.910034600000003</v>
      </c>
      <c r="G1529" t="s">
        <v>7206</v>
      </c>
      <c r="H1529"/>
      <c r="I1529" t="s">
        <v>6</v>
      </c>
    </row>
    <row r="1530" spans="1:9" x14ac:dyDescent="0.2">
      <c r="A1530" t="s">
        <v>2325</v>
      </c>
      <c r="B1530" t="s">
        <v>7214</v>
      </c>
      <c r="C1530" t="s">
        <v>793</v>
      </c>
      <c r="D1530">
        <v>73</v>
      </c>
      <c r="E1530" t="s">
        <v>796</v>
      </c>
      <c r="F1530">
        <v>23.889462810000001</v>
      </c>
      <c r="G1530" t="s">
        <v>7206</v>
      </c>
      <c r="H1530"/>
      <c r="I1530" t="s">
        <v>6</v>
      </c>
    </row>
    <row r="1531" spans="1:9" x14ac:dyDescent="0.2">
      <c r="A1531" t="s">
        <v>2326</v>
      </c>
      <c r="B1531" t="s">
        <v>7214</v>
      </c>
      <c r="C1531" t="s">
        <v>793</v>
      </c>
      <c r="D1531">
        <v>65</v>
      </c>
      <c r="E1531" t="s">
        <v>796</v>
      </c>
      <c r="F1531">
        <v>32.326530609999999</v>
      </c>
      <c r="G1531" t="s">
        <v>7206</v>
      </c>
      <c r="H1531"/>
      <c r="I1531" t="s">
        <v>6</v>
      </c>
    </row>
    <row r="1532" spans="1:9" x14ac:dyDescent="0.2">
      <c r="A1532" t="s">
        <v>2327</v>
      </c>
      <c r="B1532" t="s">
        <v>7214</v>
      </c>
      <c r="C1532" t="s">
        <v>793</v>
      </c>
      <c r="D1532">
        <v>44</v>
      </c>
      <c r="E1532" t="s">
        <v>794</v>
      </c>
      <c r="F1532">
        <v>24.21875</v>
      </c>
      <c r="G1532" t="s">
        <v>7206</v>
      </c>
      <c r="H1532"/>
      <c r="I1532" t="s">
        <v>6</v>
      </c>
    </row>
    <row r="1533" spans="1:9" x14ac:dyDescent="0.2">
      <c r="A1533" t="s">
        <v>2328</v>
      </c>
      <c r="B1533" t="s">
        <v>7214</v>
      </c>
      <c r="C1533" t="s">
        <v>793</v>
      </c>
      <c r="D1533">
        <v>74</v>
      </c>
      <c r="E1533" t="s">
        <v>796</v>
      </c>
      <c r="F1533">
        <v>27.428571430000002</v>
      </c>
      <c r="G1533" t="s">
        <v>7208</v>
      </c>
      <c r="H1533"/>
      <c r="I1533" t="s">
        <v>6</v>
      </c>
    </row>
    <row r="1534" spans="1:9" x14ac:dyDescent="0.2">
      <c r="A1534" t="s">
        <v>2329</v>
      </c>
      <c r="B1534" t="s">
        <v>7214</v>
      </c>
      <c r="C1534" t="s">
        <v>793</v>
      </c>
      <c r="D1534">
        <v>86</v>
      </c>
      <c r="E1534" t="s">
        <v>794</v>
      </c>
      <c r="F1534">
        <v>31.25</v>
      </c>
      <c r="G1534" t="s">
        <v>7206</v>
      </c>
      <c r="H1534"/>
      <c r="I1534" t="s">
        <v>6</v>
      </c>
    </row>
    <row r="1535" spans="1:9" x14ac:dyDescent="0.2">
      <c r="A1535" t="s">
        <v>2330</v>
      </c>
      <c r="B1535" t="s">
        <v>7214</v>
      </c>
      <c r="C1535" t="s">
        <v>793</v>
      </c>
      <c r="D1535">
        <v>61</v>
      </c>
      <c r="E1535" t="s">
        <v>796</v>
      </c>
      <c r="F1535">
        <v>24.489795919999999</v>
      </c>
      <c r="G1535" t="s">
        <v>7212</v>
      </c>
      <c r="H1535"/>
      <c r="I1535" t="s">
        <v>6</v>
      </c>
    </row>
    <row r="1536" spans="1:9" x14ac:dyDescent="0.2">
      <c r="A1536" t="s">
        <v>2331</v>
      </c>
      <c r="B1536" t="s">
        <v>7214</v>
      </c>
      <c r="C1536" t="s">
        <v>793</v>
      </c>
      <c r="D1536">
        <v>88</v>
      </c>
      <c r="E1536" t="s">
        <v>796</v>
      </c>
      <c r="F1536">
        <v>25.99090318</v>
      </c>
      <c r="G1536" t="s">
        <v>7210</v>
      </c>
      <c r="H1536"/>
      <c r="I1536" t="s">
        <v>6</v>
      </c>
    </row>
    <row r="1537" spans="1:9" x14ac:dyDescent="0.2">
      <c r="A1537" t="s">
        <v>2332</v>
      </c>
      <c r="B1537" t="s">
        <v>7214</v>
      </c>
      <c r="C1537" t="s">
        <v>793</v>
      </c>
      <c r="D1537">
        <v>74</v>
      </c>
      <c r="E1537" t="s">
        <v>796</v>
      </c>
      <c r="F1537">
        <v>29.40292024</v>
      </c>
      <c r="G1537" t="s">
        <v>7208</v>
      </c>
      <c r="H1537"/>
      <c r="I1537" t="s">
        <v>6</v>
      </c>
    </row>
    <row r="1538" spans="1:9" x14ac:dyDescent="0.2">
      <c r="A1538" t="s">
        <v>2333</v>
      </c>
      <c r="B1538" t="s">
        <v>7214</v>
      </c>
      <c r="C1538" t="s">
        <v>793</v>
      </c>
      <c r="D1538">
        <v>67</v>
      </c>
      <c r="E1538" t="s">
        <v>794</v>
      </c>
      <c r="F1538">
        <v>30.846276670000002</v>
      </c>
      <c r="G1538" t="s">
        <v>7207</v>
      </c>
      <c r="H1538"/>
      <c r="I1538" t="s">
        <v>6</v>
      </c>
    </row>
    <row r="1539" spans="1:9" x14ac:dyDescent="0.2">
      <c r="A1539" t="s">
        <v>2334</v>
      </c>
      <c r="B1539" t="s">
        <v>7214</v>
      </c>
      <c r="C1539" t="s">
        <v>793</v>
      </c>
      <c r="D1539">
        <v>66</v>
      </c>
      <c r="E1539" t="s">
        <v>796</v>
      </c>
      <c r="F1539">
        <v>31.934968789999999</v>
      </c>
      <c r="G1539" t="s">
        <v>7211</v>
      </c>
      <c r="H1539"/>
      <c r="I1539" t="s">
        <v>6</v>
      </c>
    </row>
    <row r="1540" spans="1:9" x14ac:dyDescent="0.2">
      <c r="A1540" t="s">
        <v>2335</v>
      </c>
      <c r="B1540" t="s">
        <v>7214</v>
      </c>
      <c r="C1540" t="s">
        <v>793</v>
      </c>
      <c r="D1540">
        <v>65</v>
      </c>
      <c r="E1540" t="s">
        <v>794</v>
      </c>
      <c r="F1540">
        <v>29.06976744</v>
      </c>
      <c r="G1540" t="s">
        <v>7211</v>
      </c>
      <c r="H1540"/>
      <c r="I1540" t="s">
        <v>6</v>
      </c>
    </row>
    <row r="1541" spans="1:9" x14ac:dyDescent="0.2">
      <c r="A1541" t="s">
        <v>2336</v>
      </c>
      <c r="B1541" t="s">
        <v>7214</v>
      </c>
      <c r="C1541" t="s">
        <v>793</v>
      </c>
      <c r="D1541">
        <v>65</v>
      </c>
      <c r="E1541" t="s">
        <v>796</v>
      </c>
      <c r="F1541">
        <v>28.40909091</v>
      </c>
      <c r="G1541" t="s">
        <v>7212</v>
      </c>
      <c r="H1541"/>
      <c r="I1541" t="s">
        <v>6</v>
      </c>
    </row>
    <row r="1542" spans="1:9" x14ac:dyDescent="0.2">
      <c r="A1542" t="s">
        <v>2337</v>
      </c>
      <c r="B1542" t="s">
        <v>7214</v>
      </c>
      <c r="C1542" t="s">
        <v>793</v>
      </c>
      <c r="D1542">
        <v>80</v>
      </c>
      <c r="E1542" t="s">
        <v>794</v>
      </c>
      <c r="F1542">
        <v>23.05175491</v>
      </c>
      <c r="G1542" t="s">
        <v>7208</v>
      </c>
      <c r="H1542"/>
      <c r="I1542" t="s">
        <v>6</v>
      </c>
    </row>
    <row r="1543" spans="1:9" x14ac:dyDescent="0.2">
      <c r="A1543" t="s">
        <v>2338</v>
      </c>
      <c r="B1543" t="s">
        <v>7214</v>
      </c>
      <c r="C1543" t="s">
        <v>793</v>
      </c>
      <c r="D1543">
        <v>78</v>
      </c>
      <c r="E1543" t="s">
        <v>796</v>
      </c>
      <c r="F1543">
        <v>30.79584775</v>
      </c>
      <c r="G1543" t="s">
        <v>7208</v>
      </c>
      <c r="H1543"/>
      <c r="I1543" t="s">
        <v>6</v>
      </c>
    </row>
    <row r="1544" spans="1:9" x14ac:dyDescent="0.2">
      <c r="A1544" t="s">
        <v>2339</v>
      </c>
      <c r="B1544" t="s">
        <v>7214</v>
      </c>
      <c r="C1544" t="s">
        <v>793</v>
      </c>
      <c r="D1544">
        <v>40</v>
      </c>
      <c r="E1544" t="s">
        <v>794</v>
      </c>
      <c r="F1544">
        <v>26.729927499999999</v>
      </c>
      <c r="G1544" t="s">
        <v>7206</v>
      </c>
      <c r="H1544"/>
      <c r="I1544" t="s">
        <v>6</v>
      </c>
    </row>
    <row r="1545" spans="1:9" x14ac:dyDescent="0.2">
      <c r="A1545" t="s">
        <v>2340</v>
      </c>
      <c r="B1545" t="s">
        <v>7214</v>
      </c>
      <c r="C1545" t="s">
        <v>793</v>
      </c>
      <c r="D1545">
        <v>50</v>
      </c>
      <c r="E1545" t="s">
        <v>796</v>
      </c>
      <c r="F1545">
        <v>31.122679949999998</v>
      </c>
      <c r="G1545" t="s">
        <v>7208</v>
      </c>
      <c r="H1545"/>
      <c r="I1545" t="s">
        <v>6</v>
      </c>
    </row>
    <row r="1546" spans="1:9" x14ac:dyDescent="0.2">
      <c r="A1546" t="s">
        <v>2341</v>
      </c>
      <c r="B1546" t="s">
        <v>7214</v>
      </c>
      <c r="C1546" t="s">
        <v>793</v>
      </c>
      <c r="D1546">
        <v>73</v>
      </c>
      <c r="E1546" t="s">
        <v>794</v>
      </c>
      <c r="F1546">
        <v>22.647376959999999</v>
      </c>
      <c r="G1546" t="s">
        <v>7211</v>
      </c>
      <c r="H1546"/>
      <c r="I1546" t="s">
        <v>6</v>
      </c>
    </row>
    <row r="1547" spans="1:9" x14ac:dyDescent="0.2">
      <c r="A1547" t="s">
        <v>2342</v>
      </c>
      <c r="B1547" t="s">
        <v>7214</v>
      </c>
      <c r="C1547" t="s">
        <v>793</v>
      </c>
      <c r="D1547">
        <v>67</v>
      </c>
      <c r="E1547" t="s">
        <v>796</v>
      </c>
      <c r="F1547"/>
      <c r="G1547" t="s">
        <v>7210</v>
      </c>
      <c r="H1547"/>
      <c r="I1547" t="s">
        <v>6</v>
      </c>
    </row>
    <row r="1548" spans="1:9" x14ac:dyDescent="0.2">
      <c r="A1548" t="s">
        <v>2343</v>
      </c>
      <c r="B1548" t="s">
        <v>7214</v>
      </c>
      <c r="C1548" t="s">
        <v>793</v>
      </c>
      <c r="D1548">
        <v>53</v>
      </c>
      <c r="E1548" t="s">
        <v>796</v>
      </c>
      <c r="F1548">
        <v>26.827420780000001</v>
      </c>
      <c r="G1548" t="s">
        <v>7208</v>
      </c>
      <c r="H1548"/>
      <c r="I1548" t="s">
        <v>6</v>
      </c>
    </row>
    <row r="1549" spans="1:9" x14ac:dyDescent="0.2">
      <c r="A1549" t="s">
        <v>2344</v>
      </c>
      <c r="B1549" t="s">
        <v>7214</v>
      </c>
      <c r="C1549" t="s">
        <v>793</v>
      </c>
      <c r="D1549">
        <v>41</v>
      </c>
      <c r="E1549" t="s">
        <v>796</v>
      </c>
      <c r="F1549">
        <v>23.124060589999999</v>
      </c>
      <c r="G1549"/>
      <c r="H1549"/>
      <c r="I1549" t="s">
        <v>768</v>
      </c>
    </row>
    <row r="1550" spans="1:9" x14ac:dyDescent="0.2">
      <c r="A1550" t="s">
        <v>2345</v>
      </c>
      <c r="B1550" t="s">
        <v>7214</v>
      </c>
      <c r="C1550" t="s">
        <v>793</v>
      </c>
      <c r="D1550">
        <v>51</v>
      </c>
      <c r="E1550" t="s">
        <v>796</v>
      </c>
      <c r="F1550">
        <v>28.089887640000001</v>
      </c>
      <c r="G1550"/>
      <c r="H1550"/>
      <c r="I1550" t="s">
        <v>768</v>
      </c>
    </row>
    <row r="1551" spans="1:9" x14ac:dyDescent="0.2">
      <c r="A1551" t="s">
        <v>2346</v>
      </c>
      <c r="B1551" t="s">
        <v>7214</v>
      </c>
      <c r="C1551" t="s">
        <v>793</v>
      </c>
      <c r="D1551">
        <v>64</v>
      </c>
      <c r="E1551" t="s">
        <v>796</v>
      </c>
      <c r="F1551">
        <v>28.703703699999998</v>
      </c>
      <c r="G1551"/>
      <c r="H1551"/>
      <c r="I1551" t="s">
        <v>768</v>
      </c>
    </row>
    <row r="1552" spans="1:9" x14ac:dyDescent="0.2">
      <c r="A1552" t="s">
        <v>2347</v>
      </c>
      <c r="B1552" t="s">
        <v>7214</v>
      </c>
      <c r="C1552" t="s">
        <v>793</v>
      </c>
      <c r="D1552">
        <v>69</v>
      </c>
      <c r="E1552" t="s">
        <v>796</v>
      </c>
      <c r="F1552">
        <v>33.514585680000003</v>
      </c>
      <c r="G1552"/>
      <c r="H1552"/>
      <c r="I1552" t="s">
        <v>768</v>
      </c>
    </row>
    <row r="1553" spans="1:9" x14ac:dyDescent="0.2">
      <c r="A1553" t="s">
        <v>2348</v>
      </c>
      <c r="B1553" t="s">
        <v>7214</v>
      </c>
      <c r="C1553" t="s">
        <v>793</v>
      </c>
      <c r="D1553">
        <v>55</v>
      </c>
      <c r="E1553" t="s">
        <v>796</v>
      </c>
      <c r="F1553">
        <v>25.535446390000001</v>
      </c>
      <c r="G1553"/>
      <c r="H1553"/>
      <c r="I1553" t="s">
        <v>768</v>
      </c>
    </row>
    <row r="1554" spans="1:9" x14ac:dyDescent="0.2">
      <c r="A1554" t="s">
        <v>2349</v>
      </c>
      <c r="B1554" t="s">
        <v>7214</v>
      </c>
      <c r="C1554" t="s">
        <v>793</v>
      </c>
      <c r="D1554">
        <v>41</v>
      </c>
      <c r="E1554" t="s">
        <v>794</v>
      </c>
      <c r="F1554">
        <v>21.453287199999998</v>
      </c>
      <c r="G1554"/>
      <c r="H1554"/>
      <c r="I1554" t="s">
        <v>768</v>
      </c>
    </row>
    <row r="1555" spans="1:9" x14ac:dyDescent="0.2">
      <c r="A1555" t="s">
        <v>2350</v>
      </c>
      <c r="B1555" t="s">
        <v>7214</v>
      </c>
      <c r="C1555" t="s">
        <v>793</v>
      </c>
      <c r="D1555">
        <v>52</v>
      </c>
      <c r="E1555" t="s">
        <v>796</v>
      </c>
      <c r="F1555">
        <v>43.870723390000002</v>
      </c>
      <c r="G1555"/>
      <c r="H1555"/>
      <c r="I1555" t="s">
        <v>768</v>
      </c>
    </row>
    <row r="1556" spans="1:9" x14ac:dyDescent="0.2">
      <c r="A1556" t="s">
        <v>2351</v>
      </c>
      <c r="B1556" t="s">
        <v>7214</v>
      </c>
      <c r="C1556" t="s">
        <v>793</v>
      </c>
      <c r="D1556">
        <v>42</v>
      </c>
      <c r="E1556" t="s">
        <v>796</v>
      </c>
      <c r="F1556">
        <v>32.744161179999999</v>
      </c>
      <c r="G1556"/>
      <c r="H1556"/>
      <c r="I1556" t="s">
        <v>768</v>
      </c>
    </row>
    <row r="1557" spans="1:9" x14ac:dyDescent="0.2">
      <c r="A1557" t="s">
        <v>2352</v>
      </c>
      <c r="B1557" t="s">
        <v>7214</v>
      </c>
      <c r="C1557" t="s">
        <v>793</v>
      </c>
      <c r="D1557">
        <v>63</v>
      </c>
      <c r="E1557" t="s">
        <v>794</v>
      </c>
      <c r="F1557">
        <v>22.49134948</v>
      </c>
      <c r="G1557"/>
      <c r="H1557"/>
      <c r="I1557" t="s">
        <v>768</v>
      </c>
    </row>
    <row r="1558" spans="1:9" x14ac:dyDescent="0.2">
      <c r="A1558" t="s">
        <v>2353</v>
      </c>
      <c r="B1558" t="s">
        <v>7214</v>
      </c>
      <c r="C1558" t="s">
        <v>793</v>
      </c>
      <c r="D1558">
        <v>69</v>
      </c>
      <c r="E1558" t="s">
        <v>794</v>
      </c>
      <c r="F1558">
        <v>20.957171160000001</v>
      </c>
      <c r="G1558"/>
      <c r="H1558"/>
      <c r="I1558" t="s">
        <v>768</v>
      </c>
    </row>
    <row r="1559" spans="1:9" x14ac:dyDescent="0.2">
      <c r="A1559" t="s">
        <v>2354</v>
      </c>
      <c r="B1559" t="s">
        <v>7214</v>
      </c>
      <c r="C1559" t="s">
        <v>793</v>
      </c>
      <c r="D1559">
        <v>55</v>
      </c>
      <c r="E1559" t="s">
        <v>794</v>
      </c>
      <c r="F1559">
        <v>31.231409880000001</v>
      </c>
      <c r="G1559"/>
      <c r="H1559"/>
      <c r="I1559" t="s">
        <v>768</v>
      </c>
    </row>
    <row r="1560" spans="1:9" x14ac:dyDescent="0.2">
      <c r="A1560" t="s">
        <v>2355</v>
      </c>
      <c r="B1560" t="s">
        <v>7214</v>
      </c>
      <c r="C1560" t="s">
        <v>793</v>
      </c>
      <c r="D1560">
        <v>69</v>
      </c>
      <c r="E1560" t="s">
        <v>796</v>
      </c>
      <c r="F1560">
        <v>29.675135359999999</v>
      </c>
      <c r="G1560"/>
      <c r="H1560"/>
      <c r="I1560" t="s">
        <v>768</v>
      </c>
    </row>
    <row r="1561" spans="1:9" x14ac:dyDescent="0.2">
      <c r="A1561" t="s">
        <v>2356</v>
      </c>
      <c r="B1561" t="s">
        <v>7214</v>
      </c>
      <c r="C1561" t="s">
        <v>793</v>
      </c>
      <c r="D1561">
        <v>76</v>
      </c>
      <c r="E1561" t="s">
        <v>794</v>
      </c>
      <c r="F1561">
        <v>23.53036634</v>
      </c>
      <c r="G1561"/>
      <c r="H1561"/>
      <c r="I1561" t="s">
        <v>768</v>
      </c>
    </row>
    <row r="1562" spans="1:9" x14ac:dyDescent="0.2">
      <c r="A1562" t="s">
        <v>2357</v>
      </c>
      <c r="B1562" t="s">
        <v>7214</v>
      </c>
      <c r="C1562" t="s">
        <v>793</v>
      </c>
      <c r="D1562">
        <v>71</v>
      </c>
      <c r="E1562" t="s">
        <v>794</v>
      </c>
      <c r="F1562">
        <v>21.967120179999998</v>
      </c>
      <c r="G1562"/>
      <c r="H1562"/>
      <c r="I1562" t="s">
        <v>768</v>
      </c>
    </row>
    <row r="1563" spans="1:9" x14ac:dyDescent="0.2">
      <c r="A1563" t="s">
        <v>2358</v>
      </c>
      <c r="B1563" t="s">
        <v>7214</v>
      </c>
      <c r="C1563" t="s">
        <v>793</v>
      </c>
      <c r="D1563">
        <v>72</v>
      </c>
      <c r="E1563" t="s">
        <v>794</v>
      </c>
      <c r="F1563">
        <v>33.304988659999999</v>
      </c>
      <c r="G1563"/>
      <c r="H1563"/>
      <c r="I1563" t="s">
        <v>768</v>
      </c>
    </row>
    <row r="1564" spans="1:9" x14ac:dyDescent="0.2">
      <c r="A1564" t="s">
        <v>2359</v>
      </c>
      <c r="B1564" t="s">
        <v>7214</v>
      </c>
      <c r="C1564" t="s">
        <v>793</v>
      </c>
      <c r="D1564">
        <v>51</v>
      </c>
      <c r="E1564" t="s">
        <v>796</v>
      </c>
      <c r="F1564">
        <v>28.037923459999998</v>
      </c>
      <c r="G1564"/>
      <c r="H1564"/>
      <c r="I1564" t="s">
        <v>768</v>
      </c>
    </row>
    <row r="1565" spans="1:9" x14ac:dyDescent="0.2">
      <c r="A1565" t="s">
        <v>2360</v>
      </c>
      <c r="B1565" t="s">
        <v>7214</v>
      </c>
      <c r="C1565" t="s">
        <v>793</v>
      </c>
      <c r="D1565">
        <v>23</v>
      </c>
      <c r="E1565" t="s">
        <v>794</v>
      </c>
      <c r="F1565">
        <v>23.384353740000002</v>
      </c>
      <c r="G1565"/>
      <c r="H1565"/>
      <c r="I1565" t="s">
        <v>768</v>
      </c>
    </row>
    <row r="1566" spans="1:9" x14ac:dyDescent="0.2">
      <c r="A1566" t="s">
        <v>2361</v>
      </c>
      <c r="B1566" t="s">
        <v>7214</v>
      </c>
      <c r="C1566" t="s">
        <v>793</v>
      </c>
      <c r="D1566">
        <v>66</v>
      </c>
      <c r="E1566" t="s">
        <v>794</v>
      </c>
      <c r="F1566">
        <v>34.527089070000002</v>
      </c>
      <c r="G1566"/>
      <c r="H1566"/>
      <c r="I1566" t="s">
        <v>768</v>
      </c>
    </row>
    <row r="1567" spans="1:9" x14ac:dyDescent="0.2">
      <c r="A1567" t="s">
        <v>2362</v>
      </c>
      <c r="B1567" t="s">
        <v>7214</v>
      </c>
      <c r="C1567" t="s">
        <v>793</v>
      </c>
      <c r="D1567">
        <v>71</v>
      </c>
      <c r="E1567" t="s">
        <v>794</v>
      </c>
      <c r="F1567">
        <v>34.516765290000002</v>
      </c>
      <c r="G1567"/>
      <c r="H1567"/>
      <c r="I1567" t="s">
        <v>768</v>
      </c>
    </row>
    <row r="1568" spans="1:9" x14ac:dyDescent="0.2">
      <c r="A1568" t="s">
        <v>2363</v>
      </c>
      <c r="B1568" t="s">
        <v>7214</v>
      </c>
      <c r="C1568" t="s">
        <v>793</v>
      </c>
      <c r="D1568">
        <v>54</v>
      </c>
      <c r="E1568" t="s">
        <v>794</v>
      </c>
      <c r="F1568">
        <v>41.15226337</v>
      </c>
      <c r="G1568"/>
      <c r="H1568"/>
      <c r="I1568" t="s">
        <v>768</v>
      </c>
    </row>
    <row r="1569" spans="1:9" x14ac:dyDescent="0.2">
      <c r="A1569" t="s">
        <v>2364</v>
      </c>
      <c r="B1569" t="s">
        <v>7214</v>
      </c>
      <c r="C1569" t="s">
        <v>793</v>
      </c>
      <c r="D1569">
        <v>66</v>
      </c>
      <c r="E1569" t="s">
        <v>796</v>
      </c>
      <c r="F1569">
        <v>27.117768600000002</v>
      </c>
      <c r="G1569"/>
      <c r="H1569"/>
      <c r="I1569" t="s">
        <v>768</v>
      </c>
    </row>
    <row r="1570" spans="1:9" x14ac:dyDescent="0.2">
      <c r="A1570" t="s">
        <v>2365</v>
      </c>
      <c r="B1570" t="s">
        <v>7214</v>
      </c>
      <c r="C1570" t="s">
        <v>793</v>
      </c>
      <c r="D1570">
        <v>65</v>
      </c>
      <c r="E1570" t="s">
        <v>794</v>
      </c>
      <c r="F1570">
        <v>29.319856489999999</v>
      </c>
      <c r="G1570"/>
      <c r="H1570"/>
      <c r="I1570" t="s">
        <v>768</v>
      </c>
    </row>
    <row r="1571" spans="1:9" x14ac:dyDescent="0.2">
      <c r="A1571" t="s">
        <v>2366</v>
      </c>
      <c r="B1571" t="s">
        <v>7214</v>
      </c>
      <c r="C1571" t="s">
        <v>793</v>
      </c>
      <c r="D1571">
        <v>44</v>
      </c>
      <c r="E1571" t="s">
        <v>794</v>
      </c>
      <c r="F1571">
        <v>21.967120179999998</v>
      </c>
      <c r="G1571"/>
      <c r="H1571"/>
      <c r="I1571" t="s">
        <v>768</v>
      </c>
    </row>
    <row r="1572" spans="1:9" x14ac:dyDescent="0.2">
      <c r="A1572" t="s">
        <v>2367</v>
      </c>
      <c r="B1572" t="s">
        <v>7214</v>
      </c>
      <c r="C1572" t="s">
        <v>793</v>
      </c>
      <c r="D1572">
        <v>40</v>
      </c>
      <c r="E1572" t="s">
        <v>794</v>
      </c>
      <c r="F1572">
        <v>25.66115203</v>
      </c>
      <c r="G1572"/>
      <c r="H1572"/>
      <c r="I1572" t="s">
        <v>768</v>
      </c>
    </row>
    <row r="1573" spans="1:9" x14ac:dyDescent="0.2">
      <c r="A1573" t="s">
        <v>2368</v>
      </c>
      <c r="B1573" t="s">
        <v>7214</v>
      </c>
      <c r="C1573" t="s">
        <v>793</v>
      </c>
      <c r="D1573">
        <v>48</v>
      </c>
      <c r="E1573" t="s">
        <v>794</v>
      </c>
      <c r="F1573">
        <v>23.030045350000002</v>
      </c>
      <c r="G1573"/>
      <c r="H1573"/>
      <c r="I1573" t="s">
        <v>768</v>
      </c>
    </row>
    <row r="1574" spans="1:9" x14ac:dyDescent="0.2">
      <c r="A1574" t="s">
        <v>2369</v>
      </c>
      <c r="B1574" t="s">
        <v>7214</v>
      </c>
      <c r="C1574" t="s">
        <v>793</v>
      </c>
      <c r="D1574">
        <v>42</v>
      </c>
      <c r="E1574" t="s">
        <v>796</v>
      </c>
      <c r="F1574">
        <v>26.296566840000001</v>
      </c>
      <c r="G1574"/>
      <c r="H1574"/>
      <c r="I1574" t="s">
        <v>768</v>
      </c>
    </row>
    <row r="1575" spans="1:9" x14ac:dyDescent="0.2">
      <c r="A1575" t="s">
        <v>2370</v>
      </c>
      <c r="B1575" t="s">
        <v>7214</v>
      </c>
      <c r="C1575" t="s">
        <v>793</v>
      </c>
      <c r="D1575">
        <v>56</v>
      </c>
      <c r="E1575" t="s">
        <v>796</v>
      </c>
      <c r="F1575">
        <v>22.985397509999999</v>
      </c>
      <c r="G1575"/>
      <c r="H1575"/>
      <c r="I1575" t="s">
        <v>768</v>
      </c>
    </row>
    <row r="1576" spans="1:9" x14ac:dyDescent="0.2">
      <c r="A1576" t="s">
        <v>2371</v>
      </c>
      <c r="B1576" t="s">
        <v>7214</v>
      </c>
      <c r="C1576" t="s">
        <v>793</v>
      </c>
      <c r="D1576">
        <v>25</v>
      </c>
      <c r="E1576" t="s">
        <v>796</v>
      </c>
      <c r="F1576">
        <v>16.22920633</v>
      </c>
      <c r="G1576"/>
      <c r="H1576"/>
      <c r="I1576" t="s">
        <v>768</v>
      </c>
    </row>
    <row r="1577" spans="1:9" x14ac:dyDescent="0.2">
      <c r="A1577" t="s">
        <v>2372</v>
      </c>
      <c r="B1577" t="s">
        <v>7214</v>
      </c>
      <c r="C1577" t="s">
        <v>793</v>
      </c>
      <c r="D1577">
        <v>50</v>
      </c>
      <c r="E1577" t="s">
        <v>794</v>
      </c>
      <c r="F1577">
        <v>37.261470129999999</v>
      </c>
      <c r="G1577"/>
      <c r="H1577"/>
      <c r="I1577" t="s">
        <v>768</v>
      </c>
    </row>
    <row r="1578" spans="1:9" x14ac:dyDescent="0.2">
      <c r="A1578" t="s">
        <v>2373</v>
      </c>
      <c r="B1578" t="s">
        <v>7214</v>
      </c>
      <c r="C1578" t="s">
        <v>793</v>
      </c>
      <c r="D1578">
        <v>53</v>
      </c>
      <c r="E1578" t="s">
        <v>796</v>
      </c>
      <c r="F1578">
        <v>26.51180407</v>
      </c>
      <c r="G1578"/>
      <c r="H1578"/>
      <c r="I1578" t="s">
        <v>768</v>
      </c>
    </row>
    <row r="1579" spans="1:9" x14ac:dyDescent="0.2">
      <c r="A1579" t="s">
        <v>2374</v>
      </c>
      <c r="B1579" t="s">
        <v>7214</v>
      </c>
      <c r="C1579" t="s">
        <v>793</v>
      </c>
      <c r="D1579">
        <v>65</v>
      </c>
      <c r="E1579" t="s">
        <v>794</v>
      </c>
      <c r="F1579">
        <v>41.967975209999999</v>
      </c>
      <c r="G1579"/>
      <c r="H1579"/>
      <c r="I1579" t="s">
        <v>768</v>
      </c>
    </row>
    <row r="1580" spans="1:9" x14ac:dyDescent="0.2">
      <c r="A1580" t="s">
        <v>2375</v>
      </c>
      <c r="B1580" t="s">
        <v>7214</v>
      </c>
      <c r="C1580" t="s">
        <v>793</v>
      </c>
      <c r="D1580">
        <v>66</v>
      </c>
      <c r="E1580" t="s">
        <v>794</v>
      </c>
      <c r="F1580">
        <v>23.875432530000001</v>
      </c>
      <c r="G1580"/>
      <c r="H1580"/>
      <c r="I1580" t="s">
        <v>768</v>
      </c>
    </row>
    <row r="1581" spans="1:9" x14ac:dyDescent="0.2">
      <c r="A1581" t="s">
        <v>2376</v>
      </c>
      <c r="B1581" t="s">
        <v>7214</v>
      </c>
      <c r="C1581" t="s">
        <v>793</v>
      </c>
      <c r="D1581">
        <v>54</v>
      </c>
      <c r="E1581" t="s">
        <v>796</v>
      </c>
      <c r="F1581">
        <v>24.967113210000001</v>
      </c>
      <c r="G1581"/>
      <c r="H1581"/>
      <c r="I1581" t="s">
        <v>768</v>
      </c>
    </row>
    <row r="1582" spans="1:9" x14ac:dyDescent="0.2">
      <c r="A1582" t="s">
        <v>2377</v>
      </c>
      <c r="B1582" t="s">
        <v>7214</v>
      </c>
      <c r="C1582" t="s">
        <v>793</v>
      </c>
      <c r="D1582">
        <v>53</v>
      </c>
      <c r="E1582" t="s">
        <v>794</v>
      </c>
      <c r="F1582">
        <v>23.738662130000002</v>
      </c>
      <c r="G1582"/>
      <c r="H1582"/>
      <c r="I1582" t="s">
        <v>768</v>
      </c>
    </row>
    <row r="1583" spans="1:9" x14ac:dyDescent="0.2">
      <c r="A1583" t="s">
        <v>2378</v>
      </c>
      <c r="B1583" t="s">
        <v>7214</v>
      </c>
      <c r="C1583" t="s">
        <v>793</v>
      </c>
      <c r="D1583">
        <v>54</v>
      </c>
      <c r="E1583" t="s">
        <v>794</v>
      </c>
      <c r="F1583">
        <v>31.975014869999999</v>
      </c>
      <c r="G1583"/>
      <c r="H1583"/>
      <c r="I1583" t="s">
        <v>768</v>
      </c>
    </row>
    <row r="1584" spans="1:9" x14ac:dyDescent="0.2">
      <c r="A1584" t="s">
        <v>2379</v>
      </c>
      <c r="B1584" t="s">
        <v>7214</v>
      </c>
      <c r="C1584" t="s">
        <v>793</v>
      </c>
      <c r="D1584">
        <v>57</v>
      </c>
      <c r="E1584" t="s">
        <v>794</v>
      </c>
      <c r="F1584">
        <v>23.120623599999998</v>
      </c>
      <c r="G1584"/>
      <c r="H1584"/>
      <c r="I1584" t="s">
        <v>768</v>
      </c>
    </row>
    <row r="1585" spans="1:9" x14ac:dyDescent="0.2">
      <c r="A1585" t="s">
        <v>2380</v>
      </c>
      <c r="B1585" t="s">
        <v>7214</v>
      </c>
      <c r="C1585" t="s">
        <v>793</v>
      </c>
      <c r="D1585">
        <v>60</v>
      </c>
      <c r="E1585" t="s">
        <v>794</v>
      </c>
      <c r="F1585">
        <v>23.384353740000002</v>
      </c>
      <c r="G1585"/>
      <c r="H1585"/>
      <c r="I1585" t="s">
        <v>768</v>
      </c>
    </row>
    <row r="1586" spans="1:9" x14ac:dyDescent="0.2">
      <c r="A1586" t="s">
        <v>2381</v>
      </c>
      <c r="B1586" t="s">
        <v>7214</v>
      </c>
      <c r="C1586" t="s">
        <v>793</v>
      </c>
      <c r="D1586">
        <v>57</v>
      </c>
      <c r="E1586" t="s">
        <v>794</v>
      </c>
      <c r="F1586">
        <v>25.762980580000001</v>
      </c>
      <c r="G1586"/>
      <c r="H1586"/>
      <c r="I1586" t="s">
        <v>753</v>
      </c>
    </row>
    <row r="1587" spans="1:9" x14ac:dyDescent="0.2">
      <c r="A1587" t="s">
        <v>2382</v>
      </c>
      <c r="B1587" t="s">
        <v>7214</v>
      </c>
      <c r="C1587" t="s">
        <v>793</v>
      </c>
      <c r="D1587">
        <v>55</v>
      </c>
      <c r="E1587" t="s">
        <v>796</v>
      </c>
      <c r="F1587">
        <v>23.148148150000001</v>
      </c>
      <c r="G1587"/>
      <c r="H1587"/>
      <c r="I1587" t="s">
        <v>753</v>
      </c>
    </row>
    <row r="1588" spans="1:9" x14ac:dyDescent="0.2">
      <c r="A1588" t="s">
        <v>2383</v>
      </c>
      <c r="B1588" t="s">
        <v>7214</v>
      </c>
      <c r="C1588" t="s">
        <v>793</v>
      </c>
      <c r="D1588">
        <v>68</v>
      </c>
      <c r="E1588" t="s">
        <v>794</v>
      </c>
      <c r="F1588">
        <v>28.515625</v>
      </c>
      <c r="G1588"/>
      <c r="H1588"/>
      <c r="I1588" t="s">
        <v>753</v>
      </c>
    </row>
    <row r="1589" spans="1:9" x14ac:dyDescent="0.2">
      <c r="A1589" t="s">
        <v>2384</v>
      </c>
      <c r="B1589" t="s">
        <v>7214</v>
      </c>
      <c r="C1589" t="s">
        <v>793</v>
      </c>
      <c r="D1589">
        <v>59</v>
      </c>
      <c r="E1589" t="s">
        <v>796</v>
      </c>
      <c r="F1589">
        <v>28.408163269999999</v>
      </c>
      <c r="G1589"/>
      <c r="H1589"/>
      <c r="I1589" t="s">
        <v>753</v>
      </c>
    </row>
    <row r="1590" spans="1:9" x14ac:dyDescent="0.2">
      <c r="A1590" t="s">
        <v>2385</v>
      </c>
      <c r="B1590" t="s">
        <v>7214</v>
      </c>
      <c r="C1590" t="s">
        <v>793</v>
      </c>
      <c r="D1590">
        <v>68</v>
      </c>
      <c r="E1590" t="s">
        <v>794</v>
      </c>
      <c r="F1590">
        <v>25.970115549999999</v>
      </c>
      <c r="G1590"/>
      <c r="H1590"/>
      <c r="I1590" t="s">
        <v>753</v>
      </c>
    </row>
    <row r="1591" spans="1:9" x14ac:dyDescent="0.2">
      <c r="A1591" t="s">
        <v>2386</v>
      </c>
      <c r="B1591" t="s">
        <v>7214</v>
      </c>
      <c r="C1591" t="s">
        <v>793</v>
      </c>
      <c r="D1591">
        <v>59</v>
      </c>
      <c r="E1591" t="s">
        <v>794</v>
      </c>
      <c r="F1591">
        <v>22.582709170000001</v>
      </c>
      <c r="G1591"/>
      <c r="H1591"/>
      <c r="I1591" t="s">
        <v>753</v>
      </c>
    </row>
    <row r="1592" spans="1:9" x14ac:dyDescent="0.2">
      <c r="A1592" t="s">
        <v>2387</v>
      </c>
      <c r="B1592" t="s">
        <v>7214</v>
      </c>
      <c r="C1592" t="s">
        <v>793</v>
      </c>
      <c r="D1592">
        <v>55</v>
      </c>
      <c r="E1592" t="s">
        <v>794</v>
      </c>
      <c r="F1592">
        <v>29.13631634</v>
      </c>
      <c r="G1592"/>
      <c r="H1592"/>
      <c r="I1592" t="s">
        <v>753</v>
      </c>
    </row>
    <row r="1593" spans="1:9" x14ac:dyDescent="0.2">
      <c r="A1593" t="s">
        <v>2388</v>
      </c>
      <c r="B1593" t="s">
        <v>7214</v>
      </c>
      <c r="C1593" t="s">
        <v>793</v>
      </c>
      <c r="D1593">
        <v>51</v>
      </c>
      <c r="E1593" t="s">
        <v>796</v>
      </c>
      <c r="F1593">
        <v>28.634039439999999</v>
      </c>
      <c r="G1593"/>
      <c r="H1593"/>
      <c r="I1593" t="s">
        <v>753</v>
      </c>
    </row>
    <row r="1594" spans="1:9" x14ac:dyDescent="0.2">
      <c r="A1594" t="s">
        <v>2389</v>
      </c>
      <c r="B1594" t="s">
        <v>7214</v>
      </c>
      <c r="C1594" t="s">
        <v>793</v>
      </c>
      <c r="D1594">
        <v>62</v>
      </c>
      <c r="E1594" t="s">
        <v>796</v>
      </c>
      <c r="F1594">
        <v>31.708283789999999</v>
      </c>
      <c r="G1594"/>
      <c r="H1594"/>
      <c r="I1594" t="s">
        <v>753</v>
      </c>
    </row>
    <row r="1595" spans="1:9" x14ac:dyDescent="0.2">
      <c r="A1595" t="s">
        <v>2390</v>
      </c>
      <c r="B1595" t="s">
        <v>7214</v>
      </c>
      <c r="C1595" t="s">
        <v>793</v>
      </c>
      <c r="D1595">
        <v>62</v>
      </c>
      <c r="E1595" t="s">
        <v>796</v>
      </c>
      <c r="F1595">
        <v>34.285714290000001</v>
      </c>
      <c r="G1595"/>
      <c r="H1595"/>
      <c r="I1595" t="s">
        <v>753</v>
      </c>
    </row>
    <row r="1596" spans="1:9" x14ac:dyDescent="0.2">
      <c r="A1596" t="s">
        <v>2391</v>
      </c>
      <c r="B1596" t="s">
        <v>7214</v>
      </c>
      <c r="C1596" t="s">
        <v>793</v>
      </c>
      <c r="D1596">
        <v>65</v>
      </c>
      <c r="E1596" t="s">
        <v>796</v>
      </c>
      <c r="F1596">
        <v>28.554631730000001</v>
      </c>
      <c r="G1596"/>
      <c r="H1596"/>
      <c r="I1596" t="s">
        <v>753</v>
      </c>
    </row>
    <row r="1597" spans="1:9" x14ac:dyDescent="0.2">
      <c r="A1597" t="s">
        <v>2392</v>
      </c>
      <c r="B1597" t="s">
        <v>7214</v>
      </c>
      <c r="C1597" t="s">
        <v>793</v>
      </c>
      <c r="D1597">
        <v>76</v>
      </c>
      <c r="E1597" t="s">
        <v>794</v>
      </c>
      <c r="F1597">
        <v>23.624447490000001</v>
      </c>
      <c r="G1597"/>
      <c r="H1597"/>
      <c r="I1597" t="s">
        <v>753</v>
      </c>
    </row>
    <row r="1598" spans="1:9" x14ac:dyDescent="0.2">
      <c r="A1598" t="s">
        <v>2393</v>
      </c>
      <c r="B1598" t="s">
        <v>7214</v>
      </c>
      <c r="C1598" t="s">
        <v>793</v>
      </c>
      <c r="D1598">
        <v>53</v>
      </c>
      <c r="E1598" t="s">
        <v>796</v>
      </c>
      <c r="F1598">
        <v>26.234567899999998</v>
      </c>
      <c r="G1598"/>
      <c r="H1598"/>
      <c r="I1598" t="s">
        <v>753</v>
      </c>
    </row>
    <row r="1599" spans="1:9" x14ac:dyDescent="0.2">
      <c r="A1599" t="s">
        <v>2394</v>
      </c>
      <c r="B1599" t="s">
        <v>7214</v>
      </c>
      <c r="C1599" t="s">
        <v>793</v>
      </c>
      <c r="D1599">
        <v>63</v>
      </c>
      <c r="E1599" t="s">
        <v>796</v>
      </c>
      <c r="F1599">
        <v>33.959183670000002</v>
      </c>
      <c r="G1599"/>
      <c r="H1599"/>
      <c r="I1599" t="s">
        <v>753</v>
      </c>
    </row>
    <row r="1600" spans="1:9" x14ac:dyDescent="0.2">
      <c r="A1600" t="s">
        <v>2395</v>
      </c>
      <c r="B1600" t="s">
        <v>7214</v>
      </c>
      <c r="C1600" t="s">
        <v>793</v>
      </c>
      <c r="D1600">
        <v>64</v>
      </c>
      <c r="E1600" t="s">
        <v>796</v>
      </c>
      <c r="F1600">
        <v>31.097890750000001</v>
      </c>
      <c r="G1600"/>
      <c r="H1600"/>
      <c r="I1600" t="s">
        <v>753</v>
      </c>
    </row>
    <row r="1601" spans="1:9" x14ac:dyDescent="0.2">
      <c r="A1601" t="s">
        <v>2396</v>
      </c>
      <c r="B1601" t="s">
        <v>7214</v>
      </c>
      <c r="C1601" t="s">
        <v>793</v>
      </c>
      <c r="D1601">
        <v>51</v>
      </c>
      <c r="E1601" t="s">
        <v>796</v>
      </c>
      <c r="F1601">
        <v>34.717838659999998</v>
      </c>
      <c r="G1601"/>
      <c r="H1601"/>
      <c r="I1601" t="s">
        <v>753</v>
      </c>
    </row>
    <row r="1602" spans="1:9" x14ac:dyDescent="0.2">
      <c r="A1602" t="s">
        <v>2397</v>
      </c>
      <c r="B1602" t="s">
        <v>7214</v>
      </c>
      <c r="C1602" t="s">
        <v>793</v>
      </c>
      <c r="D1602">
        <v>64</v>
      </c>
      <c r="E1602" t="s">
        <v>796</v>
      </c>
      <c r="F1602">
        <v>30.524098779999999</v>
      </c>
      <c r="G1602"/>
      <c r="H1602"/>
      <c r="I1602" t="s">
        <v>753</v>
      </c>
    </row>
    <row r="1603" spans="1:9" x14ac:dyDescent="0.2">
      <c r="A1603" t="s">
        <v>2398</v>
      </c>
      <c r="B1603" t="s">
        <v>7214</v>
      </c>
      <c r="C1603" t="s">
        <v>793</v>
      </c>
      <c r="D1603">
        <v>74</v>
      </c>
      <c r="E1603" t="s">
        <v>796</v>
      </c>
      <c r="F1603">
        <v>26.729927499999999</v>
      </c>
      <c r="G1603"/>
      <c r="H1603"/>
      <c r="I1603" t="s">
        <v>753</v>
      </c>
    </row>
    <row r="1604" spans="1:9" x14ac:dyDescent="0.2">
      <c r="A1604" t="s">
        <v>2399</v>
      </c>
      <c r="B1604" t="s">
        <v>7214</v>
      </c>
      <c r="C1604" t="s">
        <v>793</v>
      </c>
      <c r="D1604">
        <v>65</v>
      </c>
      <c r="E1604" t="s">
        <v>794</v>
      </c>
      <c r="F1604">
        <v>34.159779610000001</v>
      </c>
      <c r="G1604"/>
      <c r="H1604"/>
      <c r="I1604" t="s">
        <v>753</v>
      </c>
    </row>
    <row r="1605" spans="1:9" x14ac:dyDescent="0.2">
      <c r="A1605" t="s">
        <v>2400</v>
      </c>
      <c r="B1605" t="s">
        <v>7214</v>
      </c>
      <c r="C1605" t="s">
        <v>793</v>
      </c>
      <c r="D1605">
        <v>75</v>
      </c>
      <c r="E1605" t="s">
        <v>794</v>
      </c>
      <c r="F1605">
        <v>30.078125</v>
      </c>
      <c r="G1605"/>
      <c r="H1605"/>
      <c r="I1605" t="s">
        <v>753</v>
      </c>
    </row>
    <row r="1606" spans="1:9" x14ac:dyDescent="0.2">
      <c r="A1606" t="s">
        <v>2401</v>
      </c>
      <c r="B1606" t="s">
        <v>7214</v>
      </c>
      <c r="C1606" t="s">
        <v>793</v>
      </c>
      <c r="D1606">
        <v>58</v>
      </c>
      <c r="E1606" t="s">
        <v>796</v>
      </c>
      <c r="F1606">
        <v>25.28010986</v>
      </c>
      <c r="G1606"/>
      <c r="H1606"/>
      <c r="I1606" t="s">
        <v>753</v>
      </c>
    </row>
    <row r="1607" spans="1:9" x14ac:dyDescent="0.2">
      <c r="A1607" t="s">
        <v>2402</v>
      </c>
      <c r="B1607" t="s">
        <v>7214</v>
      </c>
      <c r="C1607" t="s">
        <v>793</v>
      </c>
      <c r="D1607">
        <v>59</v>
      </c>
      <c r="E1607" t="s">
        <v>796</v>
      </c>
      <c r="F1607">
        <v>28.634039439999999</v>
      </c>
      <c r="G1607"/>
      <c r="H1607"/>
      <c r="I1607" t="s">
        <v>753</v>
      </c>
    </row>
    <row r="1608" spans="1:9" x14ac:dyDescent="0.2">
      <c r="A1608" t="s">
        <v>2403</v>
      </c>
      <c r="B1608" t="s">
        <v>7214</v>
      </c>
      <c r="C1608" t="s">
        <v>793</v>
      </c>
      <c r="D1608">
        <v>69</v>
      </c>
      <c r="E1608" t="s">
        <v>794</v>
      </c>
      <c r="F1608">
        <v>28.47988608</v>
      </c>
      <c r="G1608"/>
      <c r="H1608"/>
      <c r="I1608" t="s">
        <v>753</v>
      </c>
    </row>
    <row r="1609" spans="1:9" x14ac:dyDescent="0.2">
      <c r="A1609" t="s">
        <v>2404</v>
      </c>
      <c r="B1609" t="s">
        <v>7214</v>
      </c>
      <c r="C1609" t="s">
        <v>793</v>
      </c>
      <c r="D1609">
        <v>64</v>
      </c>
      <c r="E1609" t="s">
        <v>794</v>
      </c>
      <c r="F1609">
        <v>27.102040819999999</v>
      </c>
      <c r="G1609"/>
      <c r="H1609"/>
      <c r="I1609" t="s">
        <v>753</v>
      </c>
    </row>
    <row r="1610" spans="1:9" x14ac:dyDescent="0.2">
      <c r="A1610" t="s">
        <v>2405</v>
      </c>
      <c r="B1610" t="s">
        <v>7214</v>
      </c>
      <c r="C1610" t="s">
        <v>793</v>
      </c>
      <c r="D1610">
        <v>68</v>
      </c>
      <c r="E1610" t="s">
        <v>794</v>
      </c>
      <c r="F1610">
        <v>31.588613410000001</v>
      </c>
      <c r="G1610"/>
      <c r="H1610"/>
      <c r="I1610" t="s">
        <v>753</v>
      </c>
    </row>
    <row r="1611" spans="1:9" x14ac:dyDescent="0.2">
      <c r="A1611" t="s">
        <v>2406</v>
      </c>
      <c r="B1611" t="s">
        <v>7214</v>
      </c>
      <c r="C1611" t="s">
        <v>793</v>
      </c>
      <c r="D1611">
        <v>74</v>
      </c>
      <c r="E1611" t="s">
        <v>794</v>
      </c>
      <c r="F1611">
        <v>29.384756660000001</v>
      </c>
      <c r="G1611"/>
      <c r="H1611"/>
      <c r="I1611" t="s">
        <v>753</v>
      </c>
    </row>
    <row r="1612" spans="1:9" x14ac:dyDescent="0.2">
      <c r="A1612" t="s">
        <v>2407</v>
      </c>
      <c r="B1612" t="s">
        <v>7214</v>
      </c>
      <c r="C1612" t="s">
        <v>793</v>
      </c>
      <c r="D1612">
        <v>48</v>
      </c>
      <c r="E1612" t="s">
        <v>794</v>
      </c>
      <c r="F1612">
        <v>31.217481790000001</v>
      </c>
      <c r="G1612"/>
      <c r="H1612"/>
      <c r="I1612" t="s">
        <v>753</v>
      </c>
    </row>
    <row r="1613" spans="1:9" x14ac:dyDescent="0.2">
      <c r="A1613" t="s">
        <v>2408</v>
      </c>
      <c r="B1613" t="s">
        <v>7214</v>
      </c>
      <c r="C1613" t="s">
        <v>793</v>
      </c>
      <c r="D1613">
        <v>69</v>
      </c>
      <c r="E1613" t="s">
        <v>794</v>
      </c>
      <c r="F1613"/>
      <c r="G1613"/>
      <c r="H1613"/>
      <c r="I1613" t="s">
        <v>768</v>
      </c>
    </row>
    <row r="1614" spans="1:9" x14ac:dyDescent="0.2">
      <c r="A1614" t="s">
        <v>2409</v>
      </c>
      <c r="B1614" t="s">
        <v>7214</v>
      </c>
      <c r="C1614" t="s">
        <v>793</v>
      </c>
      <c r="D1614">
        <v>79</v>
      </c>
      <c r="E1614" t="s">
        <v>796</v>
      </c>
      <c r="F1614"/>
      <c r="G1614" t="s">
        <v>7212</v>
      </c>
      <c r="H1614"/>
      <c r="I1614" t="s">
        <v>6</v>
      </c>
    </row>
    <row r="1615" spans="1:9" x14ac:dyDescent="0.2">
      <c r="A1615" t="s">
        <v>2410</v>
      </c>
      <c r="B1615" t="s">
        <v>7214</v>
      </c>
      <c r="C1615" t="s">
        <v>793</v>
      </c>
      <c r="D1615">
        <v>74</v>
      </c>
      <c r="E1615" t="s">
        <v>794</v>
      </c>
      <c r="F1615">
        <v>26.03</v>
      </c>
      <c r="G1615" t="s">
        <v>7212</v>
      </c>
      <c r="H1615"/>
      <c r="I1615" t="s">
        <v>6</v>
      </c>
    </row>
    <row r="1616" spans="1:9" x14ac:dyDescent="0.2">
      <c r="A1616" t="s">
        <v>2411</v>
      </c>
      <c r="B1616" t="s">
        <v>301</v>
      </c>
      <c r="C1616" t="s">
        <v>34</v>
      </c>
      <c r="D1616">
        <v>42</v>
      </c>
      <c r="E1616" t="s">
        <v>794</v>
      </c>
      <c r="F1616">
        <v>35</v>
      </c>
      <c r="G1616" t="s">
        <v>7208</v>
      </c>
      <c r="H1616" t="s">
        <v>751</v>
      </c>
      <c r="I1616" t="s">
        <v>6</v>
      </c>
    </row>
    <row r="1617" spans="1:9" x14ac:dyDescent="0.2">
      <c r="A1617" t="s">
        <v>2412</v>
      </c>
      <c r="B1617" t="s">
        <v>301</v>
      </c>
      <c r="C1617" t="s">
        <v>34</v>
      </c>
      <c r="D1617">
        <v>75</v>
      </c>
      <c r="E1617" t="s">
        <v>796</v>
      </c>
      <c r="F1617">
        <v>28</v>
      </c>
      <c r="G1617" t="s">
        <v>7206</v>
      </c>
      <c r="H1617" t="s">
        <v>769</v>
      </c>
      <c r="I1617" t="s">
        <v>6</v>
      </c>
    </row>
    <row r="1618" spans="1:9" x14ac:dyDescent="0.2">
      <c r="A1618" t="s">
        <v>2413</v>
      </c>
      <c r="B1618" t="s">
        <v>301</v>
      </c>
      <c r="C1618" t="s">
        <v>34</v>
      </c>
      <c r="D1618">
        <v>66</v>
      </c>
      <c r="E1618" t="s">
        <v>794</v>
      </c>
      <c r="F1618">
        <v>23</v>
      </c>
      <c r="G1618" t="s">
        <v>7208</v>
      </c>
      <c r="H1618" t="s">
        <v>769</v>
      </c>
      <c r="I1618" t="s">
        <v>6</v>
      </c>
    </row>
    <row r="1619" spans="1:9" x14ac:dyDescent="0.2">
      <c r="A1619" t="s">
        <v>2414</v>
      </c>
      <c r="B1619" t="s">
        <v>301</v>
      </c>
      <c r="C1619" t="s">
        <v>34</v>
      </c>
      <c r="D1619">
        <v>56</v>
      </c>
      <c r="E1619" t="s">
        <v>796</v>
      </c>
      <c r="F1619">
        <v>27</v>
      </c>
      <c r="G1619" t="s">
        <v>7208</v>
      </c>
      <c r="H1619" t="s">
        <v>751</v>
      </c>
      <c r="I1619" t="s">
        <v>6</v>
      </c>
    </row>
    <row r="1620" spans="1:9" x14ac:dyDescent="0.2">
      <c r="A1620" t="s">
        <v>2415</v>
      </c>
      <c r="B1620" t="s">
        <v>301</v>
      </c>
      <c r="C1620" t="s">
        <v>34</v>
      </c>
      <c r="D1620">
        <v>74</v>
      </c>
      <c r="E1620" t="s">
        <v>796</v>
      </c>
      <c r="F1620">
        <v>26</v>
      </c>
      <c r="G1620" t="s">
        <v>7210</v>
      </c>
      <c r="H1620" t="s">
        <v>769</v>
      </c>
      <c r="I1620" t="s">
        <v>6</v>
      </c>
    </row>
    <row r="1621" spans="1:9" x14ac:dyDescent="0.2">
      <c r="A1621" t="s">
        <v>2416</v>
      </c>
      <c r="B1621" t="s">
        <v>301</v>
      </c>
      <c r="C1621" t="s">
        <v>34</v>
      </c>
      <c r="D1621">
        <v>63</v>
      </c>
      <c r="E1621" t="s">
        <v>796</v>
      </c>
      <c r="F1621">
        <v>25</v>
      </c>
      <c r="G1621" t="s">
        <v>7206</v>
      </c>
      <c r="H1621" t="s">
        <v>751</v>
      </c>
      <c r="I1621" t="s">
        <v>6</v>
      </c>
    </row>
    <row r="1622" spans="1:9" x14ac:dyDescent="0.2">
      <c r="A1622" t="s">
        <v>2417</v>
      </c>
      <c r="B1622" t="s">
        <v>301</v>
      </c>
      <c r="C1622" t="s">
        <v>34</v>
      </c>
      <c r="D1622">
        <v>53</v>
      </c>
      <c r="E1622" t="s">
        <v>794</v>
      </c>
      <c r="F1622">
        <v>32</v>
      </c>
      <c r="G1622" t="s">
        <v>7208</v>
      </c>
      <c r="H1622" t="s">
        <v>751</v>
      </c>
      <c r="I1622" t="s">
        <v>6</v>
      </c>
    </row>
    <row r="1623" spans="1:9" x14ac:dyDescent="0.2">
      <c r="A1623" t="s">
        <v>2418</v>
      </c>
      <c r="B1623" t="s">
        <v>301</v>
      </c>
      <c r="C1623" t="s">
        <v>34</v>
      </c>
      <c r="D1623">
        <v>69</v>
      </c>
      <c r="E1623" t="s">
        <v>796</v>
      </c>
      <c r="F1623">
        <v>28</v>
      </c>
      <c r="G1623" t="s">
        <v>7211</v>
      </c>
      <c r="H1623" t="s">
        <v>751</v>
      </c>
      <c r="I1623" t="s">
        <v>6</v>
      </c>
    </row>
    <row r="1624" spans="1:9" x14ac:dyDescent="0.2">
      <c r="A1624" t="s">
        <v>2419</v>
      </c>
      <c r="B1624" t="s">
        <v>301</v>
      </c>
      <c r="C1624" t="s">
        <v>34</v>
      </c>
      <c r="D1624">
        <v>72</v>
      </c>
      <c r="E1624" t="s">
        <v>794</v>
      </c>
      <c r="F1624">
        <v>24</v>
      </c>
      <c r="G1624" t="s">
        <v>7211</v>
      </c>
      <c r="H1624" t="s">
        <v>769</v>
      </c>
      <c r="I1624" t="s">
        <v>6</v>
      </c>
    </row>
    <row r="1625" spans="1:9" x14ac:dyDescent="0.2">
      <c r="A1625" t="s">
        <v>2420</v>
      </c>
      <c r="B1625" t="s">
        <v>301</v>
      </c>
      <c r="C1625" t="s">
        <v>34</v>
      </c>
      <c r="D1625">
        <v>62</v>
      </c>
      <c r="E1625" t="s">
        <v>796</v>
      </c>
      <c r="F1625">
        <v>22</v>
      </c>
      <c r="G1625" t="s">
        <v>7208</v>
      </c>
      <c r="H1625" t="s">
        <v>751</v>
      </c>
      <c r="I1625" t="s">
        <v>6</v>
      </c>
    </row>
    <row r="1626" spans="1:9" x14ac:dyDescent="0.2">
      <c r="A1626" t="s">
        <v>2421</v>
      </c>
      <c r="B1626" t="s">
        <v>301</v>
      </c>
      <c r="C1626" t="s">
        <v>34</v>
      </c>
      <c r="D1626">
        <v>66</v>
      </c>
      <c r="E1626" t="s">
        <v>796</v>
      </c>
      <c r="F1626">
        <v>26</v>
      </c>
      <c r="G1626" t="s">
        <v>7210</v>
      </c>
      <c r="H1626" t="s">
        <v>751</v>
      </c>
      <c r="I1626" t="s">
        <v>6</v>
      </c>
    </row>
    <row r="1627" spans="1:9" x14ac:dyDescent="0.2">
      <c r="A1627" t="s">
        <v>2422</v>
      </c>
      <c r="B1627" t="s">
        <v>301</v>
      </c>
      <c r="C1627" t="s">
        <v>34</v>
      </c>
      <c r="D1627">
        <v>42</v>
      </c>
      <c r="E1627" t="s">
        <v>796</v>
      </c>
      <c r="F1627">
        <v>27</v>
      </c>
      <c r="G1627" t="s">
        <v>7211</v>
      </c>
      <c r="H1627" t="s">
        <v>769</v>
      </c>
      <c r="I1627" t="s">
        <v>6</v>
      </c>
    </row>
    <row r="1628" spans="1:9" x14ac:dyDescent="0.2">
      <c r="A1628" t="s">
        <v>2423</v>
      </c>
      <c r="B1628" t="s">
        <v>301</v>
      </c>
      <c r="C1628" t="s">
        <v>34</v>
      </c>
      <c r="D1628">
        <v>41</v>
      </c>
      <c r="E1628" t="s">
        <v>796</v>
      </c>
      <c r="F1628">
        <v>22</v>
      </c>
      <c r="G1628" t="s">
        <v>7206</v>
      </c>
      <c r="H1628" t="s">
        <v>751</v>
      </c>
      <c r="I1628" t="s">
        <v>6</v>
      </c>
    </row>
    <row r="1629" spans="1:9" x14ac:dyDescent="0.2">
      <c r="A1629" t="s">
        <v>2424</v>
      </c>
      <c r="B1629" t="s">
        <v>301</v>
      </c>
      <c r="C1629" t="s">
        <v>34</v>
      </c>
      <c r="D1629">
        <v>71</v>
      </c>
      <c r="E1629" t="s">
        <v>796</v>
      </c>
      <c r="F1629">
        <v>30</v>
      </c>
      <c r="G1629" t="s">
        <v>7208</v>
      </c>
      <c r="H1629" t="s">
        <v>769</v>
      </c>
      <c r="I1629" t="s">
        <v>6</v>
      </c>
    </row>
    <row r="1630" spans="1:9" x14ac:dyDescent="0.2">
      <c r="A1630" t="s">
        <v>2425</v>
      </c>
      <c r="B1630" t="s">
        <v>301</v>
      </c>
      <c r="C1630" t="s">
        <v>34</v>
      </c>
      <c r="D1630">
        <v>65</v>
      </c>
      <c r="E1630" t="s">
        <v>796</v>
      </c>
      <c r="F1630">
        <v>28</v>
      </c>
      <c r="G1630" t="s">
        <v>7208</v>
      </c>
      <c r="H1630" t="s">
        <v>751</v>
      </c>
      <c r="I1630" t="s">
        <v>6</v>
      </c>
    </row>
    <row r="1631" spans="1:9" x14ac:dyDescent="0.2">
      <c r="A1631" t="s">
        <v>2426</v>
      </c>
      <c r="B1631" t="s">
        <v>301</v>
      </c>
      <c r="C1631" t="s">
        <v>34</v>
      </c>
      <c r="D1631">
        <v>87</v>
      </c>
      <c r="E1631" t="s">
        <v>796</v>
      </c>
      <c r="F1631">
        <v>22</v>
      </c>
      <c r="G1631" t="s">
        <v>7210</v>
      </c>
      <c r="H1631" t="s">
        <v>751</v>
      </c>
      <c r="I1631" t="s">
        <v>6</v>
      </c>
    </row>
    <row r="1632" spans="1:9" x14ac:dyDescent="0.2">
      <c r="A1632" t="s">
        <v>2427</v>
      </c>
      <c r="B1632" t="s">
        <v>301</v>
      </c>
      <c r="C1632" t="s">
        <v>34</v>
      </c>
      <c r="D1632">
        <v>62</v>
      </c>
      <c r="E1632" t="s">
        <v>794</v>
      </c>
      <c r="F1632">
        <v>27</v>
      </c>
      <c r="G1632" t="s">
        <v>7211</v>
      </c>
      <c r="H1632" t="s">
        <v>751</v>
      </c>
      <c r="I1632" t="s">
        <v>6</v>
      </c>
    </row>
    <row r="1633" spans="1:9" x14ac:dyDescent="0.2">
      <c r="A1633" t="s">
        <v>2428</v>
      </c>
      <c r="B1633" t="s">
        <v>301</v>
      </c>
      <c r="C1633" t="s">
        <v>34</v>
      </c>
      <c r="D1633">
        <v>59</v>
      </c>
      <c r="E1633" t="s">
        <v>796</v>
      </c>
      <c r="F1633">
        <v>24</v>
      </c>
      <c r="G1633" t="s">
        <v>7210</v>
      </c>
      <c r="H1633" t="s">
        <v>751</v>
      </c>
      <c r="I1633" t="s">
        <v>6</v>
      </c>
    </row>
    <row r="1634" spans="1:9" x14ac:dyDescent="0.2">
      <c r="A1634" t="s">
        <v>2429</v>
      </c>
      <c r="B1634" t="s">
        <v>301</v>
      </c>
      <c r="C1634" t="s">
        <v>34</v>
      </c>
      <c r="D1634">
        <v>69</v>
      </c>
      <c r="E1634" t="s">
        <v>796</v>
      </c>
      <c r="F1634">
        <v>24</v>
      </c>
      <c r="G1634" t="s">
        <v>7211</v>
      </c>
      <c r="H1634" t="s">
        <v>751</v>
      </c>
      <c r="I1634" t="s">
        <v>6</v>
      </c>
    </row>
    <row r="1635" spans="1:9" x14ac:dyDescent="0.2">
      <c r="A1635" t="s">
        <v>2430</v>
      </c>
      <c r="B1635" t="s">
        <v>301</v>
      </c>
      <c r="C1635" t="s">
        <v>34</v>
      </c>
      <c r="D1635">
        <v>58</v>
      </c>
      <c r="E1635" t="s">
        <v>794</v>
      </c>
      <c r="F1635">
        <v>32</v>
      </c>
      <c r="G1635" t="s">
        <v>7211</v>
      </c>
      <c r="H1635" t="s">
        <v>751</v>
      </c>
      <c r="I1635" t="s">
        <v>6</v>
      </c>
    </row>
    <row r="1636" spans="1:9" x14ac:dyDescent="0.2">
      <c r="A1636" t="s">
        <v>2431</v>
      </c>
      <c r="B1636" t="s">
        <v>301</v>
      </c>
      <c r="C1636" t="s">
        <v>34</v>
      </c>
      <c r="D1636">
        <v>35</v>
      </c>
      <c r="E1636" t="s">
        <v>794</v>
      </c>
      <c r="F1636">
        <v>22</v>
      </c>
      <c r="G1636" t="s">
        <v>7208</v>
      </c>
      <c r="H1636" t="s">
        <v>751</v>
      </c>
      <c r="I1636" t="s">
        <v>6</v>
      </c>
    </row>
    <row r="1637" spans="1:9" x14ac:dyDescent="0.2">
      <c r="A1637" t="s">
        <v>2432</v>
      </c>
      <c r="B1637" t="s">
        <v>301</v>
      </c>
      <c r="C1637" t="s">
        <v>34</v>
      </c>
      <c r="D1637">
        <v>58</v>
      </c>
      <c r="E1637" t="s">
        <v>796</v>
      </c>
      <c r="F1637">
        <v>25</v>
      </c>
      <c r="G1637" t="s">
        <v>7208</v>
      </c>
      <c r="H1637" t="s">
        <v>751</v>
      </c>
      <c r="I1637" t="s">
        <v>6</v>
      </c>
    </row>
    <row r="1638" spans="1:9" x14ac:dyDescent="0.2">
      <c r="A1638" t="s">
        <v>2433</v>
      </c>
      <c r="B1638" t="s">
        <v>301</v>
      </c>
      <c r="C1638" t="s">
        <v>34</v>
      </c>
      <c r="D1638">
        <v>73</v>
      </c>
      <c r="E1638" t="s">
        <v>794</v>
      </c>
      <c r="F1638">
        <v>22</v>
      </c>
      <c r="G1638" t="s">
        <v>7211</v>
      </c>
      <c r="H1638" t="s">
        <v>751</v>
      </c>
      <c r="I1638" t="s">
        <v>6</v>
      </c>
    </row>
    <row r="1639" spans="1:9" x14ac:dyDescent="0.2">
      <c r="A1639" t="s">
        <v>2434</v>
      </c>
      <c r="B1639" t="s">
        <v>301</v>
      </c>
      <c r="C1639" t="s">
        <v>34</v>
      </c>
      <c r="D1639">
        <v>51</v>
      </c>
      <c r="E1639" t="s">
        <v>796</v>
      </c>
      <c r="F1639">
        <v>28</v>
      </c>
      <c r="G1639" t="s">
        <v>7210</v>
      </c>
      <c r="H1639" t="s">
        <v>751</v>
      </c>
      <c r="I1639" t="s">
        <v>6</v>
      </c>
    </row>
    <row r="1640" spans="1:9" x14ac:dyDescent="0.2">
      <c r="A1640" t="s">
        <v>2435</v>
      </c>
      <c r="B1640" t="s">
        <v>301</v>
      </c>
      <c r="C1640" t="s">
        <v>34</v>
      </c>
      <c r="D1640">
        <v>66</v>
      </c>
      <c r="E1640" t="s">
        <v>796</v>
      </c>
      <c r="F1640">
        <v>31</v>
      </c>
      <c r="G1640" t="s">
        <v>7211</v>
      </c>
      <c r="H1640" t="s">
        <v>751</v>
      </c>
      <c r="I1640" t="s">
        <v>6</v>
      </c>
    </row>
    <row r="1641" spans="1:9" x14ac:dyDescent="0.2">
      <c r="A1641" t="s">
        <v>2436</v>
      </c>
      <c r="B1641" t="s">
        <v>301</v>
      </c>
      <c r="C1641" t="s">
        <v>34</v>
      </c>
      <c r="D1641">
        <v>79</v>
      </c>
      <c r="E1641" t="s">
        <v>794</v>
      </c>
      <c r="F1641">
        <v>26</v>
      </c>
      <c r="G1641" t="s">
        <v>7211</v>
      </c>
      <c r="H1641" t="s">
        <v>751</v>
      </c>
      <c r="I1641" t="s">
        <v>6</v>
      </c>
    </row>
    <row r="1642" spans="1:9" x14ac:dyDescent="0.2">
      <c r="A1642" t="s">
        <v>2437</v>
      </c>
      <c r="B1642" t="s">
        <v>301</v>
      </c>
      <c r="C1642" t="s">
        <v>34</v>
      </c>
      <c r="D1642">
        <v>34</v>
      </c>
      <c r="E1642" t="s">
        <v>796</v>
      </c>
      <c r="F1642">
        <v>27</v>
      </c>
      <c r="G1642" t="s">
        <v>7210</v>
      </c>
      <c r="H1642" t="s">
        <v>751</v>
      </c>
      <c r="I1642" t="s">
        <v>6</v>
      </c>
    </row>
    <row r="1643" spans="1:9" x14ac:dyDescent="0.2">
      <c r="A1643" t="s">
        <v>2438</v>
      </c>
      <c r="B1643" t="s">
        <v>301</v>
      </c>
      <c r="C1643" t="s">
        <v>34</v>
      </c>
      <c r="D1643">
        <v>67</v>
      </c>
      <c r="E1643" t="s">
        <v>796</v>
      </c>
      <c r="F1643">
        <v>30</v>
      </c>
      <c r="G1643" t="s">
        <v>7208</v>
      </c>
      <c r="H1643" t="s">
        <v>769</v>
      </c>
      <c r="I1643" t="s">
        <v>6</v>
      </c>
    </row>
    <row r="1644" spans="1:9" x14ac:dyDescent="0.2">
      <c r="A1644" t="s">
        <v>2439</v>
      </c>
      <c r="B1644" t="s">
        <v>301</v>
      </c>
      <c r="C1644" t="s">
        <v>34</v>
      </c>
      <c r="D1644">
        <v>70</v>
      </c>
      <c r="E1644" t="s">
        <v>796</v>
      </c>
      <c r="F1644">
        <v>25</v>
      </c>
      <c r="G1644" t="s">
        <v>7211</v>
      </c>
      <c r="H1644" t="s">
        <v>751</v>
      </c>
      <c r="I1644" t="s">
        <v>6</v>
      </c>
    </row>
    <row r="1645" spans="1:9" x14ac:dyDescent="0.2">
      <c r="A1645" t="s">
        <v>2440</v>
      </c>
      <c r="B1645" t="s">
        <v>301</v>
      </c>
      <c r="C1645" t="s">
        <v>34</v>
      </c>
      <c r="D1645">
        <v>77</v>
      </c>
      <c r="E1645" t="s">
        <v>794</v>
      </c>
      <c r="F1645">
        <v>26</v>
      </c>
      <c r="G1645" t="s">
        <v>7208</v>
      </c>
      <c r="H1645" t="s">
        <v>751</v>
      </c>
      <c r="I1645" t="s">
        <v>6</v>
      </c>
    </row>
    <row r="1646" spans="1:9" x14ac:dyDescent="0.2">
      <c r="A1646" t="s">
        <v>2441</v>
      </c>
      <c r="B1646" t="s">
        <v>301</v>
      </c>
      <c r="C1646" t="s">
        <v>34</v>
      </c>
      <c r="D1646">
        <v>68</v>
      </c>
      <c r="E1646" t="s">
        <v>796</v>
      </c>
      <c r="F1646">
        <v>23</v>
      </c>
      <c r="G1646" t="s">
        <v>7210</v>
      </c>
      <c r="H1646" t="s">
        <v>751</v>
      </c>
      <c r="I1646" t="s">
        <v>6</v>
      </c>
    </row>
    <row r="1647" spans="1:9" x14ac:dyDescent="0.2">
      <c r="A1647" t="s">
        <v>2442</v>
      </c>
      <c r="B1647" t="s">
        <v>301</v>
      </c>
      <c r="C1647" t="s">
        <v>34</v>
      </c>
      <c r="D1647">
        <v>53</v>
      </c>
      <c r="E1647" t="s">
        <v>794</v>
      </c>
      <c r="F1647">
        <v>31</v>
      </c>
      <c r="G1647" t="s">
        <v>7211</v>
      </c>
      <c r="H1647" t="s">
        <v>769</v>
      </c>
      <c r="I1647" t="s">
        <v>6</v>
      </c>
    </row>
    <row r="1648" spans="1:9" x14ac:dyDescent="0.2">
      <c r="A1648" t="s">
        <v>2443</v>
      </c>
      <c r="B1648" t="s">
        <v>301</v>
      </c>
      <c r="C1648" t="s">
        <v>34</v>
      </c>
      <c r="D1648">
        <v>55</v>
      </c>
      <c r="E1648" t="s">
        <v>796</v>
      </c>
      <c r="F1648">
        <v>28</v>
      </c>
      <c r="G1648" t="s">
        <v>7211</v>
      </c>
      <c r="H1648" t="s">
        <v>751</v>
      </c>
      <c r="I1648" t="s">
        <v>6</v>
      </c>
    </row>
    <row r="1649" spans="1:9" x14ac:dyDescent="0.2">
      <c r="A1649" t="s">
        <v>2444</v>
      </c>
      <c r="B1649" t="s">
        <v>301</v>
      </c>
      <c r="C1649" t="s">
        <v>34</v>
      </c>
      <c r="D1649">
        <v>72</v>
      </c>
      <c r="E1649" t="s">
        <v>796</v>
      </c>
      <c r="F1649">
        <v>28</v>
      </c>
      <c r="G1649" t="s">
        <v>7207</v>
      </c>
      <c r="H1649" t="s">
        <v>751</v>
      </c>
      <c r="I1649" t="s">
        <v>6</v>
      </c>
    </row>
    <row r="1650" spans="1:9" x14ac:dyDescent="0.2">
      <c r="A1650" t="s">
        <v>2445</v>
      </c>
      <c r="B1650" t="s">
        <v>301</v>
      </c>
      <c r="C1650" t="s">
        <v>34</v>
      </c>
      <c r="D1650">
        <v>43</v>
      </c>
      <c r="E1650" t="s">
        <v>794</v>
      </c>
      <c r="F1650">
        <v>22</v>
      </c>
      <c r="G1650" t="s">
        <v>7210</v>
      </c>
      <c r="H1650" t="s">
        <v>769</v>
      </c>
      <c r="I1650" t="s">
        <v>6</v>
      </c>
    </row>
    <row r="1651" spans="1:9" x14ac:dyDescent="0.2">
      <c r="A1651" t="s">
        <v>2446</v>
      </c>
      <c r="B1651" t="s">
        <v>301</v>
      </c>
      <c r="C1651" t="s">
        <v>34</v>
      </c>
      <c r="D1651">
        <v>51</v>
      </c>
      <c r="E1651" t="s">
        <v>796</v>
      </c>
      <c r="F1651">
        <v>30</v>
      </c>
      <c r="G1651" t="s">
        <v>7210</v>
      </c>
      <c r="H1651" t="s">
        <v>751</v>
      </c>
      <c r="I1651" t="s">
        <v>6</v>
      </c>
    </row>
    <row r="1652" spans="1:9" x14ac:dyDescent="0.2">
      <c r="A1652" t="s">
        <v>2447</v>
      </c>
      <c r="B1652" t="s">
        <v>301</v>
      </c>
      <c r="C1652" t="s">
        <v>34</v>
      </c>
      <c r="D1652">
        <v>49</v>
      </c>
      <c r="E1652" t="s">
        <v>794</v>
      </c>
      <c r="F1652">
        <v>30</v>
      </c>
      <c r="G1652" t="s">
        <v>7207</v>
      </c>
      <c r="H1652" t="s">
        <v>769</v>
      </c>
      <c r="I1652" t="s">
        <v>6</v>
      </c>
    </row>
    <row r="1653" spans="1:9" x14ac:dyDescent="0.2">
      <c r="A1653" t="s">
        <v>2448</v>
      </c>
      <c r="B1653" t="s">
        <v>301</v>
      </c>
      <c r="C1653" t="s">
        <v>34</v>
      </c>
      <c r="D1653">
        <v>90</v>
      </c>
      <c r="E1653" t="s">
        <v>796</v>
      </c>
      <c r="F1653">
        <v>28</v>
      </c>
      <c r="G1653" t="s">
        <v>7206</v>
      </c>
      <c r="H1653" t="s">
        <v>769</v>
      </c>
      <c r="I1653" t="s">
        <v>6</v>
      </c>
    </row>
    <row r="1654" spans="1:9" x14ac:dyDescent="0.2">
      <c r="A1654" t="s">
        <v>2449</v>
      </c>
      <c r="B1654" t="s">
        <v>301</v>
      </c>
      <c r="C1654" t="s">
        <v>34</v>
      </c>
      <c r="D1654">
        <v>34</v>
      </c>
      <c r="E1654" t="s">
        <v>796</v>
      </c>
      <c r="F1654">
        <v>23</v>
      </c>
      <c r="G1654"/>
      <c r="H1654"/>
      <c r="I1654" t="s">
        <v>768</v>
      </c>
    </row>
    <row r="1655" spans="1:9" x14ac:dyDescent="0.2">
      <c r="A1655" t="s">
        <v>2450</v>
      </c>
      <c r="B1655" t="s">
        <v>301</v>
      </c>
      <c r="C1655" t="s">
        <v>34</v>
      </c>
      <c r="D1655">
        <v>30</v>
      </c>
      <c r="E1655" t="s">
        <v>796</v>
      </c>
      <c r="F1655">
        <v>31</v>
      </c>
      <c r="G1655"/>
      <c r="H1655"/>
      <c r="I1655" t="s">
        <v>768</v>
      </c>
    </row>
    <row r="1656" spans="1:9" x14ac:dyDescent="0.2">
      <c r="A1656" t="s">
        <v>2451</v>
      </c>
      <c r="B1656" t="s">
        <v>301</v>
      </c>
      <c r="C1656" t="s">
        <v>34</v>
      </c>
      <c r="D1656">
        <v>34</v>
      </c>
      <c r="E1656" t="s">
        <v>796</v>
      </c>
      <c r="F1656">
        <v>21</v>
      </c>
      <c r="G1656"/>
      <c r="H1656"/>
      <c r="I1656" t="s">
        <v>768</v>
      </c>
    </row>
    <row r="1657" spans="1:9" x14ac:dyDescent="0.2">
      <c r="A1657" t="s">
        <v>2452</v>
      </c>
      <c r="B1657" t="s">
        <v>301</v>
      </c>
      <c r="C1657" t="s">
        <v>34</v>
      </c>
      <c r="D1657">
        <v>37</v>
      </c>
      <c r="E1657" t="s">
        <v>796</v>
      </c>
      <c r="F1657">
        <v>25</v>
      </c>
      <c r="G1657"/>
      <c r="H1657"/>
      <c r="I1657" t="s">
        <v>768</v>
      </c>
    </row>
    <row r="1658" spans="1:9" x14ac:dyDescent="0.2">
      <c r="A1658" t="s">
        <v>2453</v>
      </c>
      <c r="B1658" t="s">
        <v>301</v>
      </c>
      <c r="C1658" t="s">
        <v>34</v>
      </c>
      <c r="D1658">
        <v>49</v>
      </c>
      <c r="E1658" t="s">
        <v>796</v>
      </c>
      <c r="F1658">
        <v>26</v>
      </c>
      <c r="G1658"/>
      <c r="H1658"/>
      <c r="I1658" t="s">
        <v>768</v>
      </c>
    </row>
    <row r="1659" spans="1:9" x14ac:dyDescent="0.2">
      <c r="A1659" t="s">
        <v>2454</v>
      </c>
      <c r="B1659" t="s">
        <v>301</v>
      </c>
      <c r="C1659" t="s">
        <v>34</v>
      </c>
      <c r="D1659">
        <v>45</v>
      </c>
      <c r="E1659" t="s">
        <v>796</v>
      </c>
      <c r="F1659">
        <v>30.7</v>
      </c>
      <c r="G1659"/>
      <c r="H1659"/>
      <c r="I1659" t="s">
        <v>768</v>
      </c>
    </row>
    <row r="1660" spans="1:9" x14ac:dyDescent="0.2">
      <c r="A1660" t="s">
        <v>2455</v>
      </c>
      <c r="B1660" t="s">
        <v>301</v>
      </c>
      <c r="C1660" t="s">
        <v>34</v>
      </c>
      <c r="D1660">
        <v>62</v>
      </c>
      <c r="E1660" t="s">
        <v>794</v>
      </c>
      <c r="F1660">
        <v>28.5</v>
      </c>
      <c r="G1660"/>
      <c r="H1660"/>
      <c r="I1660" t="s">
        <v>768</v>
      </c>
    </row>
    <row r="1661" spans="1:9" x14ac:dyDescent="0.2">
      <c r="A1661" t="s">
        <v>2456</v>
      </c>
      <c r="B1661" t="s">
        <v>301</v>
      </c>
      <c r="C1661" t="s">
        <v>34</v>
      </c>
      <c r="D1661">
        <v>74</v>
      </c>
      <c r="E1661" t="s">
        <v>796</v>
      </c>
      <c r="F1661">
        <v>22.9</v>
      </c>
      <c r="G1661"/>
      <c r="H1661"/>
      <c r="I1661" t="s">
        <v>768</v>
      </c>
    </row>
    <row r="1662" spans="1:9" x14ac:dyDescent="0.2">
      <c r="A1662" t="s">
        <v>2457</v>
      </c>
      <c r="B1662" t="s">
        <v>301</v>
      </c>
      <c r="C1662" t="s">
        <v>34</v>
      </c>
      <c r="D1662">
        <v>59</v>
      </c>
      <c r="E1662" t="s">
        <v>794</v>
      </c>
      <c r="F1662">
        <v>22.5</v>
      </c>
      <c r="G1662"/>
      <c r="H1662"/>
      <c r="I1662" t="s">
        <v>768</v>
      </c>
    </row>
    <row r="1663" spans="1:9" x14ac:dyDescent="0.2">
      <c r="A1663" t="s">
        <v>2458</v>
      </c>
      <c r="B1663" t="s">
        <v>301</v>
      </c>
      <c r="C1663" t="s">
        <v>34</v>
      </c>
      <c r="D1663">
        <v>59</v>
      </c>
      <c r="E1663" t="s">
        <v>794</v>
      </c>
      <c r="F1663">
        <v>22.7</v>
      </c>
      <c r="G1663"/>
      <c r="H1663"/>
      <c r="I1663" t="s">
        <v>768</v>
      </c>
    </row>
    <row r="1664" spans="1:9" x14ac:dyDescent="0.2">
      <c r="A1664" t="s">
        <v>2459</v>
      </c>
      <c r="B1664" t="s">
        <v>301</v>
      </c>
      <c r="C1664" t="s">
        <v>34</v>
      </c>
      <c r="D1664">
        <v>62</v>
      </c>
      <c r="E1664" t="s">
        <v>794</v>
      </c>
      <c r="F1664">
        <v>27</v>
      </c>
      <c r="G1664"/>
      <c r="H1664"/>
      <c r="I1664" t="s">
        <v>768</v>
      </c>
    </row>
    <row r="1665" spans="1:9" x14ac:dyDescent="0.2">
      <c r="A1665" t="s">
        <v>2460</v>
      </c>
      <c r="B1665" t="s">
        <v>301</v>
      </c>
      <c r="C1665" t="s">
        <v>34</v>
      </c>
      <c r="D1665">
        <v>63</v>
      </c>
      <c r="E1665" t="s">
        <v>794</v>
      </c>
      <c r="F1665">
        <v>25.8</v>
      </c>
      <c r="G1665" t="s">
        <v>7208</v>
      </c>
      <c r="H1665"/>
      <c r="I1665" t="s">
        <v>6</v>
      </c>
    </row>
    <row r="1666" spans="1:9" x14ac:dyDescent="0.2">
      <c r="A1666" t="s">
        <v>2461</v>
      </c>
      <c r="B1666" t="s">
        <v>301</v>
      </c>
      <c r="C1666" t="s">
        <v>34</v>
      </c>
      <c r="D1666">
        <v>85</v>
      </c>
      <c r="E1666" t="s">
        <v>794</v>
      </c>
      <c r="F1666">
        <v>19.7</v>
      </c>
      <c r="G1666" t="s">
        <v>7206</v>
      </c>
      <c r="H1666" t="s">
        <v>769</v>
      </c>
      <c r="I1666" t="s">
        <v>6</v>
      </c>
    </row>
    <row r="1667" spans="1:9" x14ac:dyDescent="0.2">
      <c r="A1667" t="s">
        <v>2462</v>
      </c>
      <c r="B1667" t="s">
        <v>301</v>
      </c>
      <c r="C1667" t="s">
        <v>34</v>
      </c>
      <c r="D1667">
        <v>80</v>
      </c>
      <c r="E1667" t="s">
        <v>796</v>
      </c>
      <c r="F1667">
        <v>28.4</v>
      </c>
      <c r="G1667" t="s">
        <v>7206</v>
      </c>
      <c r="H1667" t="s">
        <v>769</v>
      </c>
      <c r="I1667" t="s">
        <v>6</v>
      </c>
    </row>
    <row r="1668" spans="1:9" x14ac:dyDescent="0.2">
      <c r="A1668" t="s">
        <v>2463</v>
      </c>
      <c r="B1668" t="s">
        <v>301</v>
      </c>
      <c r="C1668" t="s">
        <v>34</v>
      </c>
      <c r="D1668">
        <v>50</v>
      </c>
      <c r="E1668" t="s">
        <v>794</v>
      </c>
      <c r="F1668">
        <v>23.4</v>
      </c>
      <c r="G1668"/>
      <c r="H1668"/>
      <c r="I1668" t="s">
        <v>768</v>
      </c>
    </row>
    <row r="1669" spans="1:9" x14ac:dyDescent="0.2">
      <c r="A1669" t="s">
        <v>2464</v>
      </c>
      <c r="B1669" t="s">
        <v>301</v>
      </c>
      <c r="C1669" t="s">
        <v>34</v>
      </c>
      <c r="D1669">
        <v>61</v>
      </c>
      <c r="E1669" t="s">
        <v>796</v>
      </c>
      <c r="F1669">
        <v>29.9</v>
      </c>
      <c r="G1669"/>
      <c r="H1669"/>
      <c r="I1669" t="s">
        <v>768</v>
      </c>
    </row>
    <row r="1670" spans="1:9" x14ac:dyDescent="0.2">
      <c r="A1670" t="s">
        <v>2465</v>
      </c>
      <c r="B1670" t="s">
        <v>301</v>
      </c>
      <c r="C1670" t="s">
        <v>34</v>
      </c>
      <c r="D1670">
        <v>59</v>
      </c>
      <c r="E1670" t="s">
        <v>794</v>
      </c>
      <c r="F1670">
        <v>22.1</v>
      </c>
      <c r="G1670"/>
      <c r="H1670"/>
      <c r="I1670" t="s">
        <v>768</v>
      </c>
    </row>
    <row r="1671" spans="1:9" x14ac:dyDescent="0.2">
      <c r="A1671" t="s">
        <v>2466</v>
      </c>
      <c r="B1671" t="s">
        <v>301</v>
      </c>
      <c r="C1671" t="s">
        <v>34</v>
      </c>
      <c r="D1671">
        <v>50</v>
      </c>
      <c r="E1671" t="s">
        <v>796</v>
      </c>
      <c r="F1671">
        <v>21.6</v>
      </c>
      <c r="G1671"/>
      <c r="H1671"/>
      <c r="I1671" t="s">
        <v>768</v>
      </c>
    </row>
    <row r="1672" spans="1:9" x14ac:dyDescent="0.2">
      <c r="A1672" t="s">
        <v>2467</v>
      </c>
      <c r="B1672" t="s">
        <v>301</v>
      </c>
      <c r="C1672" t="s">
        <v>34</v>
      </c>
      <c r="D1672">
        <v>81</v>
      </c>
      <c r="E1672" t="s">
        <v>796</v>
      </c>
      <c r="F1672">
        <v>26.1</v>
      </c>
      <c r="G1672" t="s">
        <v>7208</v>
      </c>
      <c r="H1672" t="s">
        <v>769</v>
      </c>
      <c r="I1672" t="s">
        <v>6</v>
      </c>
    </row>
    <row r="1673" spans="1:9" x14ac:dyDescent="0.2">
      <c r="A1673" t="s">
        <v>2468</v>
      </c>
      <c r="B1673" t="s">
        <v>301</v>
      </c>
      <c r="C1673" t="s">
        <v>34</v>
      </c>
      <c r="D1673">
        <v>55</v>
      </c>
      <c r="E1673" t="s">
        <v>794</v>
      </c>
      <c r="F1673">
        <v>18</v>
      </c>
      <c r="G1673"/>
      <c r="H1673"/>
      <c r="I1673" t="s">
        <v>768</v>
      </c>
    </row>
    <row r="1674" spans="1:9" x14ac:dyDescent="0.2">
      <c r="A1674" t="s">
        <v>2469</v>
      </c>
      <c r="B1674" t="s">
        <v>301</v>
      </c>
      <c r="C1674" t="s">
        <v>34</v>
      </c>
      <c r="D1674">
        <v>73</v>
      </c>
      <c r="E1674" t="s">
        <v>796</v>
      </c>
      <c r="F1674">
        <v>24.8</v>
      </c>
      <c r="G1674"/>
      <c r="H1674"/>
      <c r="I1674" t="s">
        <v>768</v>
      </c>
    </row>
    <row r="1675" spans="1:9" x14ac:dyDescent="0.2">
      <c r="A1675" t="s">
        <v>2470</v>
      </c>
      <c r="B1675" t="s">
        <v>301</v>
      </c>
      <c r="C1675" t="s">
        <v>34</v>
      </c>
      <c r="D1675">
        <v>45</v>
      </c>
      <c r="E1675" t="s">
        <v>796</v>
      </c>
      <c r="F1675">
        <v>22.1</v>
      </c>
      <c r="G1675"/>
      <c r="H1675"/>
      <c r="I1675" t="s">
        <v>768</v>
      </c>
    </row>
    <row r="1676" spans="1:9" x14ac:dyDescent="0.2">
      <c r="A1676" t="s">
        <v>2471</v>
      </c>
      <c r="B1676" t="s">
        <v>301</v>
      </c>
      <c r="C1676" t="s">
        <v>34</v>
      </c>
      <c r="D1676">
        <v>51</v>
      </c>
      <c r="E1676" t="s">
        <v>796</v>
      </c>
      <c r="F1676">
        <v>26.3</v>
      </c>
      <c r="G1676"/>
      <c r="H1676"/>
      <c r="I1676" t="s">
        <v>768</v>
      </c>
    </row>
    <row r="1677" spans="1:9" x14ac:dyDescent="0.2">
      <c r="A1677" t="s">
        <v>2472</v>
      </c>
      <c r="B1677" t="s">
        <v>301</v>
      </c>
      <c r="C1677" t="s">
        <v>34</v>
      </c>
      <c r="D1677">
        <v>48</v>
      </c>
      <c r="E1677" t="s">
        <v>794</v>
      </c>
      <c r="F1677">
        <v>25.4</v>
      </c>
      <c r="G1677"/>
      <c r="H1677"/>
      <c r="I1677" t="s">
        <v>768</v>
      </c>
    </row>
    <row r="1678" spans="1:9" x14ac:dyDescent="0.2">
      <c r="A1678" t="s">
        <v>2473</v>
      </c>
      <c r="B1678" t="s">
        <v>301</v>
      </c>
      <c r="C1678" t="s">
        <v>34</v>
      </c>
      <c r="D1678">
        <v>64</v>
      </c>
      <c r="E1678" t="s">
        <v>796</v>
      </c>
      <c r="F1678">
        <v>26.8</v>
      </c>
      <c r="G1678"/>
      <c r="H1678"/>
      <c r="I1678" t="s">
        <v>768</v>
      </c>
    </row>
    <row r="1679" spans="1:9" x14ac:dyDescent="0.2">
      <c r="A1679" t="s">
        <v>2474</v>
      </c>
      <c r="B1679" t="s">
        <v>301</v>
      </c>
      <c r="C1679" t="s">
        <v>34</v>
      </c>
      <c r="D1679">
        <v>75</v>
      </c>
      <c r="E1679" t="s">
        <v>796</v>
      </c>
      <c r="F1679">
        <v>21.5</v>
      </c>
      <c r="G1679"/>
      <c r="H1679"/>
      <c r="I1679" t="s">
        <v>768</v>
      </c>
    </row>
    <row r="1680" spans="1:9" x14ac:dyDescent="0.2">
      <c r="A1680" t="s">
        <v>2475</v>
      </c>
      <c r="B1680" t="s">
        <v>301</v>
      </c>
      <c r="C1680" t="s">
        <v>34</v>
      </c>
      <c r="D1680">
        <v>57</v>
      </c>
      <c r="E1680" t="s">
        <v>794</v>
      </c>
      <c r="F1680">
        <v>22.2</v>
      </c>
      <c r="G1680"/>
      <c r="H1680"/>
      <c r="I1680" t="s">
        <v>768</v>
      </c>
    </row>
    <row r="1681" spans="1:9" x14ac:dyDescent="0.2">
      <c r="A1681" t="s">
        <v>2476</v>
      </c>
      <c r="B1681" t="s">
        <v>301</v>
      </c>
      <c r="C1681" t="s">
        <v>34</v>
      </c>
      <c r="D1681">
        <v>64</v>
      </c>
      <c r="E1681" t="s">
        <v>796</v>
      </c>
      <c r="F1681">
        <v>27.6</v>
      </c>
      <c r="G1681"/>
      <c r="H1681"/>
      <c r="I1681" t="s">
        <v>768</v>
      </c>
    </row>
    <row r="1682" spans="1:9" x14ac:dyDescent="0.2">
      <c r="A1682" t="s">
        <v>2477</v>
      </c>
      <c r="B1682" t="s">
        <v>301</v>
      </c>
      <c r="C1682" t="s">
        <v>34</v>
      </c>
      <c r="D1682">
        <v>60</v>
      </c>
      <c r="E1682" t="s">
        <v>794</v>
      </c>
      <c r="F1682">
        <v>25.8</v>
      </c>
      <c r="G1682"/>
      <c r="H1682"/>
      <c r="I1682" t="s">
        <v>768</v>
      </c>
    </row>
    <row r="1683" spans="1:9" x14ac:dyDescent="0.2">
      <c r="A1683" t="s">
        <v>2478</v>
      </c>
      <c r="B1683" t="s">
        <v>301</v>
      </c>
      <c r="C1683" t="s">
        <v>34</v>
      </c>
      <c r="D1683">
        <v>61</v>
      </c>
      <c r="E1683" t="s">
        <v>796</v>
      </c>
      <c r="F1683">
        <v>25.2</v>
      </c>
      <c r="G1683" t="s">
        <v>7210</v>
      </c>
      <c r="H1683" t="s">
        <v>751</v>
      </c>
      <c r="I1683" t="s">
        <v>6</v>
      </c>
    </row>
    <row r="1684" spans="1:9" x14ac:dyDescent="0.2">
      <c r="A1684" t="s">
        <v>2479</v>
      </c>
      <c r="B1684" t="s">
        <v>301</v>
      </c>
      <c r="C1684" t="s">
        <v>34</v>
      </c>
      <c r="D1684">
        <v>29</v>
      </c>
      <c r="E1684" t="s">
        <v>794</v>
      </c>
      <c r="F1684">
        <v>30.5</v>
      </c>
      <c r="G1684"/>
      <c r="H1684"/>
      <c r="I1684" t="s">
        <v>768</v>
      </c>
    </row>
    <row r="1685" spans="1:9" x14ac:dyDescent="0.2">
      <c r="A1685" t="s">
        <v>2480</v>
      </c>
      <c r="B1685" t="s">
        <v>301</v>
      </c>
      <c r="C1685" t="s">
        <v>34</v>
      </c>
      <c r="D1685">
        <v>44</v>
      </c>
      <c r="E1685" t="s">
        <v>796</v>
      </c>
      <c r="F1685">
        <v>25.1</v>
      </c>
      <c r="G1685"/>
      <c r="H1685"/>
      <c r="I1685" t="s">
        <v>768</v>
      </c>
    </row>
    <row r="1686" spans="1:9" x14ac:dyDescent="0.2">
      <c r="A1686" t="s">
        <v>2481</v>
      </c>
      <c r="B1686" t="s">
        <v>301</v>
      </c>
      <c r="C1686" t="s">
        <v>34</v>
      </c>
      <c r="D1686">
        <v>76</v>
      </c>
      <c r="E1686" t="s">
        <v>796</v>
      </c>
      <c r="F1686">
        <v>29.5</v>
      </c>
      <c r="G1686"/>
      <c r="H1686"/>
      <c r="I1686" t="s">
        <v>768</v>
      </c>
    </row>
    <row r="1687" spans="1:9" x14ac:dyDescent="0.2">
      <c r="A1687" t="s">
        <v>2482</v>
      </c>
      <c r="B1687" t="s">
        <v>301</v>
      </c>
      <c r="C1687" t="s">
        <v>34</v>
      </c>
      <c r="D1687">
        <v>56</v>
      </c>
      <c r="E1687" t="s">
        <v>796</v>
      </c>
      <c r="F1687">
        <v>25</v>
      </c>
      <c r="G1687"/>
      <c r="H1687"/>
      <c r="I1687" t="s">
        <v>768</v>
      </c>
    </row>
    <row r="1688" spans="1:9" x14ac:dyDescent="0.2">
      <c r="A1688" t="s">
        <v>2483</v>
      </c>
      <c r="B1688" t="s">
        <v>301</v>
      </c>
      <c r="C1688" t="s">
        <v>34</v>
      </c>
      <c r="D1688">
        <v>53</v>
      </c>
      <c r="E1688" t="s">
        <v>796</v>
      </c>
      <c r="F1688">
        <v>18.5</v>
      </c>
      <c r="G1688"/>
      <c r="H1688"/>
      <c r="I1688" t="s">
        <v>768</v>
      </c>
    </row>
    <row r="1689" spans="1:9" x14ac:dyDescent="0.2">
      <c r="A1689" t="s">
        <v>2484</v>
      </c>
      <c r="B1689" t="s">
        <v>301</v>
      </c>
      <c r="C1689" t="s">
        <v>34</v>
      </c>
      <c r="D1689">
        <v>61</v>
      </c>
      <c r="E1689" t="s">
        <v>794</v>
      </c>
      <c r="F1689">
        <v>25.4</v>
      </c>
      <c r="G1689"/>
      <c r="H1689"/>
      <c r="I1689" t="s">
        <v>768</v>
      </c>
    </row>
    <row r="1690" spans="1:9" x14ac:dyDescent="0.2">
      <c r="A1690" t="s">
        <v>2485</v>
      </c>
      <c r="B1690" t="s">
        <v>301</v>
      </c>
      <c r="C1690" t="s">
        <v>34</v>
      </c>
      <c r="D1690">
        <v>67</v>
      </c>
      <c r="E1690" t="s">
        <v>796</v>
      </c>
      <c r="F1690">
        <v>24.4</v>
      </c>
      <c r="G1690"/>
      <c r="H1690"/>
      <c r="I1690" t="s">
        <v>768</v>
      </c>
    </row>
    <row r="1691" spans="1:9" x14ac:dyDescent="0.2">
      <c r="A1691" t="s">
        <v>2486</v>
      </c>
      <c r="B1691" t="s">
        <v>301</v>
      </c>
      <c r="C1691" t="s">
        <v>34</v>
      </c>
      <c r="D1691">
        <v>67</v>
      </c>
      <c r="E1691" t="s">
        <v>794</v>
      </c>
      <c r="F1691">
        <v>30.1</v>
      </c>
      <c r="G1691" t="s">
        <v>7208</v>
      </c>
      <c r="H1691"/>
      <c r="I1691" t="s">
        <v>6</v>
      </c>
    </row>
    <row r="1692" spans="1:9" x14ac:dyDescent="0.2">
      <c r="A1692" t="s">
        <v>2487</v>
      </c>
      <c r="B1692" t="s">
        <v>301</v>
      </c>
      <c r="C1692" t="s">
        <v>34</v>
      </c>
      <c r="D1692">
        <v>53</v>
      </c>
      <c r="E1692" t="s">
        <v>796</v>
      </c>
      <c r="F1692">
        <v>26.2</v>
      </c>
      <c r="G1692"/>
      <c r="H1692"/>
      <c r="I1692" t="s">
        <v>768</v>
      </c>
    </row>
    <row r="1693" spans="1:9" x14ac:dyDescent="0.2">
      <c r="A1693" t="s">
        <v>2488</v>
      </c>
      <c r="B1693" t="s">
        <v>301</v>
      </c>
      <c r="C1693" t="s">
        <v>34</v>
      </c>
      <c r="D1693">
        <v>75</v>
      </c>
      <c r="E1693" t="s">
        <v>796</v>
      </c>
      <c r="F1693">
        <v>30.1</v>
      </c>
      <c r="G1693"/>
      <c r="H1693"/>
      <c r="I1693" t="s">
        <v>768</v>
      </c>
    </row>
    <row r="1694" spans="1:9" x14ac:dyDescent="0.2">
      <c r="A1694" t="s">
        <v>2489</v>
      </c>
      <c r="B1694" t="s">
        <v>301</v>
      </c>
      <c r="C1694" t="s">
        <v>34</v>
      </c>
      <c r="D1694">
        <v>53</v>
      </c>
      <c r="E1694" t="s">
        <v>794</v>
      </c>
      <c r="F1694">
        <v>24.1</v>
      </c>
      <c r="G1694"/>
      <c r="H1694"/>
      <c r="I1694" t="s">
        <v>768</v>
      </c>
    </row>
    <row r="1695" spans="1:9" x14ac:dyDescent="0.2">
      <c r="A1695" t="s">
        <v>2490</v>
      </c>
      <c r="B1695" t="s">
        <v>301</v>
      </c>
      <c r="C1695" t="s">
        <v>34</v>
      </c>
      <c r="D1695">
        <v>41</v>
      </c>
      <c r="E1695" t="s">
        <v>796</v>
      </c>
      <c r="F1695">
        <v>23.8</v>
      </c>
      <c r="G1695"/>
      <c r="H1695"/>
      <c r="I1695" t="s">
        <v>768</v>
      </c>
    </row>
    <row r="1696" spans="1:9" x14ac:dyDescent="0.2">
      <c r="A1696" t="s">
        <v>2491</v>
      </c>
      <c r="B1696" t="s">
        <v>301</v>
      </c>
      <c r="C1696" t="s">
        <v>34</v>
      </c>
      <c r="D1696">
        <v>61</v>
      </c>
      <c r="E1696" t="s">
        <v>796</v>
      </c>
      <c r="F1696">
        <v>21.6</v>
      </c>
      <c r="G1696" t="s">
        <v>7206</v>
      </c>
      <c r="H1696" t="s">
        <v>751</v>
      </c>
      <c r="I1696" t="s">
        <v>6</v>
      </c>
    </row>
    <row r="1697" spans="1:9" x14ac:dyDescent="0.2">
      <c r="A1697" t="s">
        <v>2492</v>
      </c>
      <c r="B1697" t="s">
        <v>301</v>
      </c>
      <c r="C1697" t="s">
        <v>34</v>
      </c>
      <c r="D1697">
        <v>46</v>
      </c>
      <c r="E1697" t="s">
        <v>796</v>
      </c>
      <c r="F1697">
        <v>26.3</v>
      </c>
      <c r="G1697"/>
      <c r="H1697"/>
      <c r="I1697" t="s">
        <v>768</v>
      </c>
    </row>
    <row r="1698" spans="1:9" x14ac:dyDescent="0.2">
      <c r="A1698" t="s">
        <v>2493</v>
      </c>
      <c r="B1698" t="s">
        <v>301</v>
      </c>
      <c r="C1698" t="s">
        <v>34</v>
      </c>
      <c r="D1698">
        <v>64</v>
      </c>
      <c r="E1698" t="s">
        <v>796</v>
      </c>
      <c r="F1698">
        <v>24.6</v>
      </c>
      <c r="G1698"/>
      <c r="H1698"/>
      <c r="I1698" t="s">
        <v>768</v>
      </c>
    </row>
    <row r="1699" spans="1:9" x14ac:dyDescent="0.2">
      <c r="A1699" t="s">
        <v>2494</v>
      </c>
      <c r="B1699" t="s">
        <v>301</v>
      </c>
      <c r="C1699" t="s">
        <v>34</v>
      </c>
      <c r="D1699">
        <v>63</v>
      </c>
      <c r="E1699" t="s">
        <v>794</v>
      </c>
      <c r="F1699">
        <v>20.2</v>
      </c>
      <c r="G1699"/>
      <c r="H1699"/>
      <c r="I1699" t="s">
        <v>768</v>
      </c>
    </row>
    <row r="1700" spans="1:9" x14ac:dyDescent="0.2">
      <c r="A1700" t="s">
        <v>2495</v>
      </c>
      <c r="B1700" t="s">
        <v>301</v>
      </c>
      <c r="C1700" t="s">
        <v>34</v>
      </c>
      <c r="D1700">
        <v>75</v>
      </c>
      <c r="E1700" t="s">
        <v>796</v>
      </c>
      <c r="F1700">
        <v>22.9</v>
      </c>
      <c r="G1700"/>
      <c r="H1700"/>
      <c r="I1700" t="s">
        <v>768</v>
      </c>
    </row>
    <row r="1701" spans="1:9" x14ac:dyDescent="0.2">
      <c r="A1701" t="s">
        <v>2496</v>
      </c>
      <c r="B1701" t="s">
        <v>301</v>
      </c>
      <c r="C1701" t="s">
        <v>34</v>
      </c>
      <c r="D1701">
        <v>50</v>
      </c>
      <c r="E1701" t="s">
        <v>796</v>
      </c>
      <c r="F1701">
        <v>22.6</v>
      </c>
      <c r="G1701"/>
      <c r="H1701"/>
      <c r="I1701" t="s">
        <v>768</v>
      </c>
    </row>
    <row r="1702" spans="1:9" x14ac:dyDescent="0.2">
      <c r="A1702" t="s">
        <v>2497</v>
      </c>
      <c r="B1702" t="s">
        <v>301</v>
      </c>
      <c r="C1702" t="s">
        <v>34</v>
      </c>
      <c r="D1702">
        <v>65</v>
      </c>
      <c r="E1702" t="s">
        <v>796</v>
      </c>
      <c r="F1702">
        <v>32.700000000000003</v>
      </c>
      <c r="G1702"/>
      <c r="H1702"/>
      <c r="I1702" t="s">
        <v>768</v>
      </c>
    </row>
    <row r="1703" spans="1:9" x14ac:dyDescent="0.2">
      <c r="A1703" t="s">
        <v>2498</v>
      </c>
      <c r="B1703" t="s">
        <v>301</v>
      </c>
      <c r="C1703" t="s">
        <v>34</v>
      </c>
      <c r="D1703">
        <v>79</v>
      </c>
      <c r="E1703" t="s">
        <v>796</v>
      </c>
      <c r="F1703">
        <v>22.4</v>
      </c>
      <c r="G1703" t="s">
        <v>7208</v>
      </c>
      <c r="H1703" t="s">
        <v>769</v>
      </c>
      <c r="I1703" t="s">
        <v>6</v>
      </c>
    </row>
    <row r="1704" spans="1:9" x14ac:dyDescent="0.2">
      <c r="A1704" t="s">
        <v>2499</v>
      </c>
      <c r="B1704" t="s">
        <v>301</v>
      </c>
      <c r="C1704" t="s">
        <v>34</v>
      </c>
      <c r="D1704">
        <v>81</v>
      </c>
      <c r="E1704" t="s">
        <v>796</v>
      </c>
      <c r="F1704">
        <v>24</v>
      </c>
      <c r="G1704" t="s">
        <v>7206</v>
      </c>
      <c r="H1704" t="s">
        <v>751</v>
      </c>
      <c r="I1704" t="s">
        <v>6</v>
      </c>
    </row>
    <row r="1705" spans="1:9" x14ac:dyDescent="0.2">
      <c r="A1705" t="s">
        <v>2500</v>
      </c>
      <c r="B1705" t="s">
        <v>301</v>
      </c>
      <c r="C1705" t="s">
        <v>34</v>
      </c>
      <c r="D1705">
        <v>61</v>
      </c>
      <c r="E1705" t="s">
        <v>796</v>
      </c>
      <c r="F1705">
        <v>27</v>
      </c>
      <c r="G1705"/>
      <c r="H1705"/>
      <c r="I1705" t="s">
        <v>768</v>
      </c>
    </row>
    <row r="1706" spans="1:9" x14ac:dyDescent="0.2">
      <c r="A1706" t="s">
        <v>2501</v>
      </c>
      <c r="B1706" t="s">
        <v>301</v>
      </c>
      <c r="C1706" t="s">
        <v>34</v>
      </c>
      <c r="D1706">
        <v>75</v>
      </c>
      <c r="E1706" t="s">
        <v>794</v>
      </c>
      <c r="F1706">
        <v>19.3</v>
      </c>
      <c r="G1706"/>
      <c r="H1706"/>
      <c r="I1706" t="s">
        <v>768</v>
      </c>
    </row>
    <row r="1707" spans="1:9" x14ac:dyDescent="0.2">
      <c r="A1707" t="s">
        <v>2502</v>
      </c>
      <c r="B1707" t="s">
        <v>301</v>
      </c>
      <c r="C1707" t="s">
        <v>34</v>
      </c>
      <c r="D1707">
        <v>57</v>
      </c>
      <c r="E1707" t="s">
        <v>794</v>
      </c>
      <c r="F1707">
        <v>21.2</v>
      </c>
      <c r="G1707"/>
      <c r="H1707"/>
      <c r="I1707" t="s">
        <v>768</v>
      </c>
    </row>
    <row r="1708" spans="1:9" x14ac:dyDescent="0.2">
      <c r="A1708" t="s">
        <v>2503</v>
      </c>
      <c r="B1708" t="s">
        <v>301</v>
      </c>
      <c r="C1708" t="s">
        <v>34</v>
      </c>
      <c r="D1708">
        <v>66</v>
      </c>
      <c r="E1708" t="s">
        <v>796</v>
      </c>
      <c r="F1708">
        <v>30.3</v>
      </c>
      <c r="G1708"/>
      <c r="H1708"/>
      <c r="I1708" t="s">
        <v>768</v>
      </c>
    </row>
    <row r="1709" spans="1:9" x14ac:dyDescent="0.2">
      <c r="A1709" t="s">
        <v>2504</v>
      </c>
      <c r="B1709" t="s">
        <v>301</v>
      </c>
      <c r="C1709" t="s">
        <v>34</v>
      </c>
      <c r="D1709">
        <v>64</v>
      </c>
      <c r="E1709" t="s">
        <v>796</v>
      </c>
      <c r="F1709">
        <v>25.4</v>
      </c>
      <c r="G1709"/>
      <c r="H1709"/>
      <c r="I1709" t="s">
        <v>768</v>
      </c>
    </row>
    <row r="1710" spans="1:9" x14ac:dyDescent="0.2">
      <c r="A1710" t="s">
        <v>2505</v>
      </c>
      <c r="B1710" t="s">
        <v>301</v>
      </c>
      <c r="C1710" t="s">
        <v>34</v>
      </c>
      <c r="D1710">
        <v>61</v>
      </c>
      <c r="E1710" t="s">
        <v>794</v>
      </c>
      <c r="F1710">
        <v>24.1</v>
      </c>
      <c r="G1710" t="s">
        <v>7206</v>
      </c>
      <c r="H1710" t="s">
        <v>751</v>
      </c>
      <c r="I1710" t="s">
        <v>6</v>
      </c>
    </row>
    <row r="1711" spans="1:9" x14ac:dyDescent="0.2">
      <c r="A1711" t="s">
        <v>2506</v>
      </c>
      <c r="B1711" t="s">
        <v>301</v>
      </c>
      <c r="C1711" t="s">
        <v>34</v>
      </c>
      <c r="D1711">
        <v>63</v>
      </c>
      <c r="E1711" t="s">
        <v>794</v>
      </c>
      <c r="F1711">
        <v>28.8</v>
      </c>
      <c r="G1711" t="s">
        <v>7208</v>
      </c>
      <c r="H1711" t="s">
        <v>751</v>
      </c>
      <c r="I1711" t="s">
        <v>6</v>
      </c>
    </row>
    <row r="1712" spans="1:9" x14ac:dyDescent="0.2">
      <c r="A1712" t="s">
        <v>2507</v>
      </c>
      <c r="B1712" t="s">
        <v>301</v>
      </c>
      <c r="C1712" t="s">
        <v>34</v>
      </c>
      <c r="D1712">
        <v>50</v>
      </c>
      <c r="E1712" t="s">
        <v>794</v>
      </c>
      <c r="F1712">
        <v>32.1</v>
      </c>
      <c r="G1712" t="s">
        <v>7207</v>
      </c>
      <c r="H1712"/>
      <c r="I1712" t="s">
        <v>6</v>
      </c>
    </row>
    <row r="1713" spans="1:9" x14ac:dyDescent="0.2">
      <c r="A1713" t="s">
        <v>2508</v>
      </c>
      <c r="B1713" t="s">
        <v>301</v>
      </c>
      <c r="C1713" t="s">
        <v>34</v>
      </c>
      <c r="D1713">
        <v>64</v>
      </c>
      <c r="E1713" t="s">
        <v>794</v>
      </c>
      <c r="F1713">
        <v>21.1</v>
      </c>
      <c r="G1713"/>
      <c r="H1713"/>
      <c r="I1713" t="s">
        <v>768</v>
      </c>
    </row>
    <row r="1714" spans="1:9" x14ac:dyDescent="0.2">
      <c r="A1714" t="s">
        <v>2509</v>
      </c>
      <c r="B1714" t="s">
        <v>301</v>
      </c>
      <c r="C1714" t="s">
        <v>34</v>
      </c>
      <c r="D1714">
        <v>73</v>
      </c>
      <c r="E1714" t="s">
        <v>796</v>
      </c>
      <c r="F1714">
        <v>24.5</v>
      </c>
      <c r="G1714"/>
      <c r="H1714"/>
      <c r="I1714" t="s">
        <v>768</v>
      </c>
    </row>
    <row r="1715" spans="1:9" x14ac:dyDescent="0.2">
      <c r="A1715" t="s">
        <v>2510</v>
      </c>
      <c r="B1715" t="s">
        <v>301</v>
      </c>
      <c r="C1715" t="s">
        <v>34</v>
      </c>
      <c r="D1715">
        <v>64</v>
      </c>
      <c r="E1715" t="s">
        <v>794</v>
      </c>
      <c r="F1715">
        <v>22.8</v>
      </c>
      <c r="G1715"/>
      <c r="H1715"/>
      <c r="I1715" t="s">
        <v>768</v>
      </c>
    </row>
    <row r="1716" spans="1:9" x14ac:dyDescent="0.2">
      <c r="A1716" t="s">
        <v>2511</v>
      </c>
      <c r="B1716" t="s">
        <v>301</v>
      </c>
      <c r="C1716" t="s">
        <v>34</v>
      </c>
      <c r="D1716">
        <v>56</v>
      </c>
      <c r="E1716" t="s">
        <v>794</v>
      </c>
      <c r="F1716">
        <v>30</v>
      </c>
      <c r="G1716" t="s">
        <v>7211</v>
      </c>
      <c r="H1716" t="s">
        <v>751</v>
      </c>
      <c r="I1716" t="s">
        <v>6</v>
      </c>
    </row>
    <row r="1717" spans="1:9" x14ac:dyDescent="0.2">
      <c r="A1717" t="s">
        <v>2512</v>
      </c>
      <c r="B1717" t="s">
        <v>301</v>
      </c>
      <c r="C1717" t="s">
        <v>34</v>
      </c>
      <c r="D1717">
        <v>60</v>
      </c>
      <c r="E1717" t="s">
        <v>794</v>
      </c>
      <c r="F1717">
        <v>35.799999999999997</v>
      </c>
      <c r="G1717" t="s">
        <v>7210</v>
      </c>
      <c r="H1717" t="s">
        <v>751</v>
      </c>
      <c r="I1717" t="s">
        <v>6</v>
      </c>
    </row>
    <row r="1718" spans="1:9" x14ac:dyDescent="0.2">
      <c r="A1718" t="s">
        <v>2513</v>
      </c>
      <c r="B1718" t="s">
        <v>301</v>
      </c>
      <c r="C1718" t="s">
        <v>34</v>
      </c>
      <c r="D1718">
        <v>58</v>
      </c>
      <c r="E1718" t="s">
        <v>794</v>
      </c>
      <c r="F1718">
        <v>23.8</v>
      </c>
      <c r="G1718"/>
      <c r="H1718"/>
      <c r="I1718" t="s">
        <v>768</v>
      </c>
    </row>
    <row r="1719" spans="1:9" x14ac:dyDescent="0.2">
      <c r="A1719" t="s">
        <v>2514</v>
      </c>
      <c r="B1719" t="s">
        <v>301</v>
      </c>
      <c r="C1719" t="s">
        <v>34</v>
      </c>
      <c r="D1719">
        <v>60</v>
      </c>
      <c r="E1719" t="s">
        <v>796</v>
      </c>
      <c r="F1719">
        <v>19.7</v>
      </c>
      <c r="G1719" t="s">
        <v>7208</v>
      </c>
      <c r="H1719" t="s">
        <v>751</v>
      </c>
      <c r="I1719" t="s">
        <v>6</v>
      </c>
    </row>
    <row r="1720" spans="1:9" x14ac:dyDescent="0.2">
      <c r="A1720" t="s">
        <v>2515</v>
      </c>
      <c r="B1720" t="s">
        <v>301</v>
      </c>
      <c r="C1720" t="s">
        <v>34</v>
      </c>
      <c r="D1720">
        <v>57</v>
      </c>
      <c r="E1720" t="s">
        <v>794</v>
      </c>
      <c r="F1720">
        <v>22.2</v>
      </c>
      <c r="G1720"/>
      <c r="H1720"/>
      <c r="I1720" t="s">
        <v>768</v>
      </c>
    </row>
    <row r="1721" spans="1:9" x14ac:dyDescent="0.2">
      <c r="A1721" t="s">
        <v>2516</v>
      </c>
      <c r="B1721" t="s">
        <v>301</v>
      </c>
      <c r="C1721" t="s">
        <v>34</v>
      </c>
      <c r="D1721">
        <v>48</v>
      </c>
      <c r="E1721" t="s">
        <v>796</v>
      </c>
      <c r="F1721">
        <v>23</v>
      </c>
      <c r="G1721"/>
      <c r="H1721"/>
      <c r="I1721" t="s">
        <v>768</v>
      </c>
    </row>
    <row r="1722" spans="1:9" x14ac:dyDescent="0.2">
      <c r="A1722" t="s">
        <v>2517</v>
      </c>
      <c r="B1722" t="s">
        <v>301</v>
      </c>
      <c r="C1722" t="s">
        <v>34</v>
      </c>
      <c r="D1722">
        <v>53</v>
      </c>
      <c r="E1722" t="s">
        <v>794</v>
      </c>
      <c r="F1722">
        <v>23</v>
      </c>
      <c r="G1722"/>
      <c r="H1722"/>
      <c r="I1722" t="s">
        <v>768</v>
      </c>
    </row>
    <row r="1723" spans="1:9" x14ac:dyDescent="0.2">
      <c r="A1723" t="s">
        <v>2518</v>
      </c>
      <c r="B1723" t="s">
        <v>301</v>
      </c>
      <c r="C1723" t="s">
        <v>34</v>
      </c>
      <c r="D1723">
        <v>62</v>
      </c>
      <c r="E1723" t="s">
        <v>794</v>
      </c>
      <c r="F1723">
        <v>21.3</v>
      </c>
      <c r="G1723" t="s">
        <v>7206</v>
      </c>
      <c r="H1723" t="s">
        <v>751</v>
      </c>
      <c r="I1723" t="s">
        <v>6</v>
      </c>
    </row>
    <row r="1724" spans="1:9" x14ac:dyDescent="0.2">
      <c r="A1724" t="s">
        <v>2519</v>
      </c>
      <c r="B1724" t="s">
        <v>301</v>
      </c>
      <c r="C1724" t="s">
        <v>34</v>
      </c>
      <c r="D1724">
        <v>60</v>
      </c>
      <c r="E1724" t="s">
        <v>794</v>
      </c>
      <c r="F1724">
        <v>23</v>
      </c>
      <c r="G1724"/>
      <c r="H1724"/>
      <c r="I1724" t="s">
        <v>768</v>
      </c>
    </row>
    <row r="1725" spans="1:9" x14ac:dyDescent="0.2">
      <c r="A1725" t="s">
        <v>2520</v>
      </c>
      <c r="B1725" t="s">
        <v>301</v>
      </c>
      <c r="C1725" t="s">
        <v>34</v>
      </c>
      <c r="D1725">
        <v>60</v>
      </c>
      <c r="E1725" t="s">
        <v>794</v>
      </c>
      <c r="F1725">
        <v>21.9</v>
      </c>
      <c r="G1725" t="s">
        <v>7211</v>
      </c>
      <c r="H1725" t="s">
        <v>751</v>
      </c>
      <c r="I1725" t="s">
        <v>6</v>
      </c>
    </row>
    <row r="1726" spans="1:9" x14ac:dyDescent="0.2">
      <c r="A1726" t="s">
        <v>2521</v>
      </c>
      <c r="B1726" t="s">
        <v>301</v>
      </c>
      <c r="C1726" t="s">
        <v>34</v>
      </c>
      <c r="D1726">
        <v>69</v>
      </c>
      <c r="E1726" t="s">
        <v>794</v>
      </c>
      <c r="F1726">
        <v>25.3</v>
      </c>
      <c r="G1726"/>
      <c r="H1726"/>
      <c r="I1726" t="s">
        <v>768</v>
      </c>
    </row>
    <row r="1727" spans="1:9" x14ac:dyDescent="0.2">
      <c r="A1727" t="s">
        <v>2522</v>
      </c>
      <c r="B1727" t="s">
        <v>301</v>
      </c>
      <c r="C1727" t="s">
        <v>34</v>
      </c>
      <c r="D1727">
        <v>28</v>
      </c>
      <c r="E1727" t="s">
        <v>796</v>
      </c>
      <c r="F1727">
        <v>24.6</v>
      </c>
      <c r="G1727"/>
      <c r="H1727"/>
      <c r="I1727" t="s">
        <v>768</v>
      </c>
    </row>
    <row r="1728" spans="1:9" x14ac:dyDescent="0.2">
      <c r="A1728" t="s">
        <v>2523</v>
      </c>
      <c r="B1728" t="s">
        <v>301</v>
      </c>
      <c r="C1728" t="s">
        <v>34</v>
      </c>
      <c r="D1728">
        <v>54</v>
      </c>
      <c r="E1728" t="s">
        <v>794</v>
      </c>
      <c r="F1728">
        <v>24.6</v>
      </c>
      <c r="G1728"/>
      <c r="H1728"/>
      <c r="I1728" t="s">
        <v>768</v>
      </c>
    </row>
    <row r="1729" spans="1:9" x14ac:dyDescent="0.2">
      <c r="A1729" t="s">
        <v>2524</v>
      </c>
      <c r="B1729" t="s">
        <v>301</v>
      </c>
      <c r="C1729" t="s">
        <v>34</v>
      </c>
      <c r="D1729">
        <v>52</v>
      </c>
      <c r="E1729" t="s">
        <v>796</v>
      </c>
      <c r="F1729">
        <v>29.9</v>
      </c>
      <c r="G1729" t="s">
        <v>7208</v>
      </c>
      <c r="H1729" t="s">
        <v>751</v>
      </c>
      <c r="I1729" t="s">
        <v>6</v>
      </c>
    </row>
    <row r="1730" spans="1:9" x14ac:dyDescent="0.2">
      <c r="A1730" t="s">
        <v>2525</v>
      </c>
      <c r="B1730" t="s">
        <v>301</v>
      </c>
      <c r="C1730" t="s">
        <v>34</v>
      </c>
      <c r="D1730">
        <v>51</v>
      </c>
      <c r="E1730" t="s">
        <v>794</v>
      </c>
      <c r="F1730">
        <v>25.6</v>
      </c>
      <c r="G1730"/>
      <c r="H1730"/>
      <c r="I1730" t="s">
        <v>768</v>
      </c>
    </row>
    <row r="1731" spans="1:9" x14ac:dyDescent="0.2">
      <c r="A1731" t="s">
        <v>2526</v>
      </c>
      <c r="B1731" t="s">
        <v>301</v>
      </c>
      <c r="C1731" t="s">
        <v>34</v>
      </c>
      <c r="D1731">
        <v>58</v>
      </c>
      <c r="E1731" t="s">
        <v>794</v>
      </c>
      <c r="F1731">
        <v>27</v>
      </c>
      <c r="G1731"/>
      <c r="H1731"/>
      <c r="I1731" t="s">
        <v>768</v>
      </c>
    </row>
    <row r="1732" spans="1:9" x14ac:dyDescent="0.2">
      <c r="A1732" t="s">
        <v>2527</v>
      </c>
      <c r="B1732" t="s">
        <v>301</v>
      </c>
      <c r="C1732" t="s">
        <v>34</v>
      </c>
      <c r="D1732">
        <v>66</v>
      </c>
      <c r="E1732" t="s">
        <v>794</v>
      </c>
      <c r="F1732">
        <v>13.3</v>
      </c>
      <c r="G1732" t="s">
        <v>7208</v>
      </c>
      <c r="H1732" t="s">
        <v>751</v>
      </c>
      <c r="I1732" t="s">
        <v>6</v>
      </c>
    </row>
    <row r="1733" spans="1:9" x14ac:dyDescent="0.2">
      <c r="A1733" t="s">
        <v>2528</v>
      </c>
      <c r="B1733" t="s">
        <v>301</v>
      </c>
      <c r="C1733" t="s">
        <v>34</v>
      </c>
      <c r="D1733">
        <v>45</v>
      </c>
      <c r="E1733" t="s">
        <v>794</v>
      </c>
      <c r="F1733">
        <v>27.2</v>
      </c>
      <c r="G1733"/>
      <c r="H1733"/>
      <c r="I1733" t="s">
        <v>768</v>
      </c>
    </row>
    <row r="1734" spans="1:9" x14ac:dyDescent="0.2">
      <c r="A1734" t="s">
        <v>2529</v>
      </c>
      <c r="B1734" t="s">
        <v>301</v>
      </c>
      <c r="C1734" t="s">
        <v>34</v>
      </c>
      <c r="D1734">
        <v>84</v>
      </c>
      <c r="E1734" t="s">
        <v>796</v>
      </c>
      <c r="F1734">
        <v>24</v>
      </c>
      <c r="G1734" t="s">
        <v>7208</v>
      </c>
      <c r="H1734" t="s">
        <v>751</v>
      </c>
      <c r="I1734" t="s">
        <v>6</v>
      </c>
    </row>
    <row r="1735" spans="1:9" x14ac:dyDescent="0.2">
      <c r="A1735" t="s">
        <v>2530</v>
      </c>
      <c r="B1735" t="s">
        <v>301</v>
      </c>
      <c r="C1735" t="s">
        <v>34</v>
      </c>
      <c r="D1735">
        <v>73</v>
      </c>
      <c r="E1735" t="s">
        <v>796</v>
      </c>
      <c r="F1735">
        <v>26.6</v>
      </c>
      <c r="G1735" t="s">
        <v>7211</v>
      </c>
      <c r="H1735" t="s">
        <v>751</v>
      </c>
      <c r="I1735" t="s">
        <v>6</v>
      </c>
    </row>
    <row r="1736" spans="1:9" x14ac:dyDescent="0.2">
      <c r="A1736" t="s">
        <v>2531</v>
      </c>
      <c r="B1736" t="s">
        <v>301</v>
      </c>
      <c r="C1736" t="s">
        <v>34</v>
      </c>
      <c r="D1736">
        <v>59</v>
      </c>
      <c r="E1736" t="s">
        <v>794</v>
      </c>
      <c r="F1736">
        <v>32.299999999999997</v>
      </c>
      <c r="G1736"/>
      <c r="H1736"/>
      <c r="I1736" t="s">
        <v>768</v>
      </c>
    </row>
    <row r="1737" spans="1:9" x14ac:dyDescent="0.2">
      <c r="A1737" t="s">
        <v>2532</v>
      </c>
      <c r="B1737" t="s">
        <v>301</v>
      </c>
      <c r="C1737" t="s">
        <v>34</v>
      </c>
      <c r="D1737">
        <v>59</v>
      </c>
      <c r="E1737" t="s">
        <v>796</v>
      </c>
      <c r="F1737">
        <v>26.5</v>
      </c>
      <c r="G1737" t="s">
        <v>7210</v>
      </c>
      <c r="H1737" t="s">
        <v>751</v>
      </c>
      <c r="I1737" t="s">
        <v>6</v>
      </c>
    </row>
    <row r="1738" spans="1:9" x14ac:dyDescent="0.2">
      <c r="A1738" t="s">
        <v>2533</v>
      </c>
      <c r="B1738" t="s">
        <v>301</v>
      </c>
      <c r="C1738" t="s">
        <v>34</v>
      </c>
      <c r="D1738">
        <v>37</v>
      </c>
      <c r="E1738" t="s">
        <v>796</v>
      </c>
      <c r="F1738">
        <v>24.5</v>
      </c>
      <c r="G1738"/>
      <c r="H1738"/>
      <c r="I1738" t="s">
        <v>768</v>
      </c>
    </row>
    <row r="1739" spans="1:9" x14ac:dyDescent="0.2">
      <c r="A1739" t="s">
        <v>2534</v>
      </c>
      <c r="B1739" t="s">
        <v>301</v>
      </c>
      <c r="C1739" t="s">
        <v>34</v>
      </c>
      <c r="D1739">
        <v>39</v>
      </c>
      <c r="E1739" t="s">
        <v>796</v>
      </c>
      <c r="F1739">
        <v>24.9</v>
      </c>
      <c r="G1739"/>
      <c r="H1739"/>
      <c r="I1739" t="s">
        <v>768</v>
      </c>
    </row>
    <row r="1740" spans="1:9" x14ac:dyDescent="0.2">
      <c r="A1740" t="s">
        <v>2535</v>
      </c>
      <c r="B1740" t="s">
        <v>301</v>
      </c>
      <c r="C1740" t="s">
        <v>34</v>
      </c>
      <c r="D1740">
        <v>70</v>
      </c>
      <c r="E1740" t="s">
        <v>796</v>
      </c>
      <c r="F1740">
        <v>26.7</v>
      </c>
      <c r="G1740"/>
      <c r="H1740"/>
      <c r="I1740" t="s">
        <v>768</v>
      </c>
    </row>
    <row r="1741" spans="1:9" x14ac:dyDescent="0.2">
      <c r="A1741" t="s">
        <v>2536</v>
      </c>
      <c r="B1741" t="s">
        <v>302</v>
      </c>
      <c r="C1741" t="s">
        <v>43</v>
      </c>
      <c r="D1741">
        <v>72</v>
      </c>
      <c r="E1741" t="s">
        <v>794</v>
      </c>
      <c r="F1741">
        <v>25</v>
      </c>
      <c r="G1741"/>
      <c r="H1741"/>
      <c r="I1741" t="s">
        <v>768</v>
      </c>
    </row>
    <row r="1742" spans="1:9" x14ac:dyDescent="0.2">
      <c r="A1742" t="s">
        <v>2537</v>
      </c>
      <c r="B1742" t="s">
        <v>302</v>
      </c>
      <c r="C1742" t="s">
        <v>43</v>
      </c>
      <c r="D1742">
        <v>53</v>
      </c>
      <c r="E1742" t="s">
        <v>796</v>
      </c>
      <c r="F1742">
        <v>32</v>
      </c>
      <c r="G1742"/>
      <c r="H1742"/>
      <c r="I1742" t="s">
        <v>768</v>
      </c>
    </row>
    <row r="1743" spans="1:9" x14ac:dyDescent="0.2">
      <c r="A1743" t="s">
        <v>2538</v>
      </c>
      <c r="B1743" t="s">
        <v>302</v>
      </c>
      <c r="C1743" t="s">
        <v>43</v>
      </c>
      <c r="D1743">
        <v>35</v>
      </c>
      <c r="E1743" t="s">
        <v>796</v>
      </c>
      <c r="F1743">
        <v>23</v>
      </c>
      <c r="G1743"/>
      <c r="H1743"/>
      <c r="I1743" t="s">
        <v>768</v>
      </c>
    </row>
    <row r="1744" spans="1:9" x14ac:dyDescent="0.2">
      <c r="A1744" t="s">
        <v>2539</v>
      </c>
      <c r="B1744" t="s">
        <v>302</v>
      </c>
      <c r="C1744" t="s">
        <v>43</v>
      </c>
      <c r="D1744">
        <v>67</v>
      </c>
      <c r="E1744" t="s">
        <v>796</v>
      </c>
      <c r="F1744">
        <v>28</v>
      </c>
      <c r="G1744" t="s">
        <v>7211</v>
      </c>
      <c r="H1744" t="s">
        <v>769</v>
      </c>
      <c r="I1744" t="s">
        <v>6</v>
      </c>
    </row>
    <row r="1745" spans="1:9" x14ac:dyDescent="0.2">
      <c r="A1745" t="s">
        <v>2540</v>
      </c>
      <c r="B1745" t="s">
        <v>302</v>
      </c>
      <c r="C1745" t="s">
        <v>43</v>
      </c>
      <c r="D1745">
        <v>74</v>
      </c>
      <c r="E1745" t="s">
        <v>796</v>
      </c>
      <c r="F1745">
        <v>27</v>
      </c>
      <c r="G1745"/>
      <c r="H1745"/>
      <c r="I1745" t="s">
        <v>768</v>
      </c>
    </row>
    <row r="1746" spans="1:9" x14ac:dyDescent="0.2">
      <c r="A1746" t="s">
        <v>2541</v>
      </c>
      <c r="B1746" t="s">
        <v>302</v>
      </c>
      <c r="C1746" t="s">
        <v>43</v>
      </c>
      <c r="D1746">
        <v>29</v>
      </c>
      <c r="E1746" t="s">
        <v>796</v>
      </c>
      <c r="F1746">
        <v>24</v>
      </c>
      <c r="G1746"/>
      <c r="H1746"/>
      <c r="I1746" t="s">
        <v>768</v>
      </c>
    </row>
    <row r="1747" spans="1:9" x14ac:dyDescent="0.2">
      <c r="A1747" t="s">
        <v>2542</v>
      </c>
      <c r="B1747" t="s">
        <v>302</v>
      </c>
      <c r="C1747" t="s">
        <v>43</v>
      </c>
      <c r="D1747">
        <v>61</v>
      </c>
      <c r="E1747" t="s">
        <v>796</v>
      </c>
      <c r="F1747">
        <v>23</v>
      </c>
      <c r="G1747"/>
      <c r="H1747"/>
      <c r="I1747" t="s">
        <v>768</v>
      </c>
    </row>
    <row r="1748" spans="1:9" x14ac:dyDescent="0.2">
      <c r="A1748" t="s">
        <v>2543</v>
      </c>
      <c r="B1748" t="s">
        <v>302</v>
      </c>
      <c r="C1748" t="s">
        <v>43</v>
      </c>
      <c r="D1748">
        <v>65</v>
      </c>
      <c r="E1748" t="s">
        <v>794</v>
      </c>
      <c r="F1748">
        <v>24</v>
      </c>
      <c r="G1748"/>
      <c r="H1748"/>
      <c r="I1748" t="s">
        <v>768</v>
      </c>
    </row>
    <row r="1749" spans="1:9" x14ac:dyDescent="0.2">
      <c r="A1749" t="s">
        <v>2544</v>
      </c>
      <c r="B1749" t="s">
        <v>302</v>
      </c>
      <c r="C1749" t="s">
        <v>43</v>
      </c>
      <c r="D1749">
        <v>58</v>
      </c>
      <c r="E1749" t="s">
        <v>796</v>
      </c>
      <c r="F1749">
        <v>24</v>
      </c>
      <c r="G1749" t="s">
        <v>7210</v>
      </c>
      <c r="H1749" t="s">
        <v>751</v>
      </c>
      <c r="I1749" t="s">
        <v>6</v>
      </c>
    </row>
    <row r="1750" spans="1:9" x14ac:dyDescent="0.2">
      <c r="A1750" t="s">
        <v>2545</v>
      </c>
      <c r="B1750" t="s">
        <v>302</v>
      </c>
      <c r="C1750" t="s">
        <v>43</v>
      </c>
      <c r="D1750">
        <v>63</v>
      </c>
      <c r="E1750" t="s">
        <v>796</v>
      </c>
      <c r="F1750"/>
      <c r="G1750"/>
      <c r="H1750"/>
      <c r="I1750" t="s">
        <v>768</v>
      </c>
    </row>
    <row r="1751" spans="1:9" x14ac:dyDescent="0.2">
      <c r="A1751" t="s">
        <v>2546</v>
      </c>
      <c r="B1751" t="s">
        <v>302</v>
      </c>
      <c r="C1751" t="s">
        <v>43</v>
      </c>
      <c r="D1751">
        <v>77</v>
      </c>
      <c r="E1751" t="s">
        <v>794</v>
      </c>
      <c r="F1751">
        <v>22</v>
      </c>
      <c r="G1751"/>
      <c r="H1751"/>
      <c r="I1751" t="s">
        <v>768</v>
      </c>
    </row>
    <row r="1752" spans="1:9" x14ac:dyDescent="0.2">
      <c r="A1752" t="s">
        <v>2547</v>
      </c>
      <c r="B1752" t="s">
        <v>302</v>
      </c>
      <c r="C1752" t="s">
        <v>43</v>
      </c>
      <c r="D1752">
        <v>62</v>
      </c>
      <c r="E1752" t="s">
        <v>794</v>
      </c>
      <c r="F1752">
        <v>21</v>
      </c>
      <c r="G1752"/>
      <c r="H1752"/>
      <c r="I1752" t="s">
        <v>768</v>
      </c>
    </row>
    <row r="1753" spans="1:9" x14ac:dyDescent="0.2">
      <c r="A1753" t="s">
        <v>2548</v>
      </c>
      <c r="B1753" t="s">
        <v>302</v>
      </c>
      <c r="C1753" t="s">
        <v>43</v>
      </c>
      <c r="D1753">
        <v>63</v>
      </c>
      <c r="E1753" t="s">
        <v>796</v>
      </c>
      <c r="F1753">
        <v>26</v>
      </c>
      <c r="G1753"/>
      <c r="H1753"/>
      <c r="I1753" t="s">
        <v>753</v>
      </c>
    </row>
    <row r="1754" spans="1:9" x14ac:dyDescent="0.2">
      <c r="A1754" t="s">
        <v>2549</v>
      </c>
      <c r="B1754" t="s">
        <v>302</v>
      </c>
      <c r="C1754" t="s">
        <v>43</v>
      </c>
      <c r="D1754">
        <v>67</v>
      </c>
      <c r="E1754" t="s">
        <v>796</v>
      </c>
      <c r="F1754">
        <v>21</v>
      </c>
      <c r="G1754"/>
      <c r="H1754"/>
      <c r="I1754" t="s">
        <v>768</v>
      </c>
    </row>
    <row r="1755" spans="1:9" x14ac:dyDescent="0.2">
      <c r="A1755" t="s">
        <v>2550</v>
      </c>
      <c r="B1755" t="s">
        <v>302</v>
      </c>
      <c r="C1755" t="s">
        <v>43</v>
      </c>
      <c r="D1755">
        <v>25</v>
      </c>
      <c r="E1755" t="s">
        <v>796</v>
      </c>
      <c r="F1755">
        <v>24</v>
      </c>
      <c r="G1755"/>
      <c r="H1755"/>
      <c r="I1755" t="s">
        <v>768</v>
      </c>
    </row>
    <row r="1756" spans="1:9" x14ac:dyDescent="0.2">
      <c r="A1756" t="s">
        <v>2551</v>
      </c>
      <c r="B1756" t="s">
        <v>302</v>
      </c>
      <c r="C1756" t="s">
        <v>43</v>
      </c>
      <c r="D1756">
        <v>64</v>
      </c>
      <c r="E1756" t="s">
        <v>796</v>
      </c>
      <c r="F1756">
        <v>26</v>
      </c>
      <c r="G1756"/>
      <c r="H1756"/>
      <c r="I1756" t="s">
        <v>753</v>
      </c>
    </row>
    <row r="1757" spans="1:9" x14ac:dyDescent="0.2">
      <c r="A1757" t="s">
        <v>2552</v>
      </c>
      <c r="B1757" t="s">
        <v>302</v>
      </c>
      <c r="C1757" t="s">
        <v>43</v>
      </c>
      <c r="D1757">
        <v>62</v>
      </c>
      <c r="E1757" t="s">
        <v>796</v>
      </c>
      <c r="F1757">
        <v>26</v>
      </c>
      <c r="G1757" t="s">
        <v>7206</v>
      </c>
      <c r="H1757" t="s">
        <v>751</v>
      </c>
      <c r="I1757" t="s">
        <v>6</v>
      </c>
    </row>
    <row r="1758" spans="1:9" x14ac:dyDescent="0.2">
      <c r="A1758" t="s">
        <v>2553</v>
      </c>
      <c r="B1758" t="s">
        <v>302</v>
      </c>
      <c r="C1758" t="s">
        <v>43</v>
      </c>
      <c r="D1758">
        <v>58</v>
      </c>
      <c r="E1758" t="s">
        <v>796</v>
      </c>
      <c r="F1758">
        <v>22</v>
      </c>
      <c r="G1758"/>
      <c r="H1758"/>
      <c r="I1758" t="s">
        <v>753</v>
      </c>
    </row>
    <row r="1759" spans="1:9" x14ac:dyDescent="0.2">
      <c r="A1759" t="s">
        <v>2554</v>
      </c>
      <c r="B1759" t="s">
        <v>302</v>
      </c>
      <c r="C1759" t="s">
        <v>43</v>
      </c>
      <c r="D1759">
        <v>67</v>
      </c>
      <c r="E1759" t="s">
        <v>796</v>
      </c>
      <c r="F1759">
        <v>27</v>
      </c>
      <c r="G1759"/>
      <c r="H1759"/>
      <c r="I1759" t="s">
        <v>768</v>
      </c>
    </row>
    <row r="1760" spans="1:9" x14ac:dyDescent="0.2">
      <c r="A1760" t="s">
        <v>2555</v>
      </c>
      <c r="B1760" t="s">
        <v>302</v>
      </c>
      <c r="C1760" t="s">
        <v>43</v>
      </c>
      <c r="D1760">
        <v>44</v>
      </c>
      <c r="E1760" t="s">
        <v>794</v>
      </c>
      <c r="F1760">
        <v>26</v>
      </c>
      <c r="G1760"/>
      <c r="H1760"/>
      <c r="I1760" t="s">
        <v>768</v>
      </c>
    </row>
    <row r="1761" spans="1:9" x14ac:dyDescent="0.2">
      <c r="A1761" t="s">
        <v>2556</v>
      </c>
      <c r="B1761" t="s">
        <v>302</v>
      </c>
      <c r="C1761" t="s">
        <v>43</v>
      </c>
      <c r="D1761">
        <v>56</v>
      </c>
      <c r="E1761" t="s">
        <v>794</v>
      </c>
      <c r="F1761"/>
      <c r="G1761"/>
      <c r="H1761"/>
      <c r="I1761" t="s">
        <v>768</v>
      </c>
    </row>
    <row r="1762" spans="1:9" x14ac:dyDescent="0.2">
      <c r="A1762" t="s">
        <v>2557</v>
      </c>
      <c r="B1762" t="s">
        <v>302</v>
      </c>
      <c r="C1762" t="s">
        <v>43</v>
      </c>
      <c r="D1762">
        <v>81</v>
      </c>
      <c r="E1762" t="s">
        <v>794</v>
      </c>
      <c r="F1762">
        <v>39</v>
      </c>
      <c r="G1762" t="s">
        <v>7211</v>
      </c>
      <c r="H1762" t="s">
        <v>751</v>
      </c>
      <c r="I1762" t="s">
        <v>6</v>
      </c>
    </row>
    <row r="1763" spans="1:9" x14ac:dyDescent="0.2">
      <c r="A1763" t="s">
        <v>2558</v>
      </c>
      <c r="B1763" t="s">
        <v>302</v>
      </c>
      <c r="C1763" t="s">
        <v>43</v>
      </c>
      <c r="D1763">
        <v>51</v>
      </c>
      <c r="E1763" t="s">
        <v>796</v>
      </c>
      <c r="F1763">
        <v>30</v>
      </c>
      <c r="G1763" t="s">
        <v>7210</v>
      </c>
      <c r="H1763" t="s">
        <v>751</v>
      </c>
      <c r="I1763" t="s">
        <v>6</v>
      </c>
    </row>
    <row r="1764" spans="1:9" x14ac:dyDescent="0.2">
      <c r="A1764" t="s">
        <v>2559</v>
      </c>
      <c r="B1764" t="s">
        <v>302</v>
      </c>
      <c r="C1764" t="s">
        <v>43</v>
      </c>
      <c r="D1764">
        <v>70</v>
      </c>
      <c r="E1764" t="s">
        <v>796</v>
      </c>
      <c r="F1764">
        <v>22</v>
      </c>
      <c r="G1764"/>
      <c r="H1764"/>
      <c r="I1764" t="s">
        <v>768</v>
      </c>
    </row>
    <row r="1765" spans="1:9" x14ac:dyDescent="0.2">
      <c r="A1765" t="s">
        <v>2560</v>
      </c>
      <c r="B1765" t="s">
        <v>302</v>
      </c>
      <c r="C1765" t="s">
        <v>43</v>
      </c>
      <c r="D1765">
        <v>59</v>
      </c>
      <c r="E1765" t="s">
        <v>794</v>
      </c>
      <c r="F1765">
        <v>20</v>
      </c>
      <c r="G1765" t="s">
        <v>7206</v>
      </c>
      <c r="H1765" t="s">
        <v>769</v>
      </c>
      <c r="I1765" t="s">
        <v>6</v>
      </c>
    </row>
    <row r="1766" spans="1:9" x14ac:dyDescent="0.2">
      <c r="A1766" t="s">
        <v>2561</v>
      </c>
      <c r="B1766" t="s">
        <v>302</v>
      </c>
      <c r="C1766" t="s">
        <v>43</v>
      </c>
      <c r="D1766">
        <v>56</v>
      </c>
      <c r="E1766" t="s">
        <v>794</v>
      </c>
      <c r="F1766"/>
      <c r="G1766" t="s">
        <v>7210</v>
      </c>
      <c r="H1766" t="s">
        <v>751</v>
      </c>
      <c r="I1766" t="s">
        <v>6</v>
      </c>
    </row>
    <row r="1767" spans="1:9" x14ac:dyDescent="0.2">
      <c r="A1767" t="s">
        <v>2562</v>
      </c>
      <c r="B1767" t="s">
        <v>302</v>
      </c>
      <c r="C1767" t="s">
        <v>43</v>
      </c>
      <c r="D1767">
        <v>37</v>
      </c>
      <c r="E1767" t="s">
        <v>794</v>
      </c>
      <c r="F1767">
        <v>18</v>
      </c>
      <c r="G1767"/>
      <c r="H1767"/>
      <c r="I1767" t="s">
        <v>768</v>
      </c>
    </row>
    <row r="1768" spans="1:9" x14ac:dyDescent="0.2">
      <c r="A1768" t="s">
        <v>2563</v>
      </c>
      <c r="B1768" t="s">
        <v>302</v>
      </c>
      <c r="C1768" t="s">
        <v>43</v>
      </c>
      <c r="D1768">
        <v>46</v>
      </c>
      <c r="E1768" t="s">
        <v>794</v>
      </c>
      <c r="F1768">
        <v>29</v>
      </c>
      <c r="G1768"/>
      <c r="H1768"/>
      <c r="I1768" t="s">
        <v>768</v>
      </c>
    </row>
    <row r="1769" spans="1:9" x14ac:dyDescent="0.2">
      <c r="A1769" t="s">
        <v>2564</v>
      </c>
      <c r="B1769" t="s">
        <v>302</v>
      </c>
      <c r="C1769" t="s">
        <v>43</v>
      </c>
      <c r="D1769">
        <v>61</v>
      </c>
      <c r="E1769" t="s">
        <v>794</v>
      </c>
      <c r="F1769">
        <v>24</v>
      </c>
      <c r="G1769"/>
      <c r="H1769"/>
      <c r="I1769" t="s">
        <v>768</v>
      </c>
    </row>
    <row r="1770" spans="1:9" x14ac:dyDescent="0.2">
      <c r="A1770" t="s">
        <v>2565</v>
      </c>
      <c r="B1770" t="s">
        <v>302</v>
      </c>
      <c r="C1770" t="s">
        <v>43</v>
      </c>
      <c r="D1770">
        <v>54</v>
      </c>
      <c r="E1770" t="s">
        <v>796</v>
      </c>
      <c r="F1770">
        <v>26</v>
      </c>
      <c r="G1770"/>
      <c r="H1770"/>
      <c r="I1770" t="s">
        <v>768</v>
      </c>
    </row>
    <row r="1771" spans="1:9" x14ac:dyDescent="0.2">
      <c r="A1771" t="s">
        <v>2566</v>
      </c>
      <c r="B1771" t="s">
        <v>302</v>
      </c>
      <c r="C1771" t="s">
        <v>43</v>
      </c>
      <c r="D1771">
        <v>72</v>
      </c>
      <c r="E1771" t="s">
        <v>794</v>
      </c>
      <c r="F1771">
        <v>37</v>
      </c>
      <c r="G1771" t="s">
        <v>7211</v>
      </c>
      <c r="H1771" t="s">
        <v>751</v>
      </c>
      <c r="I1771" t="s">
        <v>6</v>
      </c>
    </row>
    <row r="1772" spans="1:9" x14ac:dyDescent="0.2">
      <c r="A1772" t="s">
        <v>2567</v>
      </c>
      <c r="B1772" t="s">
        <v>302</v>
      </c>
      <c r="C1772" t="s">
        <v>43</v>
      </c>
      <c r="D1772">
        <v>68</v>
      </c>
      <c r="E1772" t="s">
        <v>796</v>
      </c>
      <c r="F1772">
        <v>23</v>
      </c>
      <c r="G1772"/>
      <c r="H1772"/>
      <c r="I1772" t="s">
        <v>753</v>
      </c>
    </row>
    <row r="1773" spans="1:9" x14ac:dyDescent="0.2">
      <c r="A1773" t="s">
        <v>2568</v>
      </c>
      <c r="B1773" t="s">
        <v>302</v>
      </c>
      <c r="C1773" t="s">
        <v>43</v>
      </c>
      <c r="D1773">
        <v>71</v>
      </c>
      <c r="E1773" t="s">
        <v>794</v>
      </c>
      <c r="F1773">
        <v>23</v>
      </c>
      <c r="G1773"/>
      <c r="H1773"/>
      <c r="I1773" t="s">
        <v>768</v>
      </c>
    </row>
    <row r="1774" spans="1:9" x14ac:dyDescent="0.2">
      <c r="A1774" t="s">
        <v>2569</v>
      </c>
      <c r="B1774" t="s">
        <v>302</v>
      </c>
      <c r="C1774" t="s">
        <v>43</v>
      </c>
      <c r="D1774">
        <v>59</v>
      </c>
      <c r="E1774" t="s">
        <v>796</v>
      </c>
      <c r="F1774">
        <v>25</v>
      </c>
      <c r="G1774"/>
      <c r="H1774"/>
      <c r="I1774" t="s">
        <v>768</v>
      </c>
    </row>
    <row r="1775" spans="1:9" x14ac:dyDescent="0.2">
      <c r="A1775" t="s">
        <v>2570</v>
      </c>
      <c r="B1775" t="s">
        <v>302</v>
      </c>
      <c r="C1775" t="s">
        <v>43</v>
      </c>
      <c r="D1775">
        <v>63</v>
      </c>
      <c r="E1775" t="s">
        <v>796</v>
      </c>
      <c r="F1775">
        <v>25</v>
      </c>
      <c r="G1775" t="s">
        <v>7208</v>
      </c>
      <c r="H1775" t="s">
        <v>751</v>
      </c>
      <c r="I1775" t="s">
        <v>6</v>
      </c>
    </row>
    <row r="1776" spans="1:9" x14ac:dyDescent="0.2">
      <c r="A1776" t="s">
        <v>2571</v>
      </c>
      <c r="B1776" t="s">
        <v>302</v>
      </c>
      <c r="C1776" t="s">
        <v>43</v>
      </c>
      <c r="D1776">
        <v>62</v>
      </c>
      <c r="E1776" t="s">
        <v>796</v>
      </c>
      <c r="F1776">
        <v>29</v>
      </c>
      <c r="G1776"/>
      <c r="H1776"/>
      <c r="I1776" t="s">
        <v>753</v>
      </c>
    </row>
    <row r="1777" spans="1:9" x14ac:dyDescent="0.2">
      <c r="A1777" t="s">
        <v>2572</v>
      </c>
      <c r="B1777" t="s">
        <v>302</v>
      </c>
      <c r="C1777" t="s">
        <v>43</v>
      </c>
      <c r="D1777">
        <v>82</v>
      </c>
      <c r="E1777" t="s">
        <v>796</v>
      </c>
      <c r="F1777">
        <v>24</v>
      </c>
      <c r="G1777" t="s">
        <v>7210</v>
      </c>
      <c r="H1777" t="s">
        <v>751</v>
      </c>
      <c r="I1777" t="s">
        <v>6</v>
      </c>
    </row>
    <row r="1778" spans="1:9" x14ac:dyDescent="0.2">
      <c r="A1778" t="s">
        <v>2573</v>
      </c>
      <c r="B1778" t="s">
        <v>302</v>
      </c>
      <c r="C1778" t="s">
        <v>43</v>
      </c>
      <c r="D1778">
        <v>77</v>
      </c>
      <c r="E1778" t="s">
        <v>796</v>
      </c>
      <c r="F1778">
        <v>23</v>
      </c>
      <c r="G1778"/>
      <c r="H1778"/>
      <c r="I1778" t="s">
        <v>753</v>
      </c>
    </row>
    <row r="1779" spans="1:9" x14ac:dyDescent="0.2">
      <c r="A1779" t="s">
        <v>2574</v>
      </c>
      <c r="B1779" t="s">
        <v>302</v>
      </c>
      <c r="C1779" t="s">
        <v>43</v>
      </c>
      <c r="D1779">
        <v>60</v>
      </c>
      <c r="E1779" t="s">
        <v>796</v>
      </c>
      <c r="F1779">
        <v>26</v>
      </c>
      <c r="G1779" t="s">
        <v>7210</v>
      </c>
      <c r="H1779" t="s">
        <v>769</v>
      </c>
      <c r="I1779" t="s">
        <v>6</v>
      </c>
    </row>
    <row r="1780" spans="1:9" x14ac:dyDescent="0.2">
      <c r="A1780" t="s">
        <v>2575</v>
      </c>
      <c r="B1780" t="s">
        <v>302</v>
      </c>
      <c r="C1780" t="s">
        <v>43</v>
      </c>
      <c r="D1780">
        <v>62</v>
      </c>
      <c r="E1780" t="s">
        <v>796</v>
      </c>
      <c r="F1780">
        <v>23</v>
      </c>
      <c r="G1780"/>
      <c r="H1780"/>
      <c r="I1780" t="s">
        <v>768</v>
      </c>
    </row>
    <row r="1781" spans="1:9" x14ac:dyDescent="0.2">
      <c r="A1781" t="s">
        <v>2576</v>
      </c>
      <c r="B1781" t="s">
        <v>302</v>
      </c>
      <c r="C1781" t="s">
        <v>43</v>
      </c>
      <c r="D1781">
        <v>69</v>
      </c>
      <c r="E1781" t="s">
        <v>794</v>
      </c>
      <c r="F1781">
        <v>24</v>
      </c>
      <c r="G1781" t="s">
        <v>7210</v>
      </c>
      <c r="H1781" t="s">
        <v>769</v>
      </c>
      <c r="I1781" t="s">
        <v>6</v>
      </c>
    </row>
    <row r="1782" spans="1:9" x14ac:dyDescent="0.2">
      <c r="A1782" t="s">
        <v>2577</v>
      </c>
      <c r="B1782" t="s">
        <v>302</v>
      </c>
      <c r="C1782" t="s">
        <v>43</v>
      </c>
      <c r="D1782">
        <v>59</v>
      </c>
      <c r="E1782" t="s">
        <v>796</v>
      </c>
      <c r="F1782">
        <v>31</v>
      </c>
      <c r="G1782"/>
      <c r="H1782"/>
      <c r="I1782" t="s">
        <v>753</v>
      </c>
    </row>
    <row r="1783" spans="1:9" x14ac:dyDescent="0.2">
      <c r="A1783" t="s">
        <v>2578</v>
      </c>
      <c r="B1783" t="s">
        <v>302</v>
      </c>
      <c r="C1783" t="s">
        <v>43</v>
      </c>
      <c r="D1783">
        <v>60</v>
      </c>
      <c r="E1783" t="s">
        <v>796</v>
      </c>
      <c r="F1783">
        <v>27</v>
      </c>
      <c r="G1783"/>
      <c r="H1783"/>
      <c r="I1783" t="s">
        <v>753</v>
      </c>
    </row>
    <row r="1784" spans="1:9" x14ac:dyDescent="0.2">
      <c r="A1784" t="s">
        <v>2579</v>
      </c>
      <c r="B1784" t="s">
        <v>302</v>
      </c>
      <c r="C1784" t="s">
        <v>43</v>
      </c>
      <c r="D1784">
        <v>52</v>
      </c>
      <c r="E1784" t="s">
        <v>794</v>
      </c>
      <c r="F1784">
        <v>20</v>
      </c>
      <c r="G1784"/>
      <c r="H1784"/>
      <c r="I1784" t="s">
        <v>768</v>
      </c>
    </row>
    <row r="1785" spans="1:9" x14ac:dyDescent="0.2">
      <c r="A1785" t="s">
        <v>2580</v>
      </c>
      <c r="B1785" t="s">
        <v>302</v>
      </c>
      <c r="C1785" t="s">
        <v>43</v>
      </c>
      <c r="D1785">
        <v>72</v>
      </c>
      <c r="E1785" t="s">
        <v>796</v>
      </c>
      <c r="F1785">
        <v>24</v>
      </c>
      <c r="G1785"/>
      <c r="H1785"/>
      <c r="I1785" t="s">
        <v>768</v>
      </c>
    </row>
    <row r="1786" spans="1:9" x14ac:dyDescent="0.2">
      <c r="A1786" t="s">
        <v>2581</v>
      </c>
      <c r="B1786" t="s">
        <v>302</v>
      </c>
      <c r="C1786" t="s">
        <v>43</v>
      </c>
      <c r="D1786">
        <v>89</v>
      </c>
      <c r="E1786" t="s">
        <v>796</v>
      </c>
      <c r="F1786">
        <v>24</v>
      </c>
      <c r="G1786"/>
      <c r="H1786"/>
      <c r="I1786" t="s">
        <v>753</v>
      </c>
    </row>
    <row r="1787" spans="1:9" x14ac:dyDescent="0.2">
      <c r="A1787" t="s">
        <v>2582</v>
      </c>
      <c r="B1787" t="s">
        <v>302</v>
      </c>
      <c r="C1787" t="s">
        <v>43</v>
      </c>
      <c r="D1787">
        <v>64</v>
      </c>
      <c r="E1787" t="s">
        <v>796</v>
      </c>
      <c r="F1787">
        <v>27</v>
      </c>
      <c r="G1787"/>
      <c r="H1787"/>
      <c r="I1787" t="s">
        <v>768</v>
      </c>
    </row>
    <row r="1788" spans="1:9" x14ac:dyDescent="0.2">
      <c r="A1788" t="s">
        <v>2583</v>
      </c>
      <c r="B1788" t="s">
        <v>302</v>
      </c>
      <c r="C1788" t="s">
        <v>43</v>
      </c>
      <c r="D1788">
        <v>50</v>
      </c>
      <c r="E1788" t="s">
        <v>796</v>
      </c>
      <c r="F1788">
        <v>25</v>
      </c>
      <c r="G1788"/>
      <c r="H1788"/>
      <c r="I1788" t="s">
        <v>768</v>
      </c>
    </row>
    <row r="1789" spans="1:9" x14ac:dyDescent="0.2">
      <c r="A1789" t="s">
        <v>2584</v>
      </c>
      <c r="B1789" t="s">
        <v>302</v>
      </c>
      <c r="C1789" t="s">
        <v>43</v>
      </c>
      <c r="D1789">
        <v>66</v>
      </c>
      <c r="E1789" t="s">
        <v>796</v>
      </c>
      <c r="F1789">
        <v>24</v>
      </c>
      <c r="G1789"/>
      <c r="H1789"/>
      <c r="I1789" t="s">
        <v>753</v>
      </c>
    </row>
    <row r="1790" spans="1:9" x14ac:dyDescent="0.2">
      <c r="A1790" t="s">
        <v>2585</v>
      </c>
      <c r="B1790" t="s">
        <v>302</v>
      </c>
      <c r="C1790" t="s">
        <v>43</v>
      </c>
      <c r="D1790">
        <v>53</v>
      </c>
      <c r="E1790" t="s">
        <v>796</v>
      </c>
      <c r="F1790">
        <v>30</v>
      </c>
      <c r="G1790"/>
      <c r="H1790"/>
      <c r="I1790" t="s">
        <v>753</v>
      </c>
    </row>
    <row r="1791" spans="1:9" x14ac:dyDescent="0.2">
      <c r="A1791" t="s">
        <v>2586</v>
      </c>
      <c r="B1791" t="s">
        <v>302</v>
      </c>
      <c r="C1791" t="s">
        <v>43</v>
      </c>
      <c r="D1791">
        <v>68</v>
      </c>
      <c r="E1791" t="s">
        <v>796</v>
      </c>
      <c r="F1791">
        <v>26</v>
      </c>
      <c r="G1791"/>
      <c r="H1791"/>
      <c r="I1791" t="s">
        <v>768</v>
      </c>
    </row>
    <row r="1792" spans="1:9" x14ac:dyDescent="0.2">
      <c r="A1792" t="s">
        <v>2587</v>
      </c>
      <c r="B1792" t="s">
        <v>302</v>
      </c>
      <c r="C1792" t="s">
        <v>43</v>
      </c>
      <c r="D1792">
        <v>64</v>
      </c>
      <c r="E1792" t="s">
        <v>796</v>
      </c>
      <c r="F1792">
        <v>21</v>
      </c>
      <c r="G1792" t="s">
        <v>7206</v>
      </c>
      <c r="H1792" t="s">
        <v>751</v>
      </c>
      <c r="I1792" t="s">
        <v>6</v>
      </c>
    </row>
    <row r="1793" spans="1:9" x14ac:dyDescent="0.2">
      <c r="A1793" t="s">
        <v>2588</v>
      </c>
      <c r="B1793" t="s">
        <v>302</v>
      </c>
      <c r="C1793" t="s">
        <v>43</v>
      </c>
      <c r="D1793">
        <v>80</v>
      </c>
      <c r="E1793" t="s">
        <v>796</v>
      </c>
      <c r="F1793">
        <v>29</v>
      </c>
      <c r="G1793" t="s">
        <v>7211</v>
      </c>
      <c r="H1793" t="s">
        <v>751</v>
      </c>
      <c r="I1793" t="s">
        <v>6</v>
      </c>
    </row>
    <row r="1794" spans="1:9" x14ac:dyDescent="0.2">
      <c r="A1794" t="s">
        <v>2589</v>
      </c>
      <c r="B1794" t="s">
        <v>302</v>
      </c>
      <c r="C1794" t="s">
        <v>43</v>
      </c>
      <c r="D1794">
        <v>63</v>
      </c>
      <c r="E1794" t="s">
        <v>794</v>
      </c>
      <c r="F1794">
        <v>27</v>
      </c>
      <c r="G1794"/>
      <c r="H1794"/>
      <c r="I1794" t="s">
        <v>768</v>
      </c>
    </row>
    <row r="1795" spans="1:9" x14ac:dyDescent="0.2">
      <c r="A1795" t="s">
        <v>2590</v>
      </c>
      <c r="B1795" t="s">
        <v>302</v>
      </c>
      <c r="C1795" t="s">
        <v>43</v>
      </c>
      <c r="D1795">
        <v>62</v>
      </c>
      <c r="E1795" t="s">
        <v>794</v>
      </c>
      <c r="F1795">
        <v>21</v>
      </c>
      <c r="G1795"/>
      <c r="H1795"/>
      <c r="I1795" t="s">
        <v>753</v>
      </c>
    </row>
    <row r="1796" spans="1:9" x14ac:dyDescent="0.2">
      <c r="A1796" t="s">
        <v>2591</v>
      </c>
      <c r="B1796" t="s">
        <v>302</v>
      </c>
      <c r="C1796" t="s">
        <v>43</v>
      </c>
      <c r="D1796">
        <v>73</v>
      </c>
      <c r="E1796" t="s">
        <v>796</v>
      </c>
      <c r="F1796">
        <v>40</v>
      </c>
      <c r="G1796" t="s">
        <v>7211</v>
      </c>
      <c r="H1796" t="s">
        <v>751</v>
      </c>
      <c r="I1796" t="s">
        <v>6</v>
      </c>
    </row>
    <row r="1797" spans="1:9" x14ac:dyDescent="0.2">
      <c r="A1797" t="s">
        <v>2592</v>
      </c>
      <c r="B1797" t="s">
        <v>302</v>
      </c>
      <c r="C1797" t="s">
        <v>43</v>
      </c>
      <c r="D1797">
        <v>68</v>
      </c>
      <c r="E1797" t="s">
        <v>794</v>
      </c>
      <c r="F1797">
        <v>25</v>
      </c>
      <c r="G1797"/>
      <c r="H1797"/>
      <c r="I1797" t="s">
        <v>768</v>
      </c>
    </row>
    <row r="1798" spans="1:9" x14ac:dyDescent="0.2">
      <c r="A1798" t="s">
        <v>2593</v>
      </c>
      <c r="B1798" t="s">
        <v>302</v>
      </c>
      <c r="C1798" t="s">
        <v>43</v>
      </c>
      <c r="D1798">
        <v>63</v>
      </c>
      <c r="E1798" t="s">
        <v>796</v>
      </c>
      <c r="F1798">
        <v>25</v>
      </c>
      <c r="G1798"/>
      <c r="H1798"/>
      <c r="I1798" t="s">
        <v>768</v>
      </c>
    </row>
    <row r="1799" spans="1:9" x14ac:dyDescent="0.2">
      <c r="A1799" t="s">
        <v>2594</v>
      </c>
      <c r="B1799" t="s">
        <v>302</v>
      </c>
      <c r="C1799" t="s">
        <v>43</v>
      </c>
      <c r="D1799">
        <v>59</v>
      </c>
      <c r="E1799" t="s">
        <v>794</v>
      </c>
      <c r="F1799">
        <v>21</v>
      </c>
      <c r="G1799"/>
      <c r="H1799"/>
      <c r="I1799" t="s">
        <v>753</v>
      </c>
    </row>
    <row r="1800" spans="1:9" x14ac:dyDescent="0.2">
      <c r="A1800" t="s">
        <v>2595</v>
      </c>
      <c r="B1800" t="s">
        <v>302</v>
      </c>
      <c r="C1800" t="s">
        <v>43</v>
      </c>
      <c r="D1800">
        <v>79</v>
      </c>
      <c r="E1800" t="s">
        <v>794</v>
      </c>
      <c r="F1800">
        <v>22</v>
      </c>
      <c r="G1800" t="s">
        <v>7210</v>
      </c>
      <c r="H1800" t="s">
        <v>751</v>
      </c>
      <c r="I1800" t="s">
        <v>6</v>
      </c>
    </row>
    <row r="1801" spans="1:9" x14ac:dyDescent="0.2">
      <c r="A1801" t="s">
        <v>2596</v>
      </c>
      <c r="B1801" t="s">
        <v>302</v>
      </c>
      <c r="C1801" t="s">
        <v>43</v>
      </c>
      <c r="D1801">
        <v>87</v>
      </c>
      <c r="E1801" t="s">
        <v>794</v>
      </c>
      <c r="F1801">
        <v>32</v>
      </c>
      <c r="G1801" t="s">
        <v>7208</v>
      </c>
      <c r="H1801" t="s">
        <v>769</v>
      </c>
      <c r="I1801" t="s">
        <v>6</v>
      </c>
    </row>
    <row r="1802" spans="1:9" x14ac:dyDescent="0.2">
      <c r="A1802" t="s">
        <v>2597</v>
      </c>
      <c r="B1802" t="s">
        <v>302</v>
      </c>
      <c r="C1802" t="s">
        <v>43</v>
      </c>
      <c r="D1802">
        <v>73</v>
      </c>
      <c r="E1802" t="s">
        <v>794</v>
      </c>
      <c r="F1802">
        <v>24</v>
      </c>
      <c r="G1802" t="s">
        <v>7206</v>
      </c>
      <c r="H1802" t="s">
        <v>751</v>
      </c>
      <c r="I1802" t="s">
        <v>6</v>
      </c>
    </row>
    <row r="1803" spans="1:9" x14ac:dyDescent="0.2">
      <c r="A1803" t="s">
        <v>2598</v>
      </c>
      <c r="B1803" t="s">
        <v>302</v>
      </c>
      <c r="C1803" t="s">
        <v>43</v>
      </c>
      <c r="D1803">
        <v>74</v>
      </c>
      <c r="E1803" t="s">
        <v>794</v>
      </c>
      <c r="F1803">
        <v>19</v>
      </c>
      <c r="G1803" t="s">
        <v>7208</v>
      </c>
      <c r="H1803" t="s">
        <v>769</v>
      </c>
      <c r="I1803" t="s">
        <v>6</v>
      </c>
    </row>
    <row r="1804" spans="1:9" x14ac:dyDescent="0.2">
      <c r="A1804" t="s">
        <v>2599</v>
      </c>
      <c r="B1804" t="s">
        <v>302</v>
      </c>
      <c r="C1804" t="s">
        <v>43</v>
      </c>
      <c r="D1804">
        <v>78</v>
      </c>
      <c r="E1804" t="s">
        <v>796</v>
      </c>
      <c r="F1804">
        <v>19</v>
      </c>
      <c r="G1804" t="s">
        <v>7210</v>
      </c>
      <c r="H1804" t="s">
        <v>751</v>
      </c>
      <c r="I1804" t="s">
        <v>6</v>
      </c>
    </row>
    <row r="1805" spans="1:9" x14ac:dyDescent="0.2">
      <c r="A1805" t="s">
        <v>2600</v>
      </c>
      <c r="B1805" t="s">
        <v>302</v>
      </c>
      <c r="C1805" t="s">
        <v>43</v>
      </c>
      <c r="D1805">
        <v>67</v>
      </c>
      <c r="E1805" t="s">
        <v>794</v>
      </c>
      <c r="F1805">
        <v>28</v>
      </c>
      <c r="G1805"/>
      <c r="H1805"/>
      <c r="I1805" t="s">
        <v>768</v>
      </c>
    </row>
    <row r="1806" spans="1:9" x14ac:dyDescent="0.2">
      <c r="A1806" t="s">
        <v>2601</v>
      </c>
      <c r="B1806" t="s">
        <v>302</v>
      </c>
      <c r="C1806" t="s">
        <v>43</v>
      </c>
      <c r="D1806">
        <v>59</v>
      </c>
      <c r="E1806" t="s">
        <v>794</v>
      </c>
      <c r="F1806"/>
      <c r="G1806"/>
      <c r="H1806"/>
      <c r="I1806" t="s">
        <v>753</v>
      </c>
    </row>
    <row r="1807" spans="1:9" x14ac:dyDescent="0.2">
      <c r="A1807" t="s">
        <v>2602</v>
      </c>
      <c r="B1807" t="s">
        <v>302</v>
      </c>
      <c r="C1807" t="s">
        <v>43</v>
      </c>
      <c r="D1807">
        <v>62</v>
      </c>
      <c r="E1807" t="s">
        <v>794</v>
      </c>
      <c r="F1807">
        <v>20</v>
      </c>
      <c r="G1807"/>
      <c r="H1807"/>
      <c r="I1807" t="s">
        <v>768</v>
      </c>
    </row>
    <row r="1808" spans="1:9" x14ac:dyDescent="0.2">
      <c r="A1808" t="s">
        <v>2603</v>
      </c>
      <c r="B1808" t="s">
        <v>302</v>
      </c>
      <c r="C1808" t="s">
        <v>43</v>
      </c>
      <c r="D1808">
        <v>48</v>
      </c>
      <c r="E1808" t="s">
        <v>794</v>
      </c>
      <c r="F1808">
        <v>21</v>
      </c>
      <c r="G1808"/>
      <c r="H1808"/>
      <c r="I1808" t="s">
        <v>753</v>
      </c>
    </row>
    <row r="1809" spans="1:9" x14ac:dyDescent="0.2">
      <c r="A1809" t="s">
        <v>2604</v>
      </c>
      <c r="B1809" t="s">
        <v>302</v>
      </c>
      <c r="C1809" t="s">
        <v>43</v>
      </c>
      <c r="D1809">
        <v>66</v>
      </c>
      <c r="E1809" t="s">
        <v>796</v>
      </c>
      <c r="F1809">
        <v>22</v>
      </c>
      <c r="G1809"/>
      <c r="H1809"/>
      <c r="I1809" t="s">
        <v>753</v>
      </c>
    </row>
    <row r="1810" spans="1:9" x14ac:dyDescent="0.2">
      <c r="A1810" t="s">
        <v>2605</v>
      </c>
      <c r="B1810" t="s">
        <v>302</v>
      </c>
      <c r="C1810" t="s">
        <v>43</v>
      </c>
      <c r="D1810">
        <v>75</v>
      </c>
      <c r="E1810" t="s">
        <v>796</v>
      </c>
      <c r="F1810">
        <v>37</v>
      </c>
      <c r="G1810" t="s">
        <v>7206</v>
      </c>
      <c r="H1810" t="s">
        <v>751</v>
      </c>
      <c r="I1810" t="s">
        <v>6</v>
      </c>
    </row>
    <row r="1811" spans="1:9" x14ac:dyDescent="0.2">
      <c r="A1811" t="s">
        <v>2606</v>
      </c>
      <c r="B1811" t="s">
        <v>302</v>
      </c>
      <c r="C1811" t="s">
        <v>43</v>
      </c>
      <c r="D1811">
        <v>55</v>
      </c>
      <c r="E1811" t="s">
        <v>794</v>
      </c>
      <c r="F1811">
        <v>20</v>
      </c>
      <c r="G1811"/>
      <c r="H1811"/>
      <c r="I1811" t="s">
        <v>768</v>
      </c>
    </row>
    <row r="1812" spans="1:9" x14ac:dyDescent="0.2">
      <c r="A1812" t="s">
        <v>2607</v>
      </c>
      <c r="B1812" t="s">
        <v>302</v>
      </c>
      <c r="C1812" t="s">
        <v>43</v>
      </c>
      <c r="D1812">
        <v>67</v>
      </c>
      <c r="E1812" t="s">
        <v>796</v>
      </c>
      <c r="F1812">
        <v>25</v>
      </c>
      <c r="G1812"/>
      <c r="H1812"/>
      <c r="I1812" t="s">
        <v>768</v>
      </c>
    </row>
    <row r="1813" spans="1:9" x14ac:dyDescent="0.2">
      <c r="A1813" t="s">
        <v>2608</v>
      </c>
      <c r="B1813" t="s">
        <v>302</v>
      </c>
      <c r="C1813" t="s">
        <v>43</v>
      </c>
      <c r="D1813">
        <v>65</v>
      </c>
      <c r="E1813" t="s">
        <v>796</v>
      </c>
      <c r="F1813">
        <v>24</v>
      </c>
      <c r="G1813" t="s">
        <v>7210</v>
      </c>
      <c r="H1813" t="s">
        <v>751</v>
      </c>
      <c r="I1813" t="s">
        <v>6</v>
      </c>
    </row>
    <row r="1814" spans="1:9" x14ac:dyDescent="0.2">
      <c r="A1814" t="s">
        <v>2609</v>
      </c>
      <c r="B1814" t="s">
        <v>302</v>
      </c>
      <c r="C1814" t="s">
        <v>43</v>
      </c>
      <c r="D1814">
        <v>54</v>
      </c>
      <c r="E1814" t="s">
        <v>794</v>
      </c>
      <c r="F1814">
        <v>22</v>
      </c>
      <c r="G1814" t="s">
        <v>7206</v>
      </c>
      <c r="H1814" t="s">
        <v>769</v>
      </c>
      <c r="I1814" t="s">
        <v>6</v>
      </c>
    </row>
    <row r="1815" spans="1:9" x14ac:dyDescent="0.2">
      <c r="A1815" t="s">
        <v>2610</v>
      </c>
      <c r="B1815" t="s">
        <v>302</v>
      </c>
      <c r="C1815" t="s">
        <v>43</v>
      </c>
      <c r="D1815">
        <v>67</v>
      </c>
      <c r="E1815" t="s">
        <v>796</v>
      </c>
      <c r="F1815">
        <v>25</v>
      </c>
      <c r="G1815" t="s">
        <v>7206</v>
      </c>
      <c r="H1815" t="s">
        <v>751</v>
      </c>
      <c r="I1815" t="s">
        <v>6</v>
      </c>
    </row>
    <row r="1816" spans="1:9" x14ac:dyDescent="0.2">
      <c r="A1816" t="s">
        <v>2611</v>
      </c>
      <c r="B1816" t="s">
        <v>302</v>
      </c>
      <c r="C1816" t="s">
        <v>43</v>
      </c>
      <c r="D1816">
        <v>63</v>
      </c>
      <c r="E1816" t="s">
        <v>796</v>
      </c>
      <c r="F1816">
        <v>27</v>
      </c>
      <c r="G1816"/>
      <c r="H1816"/>
      <c r="I1816" t="s">
        <v>753</v>
      </c>
    </row>
    <row r="1817" spans="1:9" x14ac:dyDescent="0.2">
      <c r="A1817" t="s">
        <v>2612</v>
      </c>
      <c r="B1817" t="s">
        <v>302</v>
      </c>
      <c r="C1817" t="s">
        <v>43</v>
      </c>
      <c r="D1817">
        <v>66</v>
      </c>
      <c r="E1817" t="s">
        <v>796</v>
      </c>
      <c r="F1817">
        <v>25</v>
      </c>
      <c r="G1817"/>
      <c r="H1817"/>
      <c r="I1817" t="s">
        <v>768</v>
      </c>
    </row>
    <row r="1818" spans="1:9" x14ac:dyDescent="0.2">
      <c r="A1818" t="s">
        <v>2613</v>
      </c>
      <c r="B1818" t="s">
        <v>302</v>
      </c>
      <c r="C1818" t="s">
        <v>43</v>
      </c>
      <c r="D1818">
        <v>72</v>
      </c>
      <c r="E1818" t="s">
        <v>794</v>
      </c>
      <c r="F1818">
        <v>32</v>
      </c>
      <c r="G1818"/>
      <c r="H1818"/>
      <c r="I1818" t="s">
        <v>753</v>
      </c>
    </row>
    <row r="1819" spans="1:9" x14ac:dyDescent="0.2">
      <c r="A1819" t="s">
        <v>2614</v>
      </c>
      <c r="B1819" t="s">
        <v>302</v>
      </c>
      <c r="C1819" t="s">
        <v>43</v>
      </c>
      <c r="D1819">
        <v>52</v>
      </c>
      <c r="E1819" t="s">
        <v>794</v>
      </c>
      <c r="F1819">
        <v>23</v>
      </c>
      <c r="G1819"/>
      <c r="H1819"/>
      <c r="I1819" t="s">
        <v>753</v>
      </c>
    </row>
    <row r="1820" spans="1:9" x14ac:dyDescent="0.2">
      <c r="A1820" t="s">
        <v>2615</v>
      </c>
      <c r="B1820" t="s">
        <v>302</v>
      </c>
      <c r="C1820" t="s">
        <v>43</v>
      </c>
      <c r="D1820">
        <v>62</v>
      </c>
      <c r="E1820" t="s">
        <v>794</v>
      </c>
      <c r="F1820">
        <v>21</v>
      </c>
      <c r="G1820" t="s">
        <v>7211</v>
      </c>
      <c r="H1820" t="s">
        <v>751</v>
      </c>
      <c r="I1820" t="s">
        <v>6</v>
      </c>
    </row>
    <row r="1821" spans="1:9" x14ac:dyDescent="0.2">
      <c r="A1821" t="s">
        <v>2616</v>
      </c>
      <c r="B1821" t="s">
        <v>302</v>
      </c>
      <c r="C1821" t="s">
        <v>43</v>
      </c>
      <c r="D1821">
        <v>66</v>
      </c>
      <c r="E1821" t="s">
        <v>794</v>
      </c>
      <c r="F1821">
        <v>28</v>
      </c>
      <c r="G1821"/>
      <c r="H1821"/>
      <c r="I1821" t="s">
        <v>768</v>
      </c>
    </row>
    <row r="1822" spans="1:9" x14ac:dyDescent="0.2">
      <c r="A1822" t="s">
        <v>2617</v>
      </c>
      <c r="B1822" t="s">
        <v>302</v>
      </c>
      <c r="C1822" t="s">
        <v>43</v>
      </c>
      <c r="D1822">
        <v>87</v>
      </c>
      <c r="E1822" t="s">
        <v>794</v>
      </c>
      <c r="F1822">
        <v>15</v>
      </c>
      <c r="G1822" t="s">
        <v>7206</v>
      </c>
      <c r="H1822" t="s">
        <v>769</v>
      </c>
      <c r="I1822" t="s">
        <v>6</v>
      </c>
    </row>
    <row r="1823" spans="1:9" x14ac:dyDescent="0.2">
      <c r="A1823" t="s">
        <v>2618</v>
      </c>
      <c r="B1823" t="s">
        <v>302</v>
      </c>
      <c r="C1823" t="s">
        <v>43</v>
      </c>
      <c r="D1823">
        <v>53</v>
      </c>
      <c r="E1823" t="s">
        <v>794</v>
      </c>
      <c r="F1823">
        <v>33</v>
      </c>
      <c r="G1823"/>
      <c r="H1823"/>
      <c r="I1823" t="s">
        <v>753</v>
      </c>
    </row>
    <row r="1824" spans="1:9" x14ac:dyDescent="0.2">
      <c r="A1824" t="s">
        <v>2619</v>
      </c>
      <c r="B1824" t="s">
        <v>302</v>
      </c>
      <c r="C1824" t="s">
        <v>43</v>
      </c>
      <c r="D1824">
        <v>61</v>
      </c>
      <c r="E1824" t="s">
        <v>794</v>
      </c>
      <c r="F1824">
        <v>23</v>
      </c>
      <c r="G1824"/>
      <c r="H1824"/>
      <c r="I1824" t="s">
        <v>768</v>
      </c>
    </row>
    <row r="1825" spans="1:9" x14ac:dyDescent="0.2">
      <c r="A1825" t="s">
        <v>2620</v>
      </c>
      <c r="B1825" t="s">
        <v>302</v>
      </c>
      <c r="C1825" t="s">
        <v>43</v>
      </c>
      <c r="D1825">
        <v>60</v>
      </c>
      <c r="E1825" t="s">
        <v>794</v>
      </c>
      <c r="F1825">
        <v>26</v>
      </c>
      <c r="G1825"/>
      <c r="H1825"/>
      <c r="I1825" t="s">
        <v>753</v>
      </c>
    </row>
    <row r="1826" spans="1:9" x14ac:dyDescent="0.2">
      <c r="A1826" t="s">
        <v>2621</v>
      </c>
      <c r="B1826" t="s">
        <v>302</v>
      </c>
      <c r="C1826" t="s">
        <v>43</v>
      </c>
      <c r="D1826">
        <v>63</v>
      </c>
      <c r="E1826" t="s">
        <v>794</v>
      </c>
      <c r="F1826">
        <v>22</v>
      </c>
      <c r="G1826"/>
      <c r="H1826"/>
      <c r="I1826" t="s">
        <v>768</v>
      </c>
    </row>
    <row r="1827" spans="1:9" x14ac:dyDescent="0.2">
      <c r="A1827" t="s">
        <v>2622</v>
      </c>
      <c r="B1827" t="s">
        <v>302</v>
      </c>
      <c r="C1827" t="s">
        <v>43</v>
      </c>
      <c r="D1827">
        <v>63</v>
      </c>
      <c r="E1827" t="s">
        <v>796</v>
      </c>
      <c r="F1827">
        <v>26</v>
      </c>
      <c r="G1827"/>
      <c r="H1827"/>
      <c r="I1827" t="s">
        <v>753</v>
      </c>
    </row>
    <row r="1828" spans="1:9" x14ac:dyDescent="0.2">
      <c r="A1828" t="s">
        <v>2623</v>
      </c>
      <c r="B1828" t="s">
        <v>302</v>
      </c>
      <c r="C1828" t="s">
        <v>43</v>
      </c>
      <c r="D1828">
        <v>64</v>
      </c>
      <c r="E1828" t="s">
        <v>796</v>
      </c>
      <c r="F1828">
        <v>28</v>
      </c>
      <c r="G1828"/>
      <c r="H1828"/>
      <c r="I1828" t="s">
        <v>753</v>
      </c>
    </row>
    <row r="1829" spans="1:9" x14ac:dyDescent="0.2">
      <c r="A1829" t="s">
        <v>2624</v>
      </c>
      <c r="B1829" t="s">
        <v>302</v>
      </c>
      <c r="C1829" t="s">
        <v>43</v>
      </c>
      <c r="D1829">
        <v>53</v>
      </c>
      <c r="E1829" t="s">
        <v>796</v>
      </c>
      <c r="F1829">
        <v>25</v>
      </c>
      <c r="G1829" t="s">
        <v>7210</v>
      </c>
      <c r="H1829" t="s">
        <v>751</v>
      </c>
      <c r="I1829" t="s">
        <v>6</v>
      </c>
    </row>
    <row r="1830" spans="1:9" x14ac:dyDescent="0.2">
      <c r="A1830" t="s">
        <v>2625</v>
      </c>
      <c r="B1830" t="s">
        <v>302</v>
      </c>
      <c r="C1830" t="s">
        <v>43</v>
      </c>
      <c r="D1830">
        <v>72</v>
      </c>
      <c r="E1830" t="s">
        <v>796</v>
      </c>
      <c r="F1830">
        <v>22</v>
      </c>
      <c r="G1830" t="s">
        <v>7210</v>
      </c>
      <c r="H1830" t="s">
        <v>751</v>
      </c>
      <c r="I1830" t="s">
        <v>6</v>
      </c>
    </row>
    <row r="1831" spans="1:9" x14ac:dyDescent="0.2">
      <c r="A1831" t="s">
        <v>2626</v>
      </c>
      <c r="B1831" t="s">
        <v>302</v>
      </c>
      <c r="C1831" t="s">
        <v>43</v>
      </c>
      <c r="D1831">
        <v>76</v>
      </c>
      <c r="E1831" t="s">
        <v>796</v>
      </c>
      <c r="F1831"/>
      <c r="G1831" t="s">
        <v>7211</v>
      </c>
      <c r="H1831" t="s">
        <v>751</v>
      </c>
      <c r="I1831" t="s">
        <v>6</v>
      </c>
    </row>
    <row r="1832" spans="1:9" x14ac:dyDescent="0.2">
      <c r="A1832" t="s">
        <v>2627</v>
      </c>
      <c r="B1832" t="s">
        <v>302</v>
      </c>
      <c r="C1832" t="s">
        <v>43</v>
      </c>
      <c r="D1832">
        <v>45</v>
      </c>
      <c r="E1832" t="s">
        <v>796</v>
      </c>
      <c r="F1832">
        <v>24</v>
      </c>
      <c r="G1832"/>
      <c r="H1832"/>
      <c r="I1832" t="s">
        <v>753</v>
      </c>
    </row>
    <row r="1833" spans="1:9" x14ac:dyDescent="0.2">
      <c r="A1833" t="s">
        <v>2628</v>
      </c>
      <c r="B1833" t="s">
        <v>302</v>
      </c>
      <c r="C1833" t="s">
        <v>43</v>
      </c>
      <c r="D1833">
        <v>52</v>
      </c>
      <c r="E1833" t="s">
        <v>796</v>
      </c>
      <c r="F1833">
        <v>33</v>
      </c>
      <c r="G1833"/>
      <c r="H1833"/>
      <c r="I1833" t="s">
        <v>753</v>
      </c>
    </row>
    <row r="1834" spans="1:9" x14ac:dyDescent="0.2">
      <c r="A1834" t="s">
        <v>2629</v>
      </c>
      <c r="B1834" t="s">
        <v>302</v>
      </c>
      <c r="C1834" t="s">
        <v>43</v>
      </c>
      <c r="D1834">
        <v>64</v>
      </c>
      <c r="E1834" t="s">
        <v>796</v>
      </c>
      <c r="F1834">
        <v>30</v>
      </c>
      <c r="G1834" t="s">
        <v>7210</v>
      </c>
      <c r="H1834" t="s">
        <v>769</v>
      </c>
      <c r="I1834" t="s">
        <v>6</v>
      </c>
    </row>
    <row r="1835" spans="1:9" x14ac:dyDescent="0.2">
      <c r="A1835" t="s">
        <v>2630</v>
      </c>
      <c r="B1835" t="s">
        <v>302</v>
      </c>
      <c r="C1835" t="s">
        <v>43</v>
      </c>
      <c r="D1835">
        <v>45</v>
      </c>
      <c r="E1835" t="s">
        <v>794</v>
      </c>
      <c r="F1835">
        <v>24</v>
      </c>
      <c r="G1835"/>
      <c r="H1835"/>
      <c r="I1835" t="s">
        <v>753</v>
      </c>
    </row>
    <row r="1836" spans="1:9" x14ac:dyDescent="0.2">
      <c r="A1836" t="s">
        <v>2631</v>
      </c>
      <c r="B1836" t="s">
        <v>302</v>
      </c>
      <c r="C1836" t="s">
        <v>43</v>
      </c>
      <c r="D1836">
        <v>68</v>
      </c>
      <c r="E1836" t="s">
        <v>796</v>
      </c>
      <c r="F1836">
        <v>21</v>
      </c>
      <c r="G1836"/>
      <c r="H1836"/>
      <c r="I1836" t="s">
        <v>753</v>
      </c>
    </row>
    <row r="1837" spans="1:9" x14ac:dyDescent="0.2">
      <c r="A1837" t="s">
        <v>2632</v>
      </c>
      <c r="B1837" t="s">
        <v>302</v>
      </c>
      <c r="C1837" t="s">
        <v>43</v>
      </c>
      <c r="D1837">
        <v>70</v>
      </c>
      <c r="E1837" t="s">
        <v>794</v>
      </c>
      <c r="F1837">
        <v>26</v>
      </c>
      <c r="G1837" t="s">
        <v>7206</v>
      </c>
      <c r="H1837" t="s">
        <v>751</v>
      </c>
      <c r="I1837" t="s">
        <v>6</v>
      </c>
    </row>
    <row r="1838" spans="1:9" x14ac:dyDescent="0.2">
      <c r="A1838" t="s">
        <v>2633</v>
      </c>
      <c r="B1838" t="s">
        <v>302</v>
      </c>
      <c r="C1838" t="s">
        <v>43</v>
      </c>
      <c r="D1838">
        <v>80</v>
      </c>
      <c r="E1838" t="s">
        <v>794</v>
      </c>
      <c r="F1838">
        <v>23</v>
      </c>
      <c r="G1838" t="s">
        <v>7211</v>
      </c>
      <c r="H1838" t="s">
        <v>751</v>
      </c>
      <c r="I1838" t="s">
        <v>6</v>
      </c>
    </row>
    <row r="1839" spans="1:9" x14ac:dyDescent="0.2">
      <c r="A1839" t="s">
        <v>2634</v>
      </c>
      <c r="B1839" t="s">
        <v>302</v>
      </c>
      <c r="C1839" t="s">
        <v>43</v>
      </c>
      <c r="D1839">
        <v>76</v>
      </c>
      <c r="E1839" t="s">
        <v>794</v>
      </c>
      <c r="F1839">
        <v>34</v>
      </c>
      <c r="G1839"/>
      <c r="H1839"/>
      <c r="I1839" t="s">
        <v>753</v>
      </c>
    </row>
    <row r="1840" spans="1:9" x14ac:dyDescent="0.2">
      <c r="A1840" t="s">
        <v>2635</v>
      </c>
      <c r="B1840" t="s">
        <v>302</v>
      </c>
      <c r="C1840" t="s">
        <v>43</v>
      </c>
      <c r="D1840">
        <v>76</v>
      </c>
      <c r="E1840" t="s">
        <v>796</v>
      </c>
      <c r="F1840">
        <v>25</v>
      </c>
      <c r="G1840" t="s">
        <v>7208</v>
      </c>
      <c r="H1840" t="s">
        <v>751</v>
      </c>
      <c r="I1840" t="s">
        <v>6</v>
      </c>
    </row>
    <row r="1841" spans="1:9" x14ac:dyDescent="0.2">
      <c r="A1841" t="s">
        <v>2636</v>
      </c>
      <c r="B1841" t="s">
        <v>302</v>
      </c>
      <c r="C1841" t="s">
        <v>43</v>
      </c>
      <c r="D1841">
        <v>56</v>
      </c>
      <c r="E1841" t="s">
        <v>794</v>
      </c>
      <c r="F1841">
        <v>23</v>
      </c>
      <c r="G1841" t="s">
        <v>7208</v>
      </c>
      <c r="H1841" t="s">
        <v>769</v>
      </c>
      <c r="I1841" t="s">
        <v>6</v>
      </c>
    </row>
    <row r="1842" spans="1:9" x14ac:dyDescent="0.2">
      <c r="A1842" t="s">
        <v>2637</v>
      </c>
      <c r="B1842" t="s">
        <v>302</v>
      </c>
      <c r="C1842" t="s">
        <v>43</v>
      </c>
      <c r="D1842">
        <v>68</v>
      </c>
      <c r="E1842" t="s">
        <v>796</v>
      </c>
      <c r="F1842">
        <v>23</v>
      </c>
      <c r="G1842" t="s">
        <v>7210</v>
      </c>
      <c r="H1842" t="s">
        <v>751</v>
      </c>
      <c r="I1842" t="s">
        <v>6</v>
      </c>
    </row>
    <row r="1843" spans="1:9" x14ac:dyDescent="0.2">
      <c r="A1843" t="s">
        <v>2638</v>
      </c>
      <c r="B1843" t="s">
        <v>302</v>
      </c>
      <c r="C1843" t="s">
        <v>43</v>
      </c>
      <c r="D1843">
        <v>61</v>
      </c>
      <c r="E1843" t="s">
        <v>794</v>
      </c>
      <c r="F1843">
        <v>34</v>
      </c>
      <c r="G1843"/>
      <c r="H1843"/>
      <c r="I1843" t="s">
        <v>768</v>
      </c>
    </row>
    <row r="1844" spans="1:9" x14ac:dyDescent="0.2">
      <c r="A1844" t="s">
        <v>2639</v>
      </c>
      <c r="B1844" t="s">
        <v>302</v>
      </c>
      <c r="C1844" t="s">
        <v>43</v>
      </c>
      <c r="D1844">
        <v>69</v>
      </c>
      <c r="E1844" t="s">
        <v>794</v>
      </c>
      <c r="F1844">
        <v>25</v>
      </c>
      <c r="G1844"/>
      <c r="H1844"/>
      <c r="I1844" t="s">
        <v>768</v>
      </c>
    </row>
    <row r="1845" spans="1:9" x14ac:dyDescent="0.2">
      <c r="A1845" t="s">
        <v>2640</v>
      </c>
      <c r="B1845" t="s">
        <v>302</v>
      </c>
      <c r="C1845" t="s">
        <v>43</v>
      </c>
      <c r="D1845">
        <v>49</v>
      </c>
      <c r="E1845" t="s">
        <v>794</v>
      </c>
      <c r="F1845">
        <v>23</v>
      </c>
      <c r="G1845"/>
      <c r="H1845"/>
      <c r="I1845" t="s">
        <v>768</v>
      </c>
    </row>
    <row r="1846" spans="1:9" x14ac:dyDescent="0.2">
      <c r="A1846" t="s">
        <v>2641</v>
      </c>
      <c r="B1846" t="s">
        <v>302</v>
      </c>
      <c r="C1846" t="s">
        <v>43</v>
      </c>
      <c r="D1846">
        <v>63</v>
      </c>
      <c r="E1846" t="s">
        <v>794</v>
      </c>
      <c r="F1846">
        <v>23</v>
      </c>
      <c r="G1846"/>
      <c r="H1846"/>
      <c r="I1846" t="s">
        <v>768</v>
      </c>
    </row>
    <row r="1847" spans="1:9" x14ac:dyDescent="0.2">
      <c r="A1847" t="s">
        <v>2642</v>
      </c>
      <c r="B1847" t="s">
        <v>302</v>
      </c>
      <c r="C1847" t="s">
        <v>43</v>
      </c>
      <c r="D1847">
        <v>59</v>
      </c>
      <c r="E1847" t="s">
        <v>794</v>
      </c>
      <c r="F1847">
        <v>25</v>
      </c>
      <c r="G1847"/>
      <c r="H1847"/>
      <c r="I1847" t="s">
        <v>768</v>
      </c>
    </row>
    <row r="1848" spans="1:9" x14ac:dyDescent="0.2">
      <c r="A1848" t="s">
        <v>2643</v>
      </c>
      <c r="B1848" t="s">
        <v>302</v>
      </c>
      <c r="C1848" t="s">
        <v>43</v>
      </c>
      <c r="D1848">
        <v>69</v>
      </c>
      <c r="E1848" t="s">
        <v>794</v>
      </c>
      <c r="F1848">
        <v>25</v>
      </c>
      <c r="G1848" t="s">
        <v>7210</v>
      </c>
      <c r="H1848" t="s">
        <v>769</v>
      </c>
      <c r="I1848" t="s">
        <v>6</v>
      </c>
    </row>
    <row r="1849" spans="1:9" x14ac:dyDescent="0.2">
      <c r="A1849" t="s">
        <v>2644</v>
      </c>
      <c r="B1849" t="s">
        <v>302</v>
      </c>
      <c r="C1849" t="s">
        <v>43</v>
      </c>
      <c r="D1849">
        <v>55</v>
      </c>
      <c r="E1849" t="s">
        <v>796</v>
      </c>
      <c r="F1849">
        <v>24</v>
      </c>
      <c r="G1849"/>
      <c r="H1849"/>
      <c r="I1849" t="s">
        <v>753</v>
      </c>
    </row>
    <row r="1850" spans="1:9" x14ac:dyDescent="0.2">
      <c r="A1850" t="s">
        <v>2645</v>
      </c>
      <c r="B1850" t="s">
        <v>302</v>
      </c>
      <c r="C1850" t="s">
        <v>43</v>
      </c>
      <c r="D1850">
        <v>50</v>
      </c>
      <c r="E1850" t="s">
        <v>794</v>
      </c>
      <c r="F1850">
        <v>24</v>
      </c>
      <c r="G1850" t="s">
        <v>7211</v>
      </c>
      <c r="H1850" t="s">
        <v>751</v>
      </c>
      <c r="I1850" t="s">
        <v>6</v>
      </c>
    </row>
    <row r="1851" spans="1:9" x14ac:dyDescent="0.2">
      <c r="A1851" t="s">
        <v>2646</v>
      </c>
      <c r="B1851" t="s">
        <v>302</v>
      </c>
      <c r="C1851" t="s">
        <v>43</v>
      </c>
      <c r="D1851">
        <v>70</v>
      </c>
      <c r="E1851" t="s">
        <v>796</v>
      </c>
      <c r="F1851">
        <v>25</v>
      </c>
      <c r="G1851"/>
      <c r="H1851"/>
      <c r="I1851" t="s">
        <v>768</v>
      </c>
    </row>
    <row r="1852" spans="1:9" x14ac:dyDescent="0.2">
      <c r="A1852" t="s">
        <v>2647</v>
      </c>
      <c r="B1852" t="s">
        <v>302</v>
      </c>
      <c r="C1852" t="s">
        <v>43</v>
      </c>
      <c r="D1852">
        <v>74</v>
      </c>
      <c r="E1852" t="s">
        <v>794</v>
      </c>
      <c r="F1852">
        <v>26</v>
      </c>
      <c r="G1852" t="s">
        <v>7210</v>
      </c>
      <c r="H1852" t="s">
        <v>751</v>
      </c>
      <c r="I1852" t="s">
        <v>6</v>
      </c>
    </row>
    <row r="1853" spans="1:9" x14ac:dyDescent="0.2">
      <c r="A1853" t="s">
        <v>2648</v>
      </c>
      <c r="B1853" t="s">
        <v>302</v>
      </c>
      <c r="C1853" t="s">
        <v>43</v>
      </c>
      <c r="D1853">
        <v>62</v>
      </c>
      <c r="E1853" t="s">
        <v>796</v>
      </c>
      <c r="F1853">
        <v>24</v>
      </c>
      <c r="G1853"/>
      <c r="H1853"/>
      <c r="I1853" t="s">
        <v>768</v>
      </c>
    </row>
    <row r="1854" spans="1:9" x14ac:dyDescent="0.2">
      <c r="A1854" t="s">
        <v>2649</v>
      </c>
      <c r="B1854" t="s">
        <v>302</v>
      </c>
      <c r="C1854" t="s">
        <v>43</v>
      </c>
      <c r="D1854">
        <v>66</v>
      </c>
      <c r="E1854" t="s">
        <v>796</v>
      </c>
      <c r="F1854">
        <v>24</v>
      </c>
      <c r="G1854"/>
      <c r="H1854"/>
      <c r="I1854" t="s">
        <v>753</v>
      </c>
    </row>
    <row r="1855" spans="1:9" x14ac:dyDescent="0.2">
      <c r="A1855" t="s">
        <v>2650</v>
      </c>
      <c r="B1855" t="s">
        <v>302</v>
      </c>
      <c r="C1855" t="s">
        <v>43</v>
      </c>
      <c r="D1855">
        <v>68</v>
      </c>
      <c r="E1855" t="s">
        <v>796</v>
      </c>
      <c r="F1855">
        <v>36</v>
      </c>
      <c r="G1855"/>
      <c r="H1855"/>
      <c r="I1855" t="s">
        <v>753</v>
      </c>
    </row>
    <row r="1856" spans="1:9" x14ac:dyDescent="0.2">
      <c r="A1856" t="s">
        <v>2651</v>
      </c>
      <c r="B1856" t="s">
        <v>302</v>
      </c>
      <c r="C1856" t="s">
        <v>43</v>
      </c>
      <c r="D1856">
        <v>44</v>
      </c>
      <c r="E1856" t="s">
        <v>796</v>
      </c>
      <c r="F1856">
        <v>20</v>
      </c>
      <c r="G1856" t="s">
        <v>7210</v>
      </c>
      <c r="H1856" t="s">
        <v>769</v>
      </c>
      <c r="I1856" t="s">
        <v>6</v>
      </c>
    </row>
    <row r="1857" spans="1:9" x14ac:dyDescent="0.2">
      <c r="A1857" t="s">
        <v>2652</v>
      </c>
      <c r="B1857" t="s">
        <v>302</v>
      </c>
      <c r="C1857" t="s">
        <v>43</v>
      </c>
      <c r="D1857">
        <v>73</v>
      </c>
      <c r="E1857" t="s">
        <v>796</v>
      </c>
      <c r="F1857">
        <v>26</v>
      </c>
      <c r="G1857"/>
      <c r="H1857"/>
      <c r="I1857" t="s">
        <v>753</v>
      </c>
    </row>
    <row r="1858" spans="1:9" x14ac:dyDescent="0.2">
      <c r="A1858" t="s">
        <v>2653</v>
      </c>
      <c r="B1858" t="s">
        <v>302</v>
      </c>
      <c r="C1858" t="s">
        <v>43</v>
      </c>
      <c r="D1858">
        <v>65</v>
      </c>
      <c r="E1858" t="s">
        <v>796</v>
      </c>
      <c r="F1858">
        <v>26</v>
      </c>
      <c r="G1858" t="s">
        <v>7211</v>
      </c>
      <c r="H1858" t="s">
        <v>751</v>
      </c>
      <c r="I1858" t="s">
        <v>6</v>
      </c>
    </row>
    <row r="1859" spans="1:9" x14ac:dyDescent="0.2">
      <c r="A1859" t="s">
        <v>2654</v>
      </c>
      <c r="B1859" t="s">
        <v>302</v>
      </c>
      <c r="C1859" t="s">
        <v>43</v>
      </c>
      <c r="D1859">
        <v>64</v>
      </c>
      <c r="E1859" t="s">
        <v>794</v>
      </c>
      <c r="F1859">
        <v>30</v>
      </c>
      <c r="G1859"/>
      <c r="H1859"/>
      <c r="I1859" t="s">
        <v>768</v>
      </c>
    </row>
    <row r="1860" spans="1:9" x14ac:dyDescent="0.2">
      <c r="A1860" t="s">
        <v>2655</v>
      </c>
      <c r="B1860" t="s">
        <v>302</v>
      </c>
      <c r="C1860" t="s">
        <v>43</v>
      </c>
      <c r="D1860">
        <v>69</v>
      </c>
      <c r="E1860" t="s">
        <v>794</v>
      </c>
      <c r="F1860">
        <v>30</v>
      </c>
      <c r="G1860" t="s">
        <v>7208</v>
      </c>
      <c r="H1860" t="s">
        <v>769</v>
      </c>
      <c r="I1860" t="s">
        <v>6</v>
      </c>
    </row>
    <row r="1861" spans="1:9" x14ac:dyDescent="0.2">
      <c r="A1861" t="s">
        <v>2656</v>
      </c>
      <c r="B1861" t="s">
        <v>302</v>
      </c>
      <c r="C1861" t="s">
        <v>43</v>
      </c>
      <c r="D1861">
        <v>65</v>
      </c>
      <c r="E1861" t="s">
        <v>796</v>
      </c>
      <c r="F1861">
        <v>30</v>
      </c>
      <c r="G1861"/>
      <c r="H1861"/>
      <c r="I1861" t="s">
        <v>768</v>
      </c>
    </row>
    <row r="1862" spans="1:9" x14ac:dyDescent="0.2">
      <c r="A1862" t="s">
        <v>2657</v>
      </c>
      <c r="B1862" t="s">
        <v>302</v>
      </c>
      <c r="C1862" t="s">
        <v>43</v>
      </c>
      <c r="D1862">
        <v>60</v>
      </c>
      <c r="E1862" t="s">
        <v>794</v>
      </c>
      <c r="F1862">
        <v>28</v>
      </c>
      <c r="G1862"/>
      <c r="H1862"/>
      <c r="I1862" t="s">
        <v>768</v>
      </c>
    </row>
    <row r="1863" spans="1:9" x14ac:dyDescent="0.2">
      <c r="A1863" t="s">
        <v>2658</v>
      </c>
      <c r="B1863" t="s">
        <v>302</v>
      </c>
      <c r="C1863" t="s">
        <v>43</v>
      </c>
      <c r="D1863">
        <v>64</v>
      </c>
      <c r="E1863" t="s">
        <v>794</v>
      </c>
      <c r="F1863">
        <v>20</v>
      </c>
      <c r="G1863"/>
      <c r="H1863"/>
      <c r="I1863" t="s">
        <v>768</v>
      </c>
    </row>
    <row r="1864" spans="1:9" x14ac:dyDescent="0.2">
      <c r="A1864" t="s">
        <v>2659</v>
      </c>
      <c r="B1864" t="s">
        <v>302</v>
      </c>
      <c r="C1864" t="s">
        <v>43</v>
      </c>
      <c r="D1864">
        <v>49</v>
      </c>
      <c r="E1864" t="s">
        <v>796</v>
      </c>
      <c r="F1864">
        <v>20</v>
      </c>
      <c r="G1864"/>
      <c r="H1864"/>
      <c r="I1864" t="s">
        <v>753</v>
      </c>
    </row>
    <row r="1865" spans="1:9" x14ac:dyDescent="0.2">
      <c r="A1865" t="s">
        <v>2660</v>
      </c>
      <c r="B1865" t="s">
        <v>302</v>
      </c>
      <c r="C1865" t="s">
        <v>43</v>
      </c>
      <c r="D1865">
        <v>68</v>
      </c>
      <c r="E1865" t="s">
        <v>796</v>
      </c>
      <c r="F1865">
        <v>26</v>
      </c>
      <c r="G1865"/>
      <c r="H1865"/>
      <c r="I1865" t="s">
        <v>753</v>
      </c>
    </row>
    <row r="1866" spans="1:9" x14ac:dyDescent="0.2">
      <c r="A1866" t="s">
        <v>2661</v>
      </c>
      <c r="B1866" t="s">
        <v>302</v>
      </c>
      <c r="C1866" t="s">
        <v>43</v>
      </c>
      <c r="D1866">
        <v>59</v>
      </c>
      <c r="E1866" t="s">
        <v>796</v>
      </c>
      <c r="F1866">
        <v>27</v>
      </c>
      <c r="G1866" t="s">
        <v>7211</v>
      </c>
      <c r="H1866" t="s">
        <v>751</v>
      </c>
      <c r="I1866" t="s">
        <v>6</v>
      </c>
    </row>
    <row r="1867" spans="1:9" x14ac:dyDescent="0.2">
      <c r="A1867" t="s">
        <v>2662</v>
      </c>
      <c r="B1867" t="s">
        <v>302</v>
      </c>
      <c r="C1867" t="s">
        <v>43</v>
      </c>
      <c r="D1867">
        <v>51</v>
      </c>
      <c r="E1867" t="s">
        <v>796</v>
      </c>
      <c r="F1867">
        <v>24</v>
      </c>
      <c r="G1867" t="s">
        <v>7210</v>
      </c>
      <c r="H1867" t="s">
        <v>769</v>
      </c>
      <c r="I1867" t="s">
        <v>6</v>
      </c>
    </row>
    <row r="1868" spans="1:9" x14ac:dyDescent="0.2">
      <c r="A1868" t="s">
        <v>2663</v>
      </c>
      <c r="B1868" t="s">
        <v>302</v>
      </c>
      <c r="C1868" t="s">
        <v>43</v>
      </c>
      <c r="D1868">
        <v>57</v>
      </c>
      <c r="E1868" t="s">
        <v>796</v>
      </c>
      <c r="F1868">
        <v>24</v>
      </c>
      <c r="G1868"/>
      <c r="H1868"/>
      <c r="I1868" t="s">
        <v>768</v>
      </c>
    </row>
    <row r="1869" spans="1:9" x14ac:dyDescent="0.2">
      <c r="A1869" t="s">
        <v>2664</v>
      </c>
      <c r="B1869" t="s">
        <v>302</v>
      </c>
      <c r="C1869" t="s">
        <v>43</v>
      </c>
      <c r="D1869">
        <v>38</v>
      </c>
      <c r="E1869" t="s">
        <v>794</v>
      </c>
      <c r="F1869">
        <v>22</v>
      </c>
      <c r="G1869"/>
      <c r="H1869"/>
      <c r="I1869" t="s">
        <v>768</v>
      </c>
    </row>
    <row r="1870" spans="1:9" x14ac:dyDescent="0.2">
      <c r="A1870" t="s">
        <v>2665</v>
      </c>
      <c r="B1870" t="s">
        <v>302</v>
      </c>
      <c r="C1870" t="s">
        <v>43</v>
      </c>
      <c r="D1870">
        <v>66</v>
      </c>
      <c r="E1870" t="s">
        <v>796</v>
      </c>
      <c r="F1870">
        <v>29</v>
      </c>
      <c r="G1870"/>
      <c r="H1870"/>
      <c r="I1870" t="s">
        <v>753</v>
      </c>
    </row>
    <row r="1871" spans="1:9" x14ac:dyDescent="0.2">
      <c r="A1871" t="s">
        <v>2666</v>
      </c>
      <c r="B1871" t="s">
        <v>302</v>
      </c>
      <c r="C1871" t="s">
        <v>43</v>
      </c>
      <c r="D1871">
        <v>60</v>
      </c>
      <c r="E1871" t="s">
        <v>796</v>
      </c>
      <c r="F1871">
        <v>24</v>
      </c>
      <c r="G1871"/>
      <c r="H1871"/>
      <c r="I1871" t="s">
        <v>753</v>
      </c>
    </row>
    <row r="1872" spans="1:9" x14ac:dyDescent="0.2">
      <c r="A1872" t="s">
        <v>2667</v>
      </c>
      <c r="B1872" t="s">
        <v>302</v>
      </c>
      <c r="C1872" t="s">
        <v>43</v>
      </c>
      <c r="D1872">
        <v>48</v>
      </c>
      <c r="E1872" t="s">
        <v>794</v>
      </c>
      <c r="F1872">
        <v>24</v>
      </c>
      <c r="G1872" t="s">
        <v>7211</v>
      </c>
      <c r="H1872" t="s">
        <v>751</v>
      </c>
      <c r="I1872" t="s">
        <v>6</v>
      </c>
    </row>
    <row r="1873" spans="1:9" x14ac:dyDescent="0.2">
      <c r="A1873" t="s">
        <v>2668</v>
      </c>
      <c r="B1873" t="s">
        <v>302</v>
      </c>
      <c r="C1873" t="s">
        <v>43</v>
      </c>
      <c r="D1873">
        <v>45</v>
      </c>
      <c r="E1873" t="s">
        <v>794</v>
      </c>
      <c r="F1873">
        <v>28</v>
      </c>
      <c r="G1873" t="s">
        <v>7211</v>
      </c>
      <c r="H1873" t="s">
        <v>751</v>
      </c>
      <c r="I1873" t="s">
        <v>6</v>
      </c>
    </row>
    <row r="1874" spans="1:9" x14ac:dyDescent="0.2">
      <c r="A1874" t="s">
        <v>2669</v>
      </c>
      <c r="B1874" t="s">
        <v>302</v>
      </c>
      <c r="C1874" t="s">
        <v>43</v>
      </c>
      <c r="D1874">
        <v>63</v>
      </c>
      <c r="E1874" t="s">
        <v>796</v>
      </c>
      <c r="F1874">
        <v>22</v>
      </c>
      <c r="G1874" t="s">
        <v>7210</v>
      </c>
      <c r="H1874" t="s">
        <v>769</v>
      </c>
      <c r="I1874" t="s">
        <v>6</v>
      </c>
    </row>
    <row r="1875" spans="1:9" x14ac:dyDescent="0.2">
      <c r="A1875" t="s">
        <v>2670</v>
      </c>
      <c r="B1875" t="s">
        <v>302</v>
      </c>
      <c r="C1875" t="s">
        <v>43</v>
      </c>
      <c r="D1875">
        <v>85</v>
      </c>
      <c r="E1875" t="s">
        <v>794</v>
      </c>
      <c r="F1875">
        <v>20</v>
      </c>
      <c r="G1875" t="s">
        <v>7210</v>
      </c>
      <c r="H1875" t="s">
        <v>751</v>
      </c>
      <c r="I1875" t="s">
        <v>6</v>
      </c>
    </row>
    <row r="1876" spans="1:9" x14ac:dyDescent="0.2">
      <c r="A1876" t="s">
        <v>2671</v>
      </c>
      <c r="B1876" t="s">
        <v>302</v>
      </c>
      <c r="C1876" t="s">
        <v>43</v>
      </c>
      <c r="D1876">
        <v>79</v>
      </c>
      <c r="E1876" t="s">
        <v>796</v>
      </c>
      <c r="F1876">
        <v>30</v>
      </c>
      <c r="G1876" t="s">
        <v>7210</v>
      </c>
      <c r="H1876" t="s">
        <v>751</v>
      </c>
      <c r="I1876" t="s">
        <v>6</v>
      </c>
    </row>
    <row r="1877" spans="1:9" x14ac:dyDescent="0.2">
      <c r="A1877" t="s">
        <v>2672</v>
      </c>
      <c r="B1877" t="s">
        <v>302</v>
      </c>
      <c r="C1877" t="s">
        <v>43</v>
      </c>
      <c r="D1877">
        <v>73</v>
      </c>
      <c r="E1877" t="s">
        <v>796</v>
      </c>
      <c r="F1877">
        <v>17</v>
      </c>
      <c r="G1877" t="s">
        <v>7211</v>
      </c>
      <c r="H1877" t="s">
        <v>751</v>
      </c>
      <c r="I1877" t="s">
        <v>6</v>
      </c>
    </row>
    <row r="1878" spans="1:9" x14ac:dyDescent="0.2">
      <c r="A1878" t="s">
        <v>2673</v>
      </c>
      <c r="B1878" t="s">
        <v>302</v>
      </c>
      <c r="C1878" t="s">
        <v>43</v>
      </c>
      <c r="D1878">
        <v>71</v>
      </c>
      <c r="E1878" t="s">
        <v>796</v>
      </c>
      <c r="F1878">
        <v>29</v>
      </c>
      <c r="G1878"/>
      <c r="H1878"/>
      <c r="I1878" t="s">
        <v>753</v>
      </c>
    </row>
    <row r="1879" spans="1:9" x14ac:dyDescent="0.2">
      <c r="A1879" t="s">
        <v>2674</v>
      </c>
      <c r="B1879" t="s">
        <v>302</v>
      </c>
      <c r="C1879" t="s">
        <v>43</v>
      </c>
      <c r="D1879">
        <v>73</v>
      </c>
      <c r="E1879" t="s">
        <v>794</v>
      </c>
      <c r="F1879">
        <v>26</v>
      </c>
      <c r="G1879" t="s">
        <v>7208</v>
      </c>
      <c r="H1879" t="s">
        <v>769</v>
      </c>
      <c r="I1879" t="s">
        <v>6</v>
      </c>
    </row>
    <row r="1880" spans="1:9" x14ac:dyDescent="0.2">
      <c r="A1880" t="s">
        <v>2675</v>
      </c>
      <c r="B1880" t="s">
        <v>302</v>
      </c>
      <c r="C1880" t="s">
        <v>43</v>
      </c>
      <c r="D1880">
        <v>67</v>
      </c>
      <c r="E1880" t="s">
        <v>794</v>
      </c>
      <c r="F1880">
        <v>23</v>
      </c>
      <c r="G1880"/>
      <c r="H1880"/>
      <c r="I1880" t="s">
        <v>768</v>
      </c>
    </row>
    <row r="1881" spans="1:9" x14ac:dyDescent="0.2">
      <c r="A1881" t="s">
        <v>2676</v>
      </c>
      <c r="B1881" t="s">
        <v>302</v>
      </c>
      <c r="C1881" t="s">
        <v>43</v>
      </c>
      <c r="D1881">
        <v>74</v>
      </c>
      <c r="E1881" t="s">
        <v>796</v>
      </c>
      <c r="F1881">
        <v>27</v>
      </c>
      <c r="G1881"/>
      <c r="H1881"/>
      <c r="I1881" t="s">
        <v>768</v>
      </c>
    </row>
    <row r="1882" spans="1:9" x14ac:dyDescent="0.2">
      <c r="A1882" t="s">
        <v>2677</v>
      </c>
      <c r="B1882" t="s">
        <v>302</v>
      </c>
      <c r="C1882" t="s">
        <v>43</v>
      </c>
      <c r="D1882">
        <v>84</v>
      </c>
      <c r="E1882" t="s">
        <v>796</v>
      </c>
      <c r="F1882">
        <v>23</v>
      </c>
      <c r="G1882"/>
      <c r="H1882"/>
      <c r="I1882" t="s">
        <v>768</v>
      </c>
    </row>
    <row r="1883" spans="1:9" x14ac:dyDescent="0.2">
      <c r="A1883" t="s">
        <v>2678</v>
      </c>
      <c r="B1883" t="s">
        <v>302</v>
      </c>
      <c r="C1883" t="s">
        <v>43</v>
      </c>
      <c r="D1883">
        <v>78</v>
      </c>
      <c r="E1883" t="s">
        <v>794</v>
      </c>
      <c r="F1883">
        <v>23</v>
      </c>
      <c r="G1883"/>
      <c r="H1883"/>
      <c r="I1883" t="s">
        <v>753</v>
      </c>
    </row>
    <row r="1884" spans="1:9" x14ac:dyDescent="0.2">
      <c r="A1884" t="s">
        <v>2679</v>
      </c>
      <c r="B1884" t="s">
        <v>302</v>
      </c>
      <c r="C1884" t="s">
        <v>43</v>
      </c>
      <c r="D1884">
        <v>63</v>
      </c>
      <c r="E1884" t="s">
        <v>796</v>
      </c>
      <c r="F1884">
        <v>30</v>
      </c>
      <c r="G1884"/>
      <c r="H1884"/>
      <c r="I1884" t="s">
        <v>753</v>
      </c>
    </row>
    <row r="1885" spans="1:9" x14ac:dyDescent="0.2">
      <c r="A1885" t="s">
        <v>2680</v>
      </c>
      <c r="B1885" t="s">
        <v>302</v>
      </c>
      <c r="C1885" t="s">
        <v>43</v>
      </c>
      <c r="D1885">
        <v>71</v>
      </c>
      <c r="E1885" t="s">
        <v>794</v>
      </c>
      <c r="F1885">
        <v>22</v>
      </c>
      <c r="G1885"/>
      <c r="H1885"/>
      <c r="I1885" t="s">
        <v>753</v>
      </c>
    </row>
    <row r="1886" spans="1:9" x14ac:dyDescent="0.2">
      <c r="A1886" t="s">
        <v>2681</v>
      </c>
      <c r="B1886" t="s">
        <v>302</v>
      </c>
      <c r="C1886" t="s">
        <v>43</v>
      </c>
      <c r="D1886">
        <v>63</v>
      </c>
      <c r="E1886" t="s">
        <v>796</v>
      </c>
      <c r="F1886">
        <v>31</v>
      </c>
      <c r="G1886" t="s">
        <v>7211</v>
      </c>
      <c r="H1886" t="s">
        <v>751</v>
      </c>
      <c r="I1886" t="s">
        <v>6</v>
      </c>
    </row>
    <row r="1887" spans="1:9" x14ac:dyDescent="0.2">
      <c r="A1887" t="s">
        <v>2682</v>
      </c>
      <c r="B1887" t="s">
        <v>302</v>
      </c>
      <c r="C1887" t="s">
        <v>43</v>
      </c>
      <c r="D1887">
        <v>65</v>
      </c>
      <c r="E1887" t="s">
        <v>796</v>
      </c>
      <c r="F1887">
        <v>30</v>
      </c>
      <c r="G1887"/>
      <c r="H1887"/>
      <c r="I1887" t="s">
        <v>768</v>
      </c>
    </row>
    <row r="1888" spans="1:9" x14ac:dyDescent="0.2">
      <c r="A1888" t="s">
        <v>2683</v>
      </c>
      <c r="B1888" t="s">
        <v>302</v>
      </c>
      <c r="C1888" t="s">
        <v>43</v>
      </c>
      <c r="D1888">
        <v>59</v>
      </c>
      <c r="E1888" t="s">
        <v>794</v>
      </c>
      <c r="F1888">
        <v>25</v>
      </c>
      <c r="G1888"/>
      <c r="H1888"/>
      <c r="I1888" t="s">
        <v>768</v>
      </c>
    </row>
    <row r="1889" spans="1:9" x14ac:dyDescent="0.2">
      <c r="A1889" t="s">
        <v>2684</v>
      </c>
      <c r="B1889" t="s">
        <v>302</v>
      </c>
      <c r="C1889" t="s">
        <v>43</v>
      </c>
      <c r="D1889">
        <v>64</v>
      </c>
      <c r="E1889" t="s">
        <v>796</v>
      </c>
      <c r="F1889">
        <v>28</v>
      </c>
      <c r="G1889"/>
      <c r="H1889"/>
      <c r="I1889" t="s">
        <v>753</v>
      </c>
    </row>
    <row r="1890" spans="1:9" x14ac:dyDescent="0.2">
      <c r="A1890" t="s">
        <v>2685</v>
      </c>
      <c r="B1890" t="s">
        <v>302</v>
      </c>
      <c r="C1890" t="s">
        <v>43</v>
      </c>
      <c r="D1890">
        <v>80</v>
      </c>
      <c r="E1890" t="s">
        <v>794</v>
      </c>
      <c r="F1890">
        <v>21</v>
      </c>
      <c r="G1890"/>
      <c r="H1890"/>
      <c r="I1890" t="s">
        <v>768</v>
      </c>
    </row>
    <row r="1891" spans="1:9" x14ac:dyDescent="0.2">
      <c r="A1891" t="s">
        <v>2686</v>
      </c>
      <c r="B1891" t="s">
        <v>302</v>
      </c>
      <c r="C1891" t="s">
        <v>43</v>
      </c>
      <c r="D1891">
        <v>52</v>
      </c>
      <c r="E1891" t="s">
        <v>796</v>
      </c>
      <c r="F1891">
        <v>24</v>
      </c>
      <c r="G1891"/>
      <c r="H1891"/>
      <c r="I1891" t="s">
        <v>768</v>
      </c>
    </row>
    <row r="1892" spans="1:9" x14ac:dyDescent="0.2">
      <c r="A1892" t="s">
        <v>2687</v>
      </c>
      <c r="B1892" t="s">
        <v>302</v>
      </c>
      <c r="C1892" t="s">
        <v>43</v>
      </c>
      <c r="D1892">
        <v>63</v>
      </c>
      <c r="E1892" t="s">
        <v>794</v>
      </c>
      <c r="F1892">
        <v>21</v>
      </c>
      <c r="G1892"/>
      <c r="H1892"/>
      <c r="I1892" t="s">
        <v>768</v>
      </c>
    </row>
    <row r="1893" spans="1:9" x14ac:dyDescent="0.2">
      <c r="A1893" t="s">
        <v>2688</v>
      </c>
      <c r="B1893" t="s">
        <v>302</v>
      </c>
      <c r="C1893" t="s">
        <v>43</v>
      </c>
      <c r="D1893">
        <v>66</v>
      </c>
      <c r="E1893" t="s">
        <v>796</v>
      </c>
      <c r="F1893">
        <v>20</v>
      </c>
      <c r="G1893"/>
      <c r="H1893"/>
      <c r="I1893" t="s">
        <v>753</v>
      </c>
    </row>
    <row r="1894" spans="1:9" x14ac:dyDescent="0.2">
      <c r="A1894" t="s">
        <v>2689</v>
      </c>
      <c r="B1894" t="s">
        <v>302</v>
      </c>
      <c r="C1894" t="s">
        <v>43</v>
      </c>
      <c r="D1894">
        <v>53</v>
      </c>
      <c r="E1894" t="s">
        <v>794</v>
      </c>
      <c r="F1894">
        <v>30</v>
      </c>
      <c r="G1894"/>
      <c r="H1894"/>
      <c r="I1894" t="s">
        <v>768</v>
      </c>
    </row>
    <row r="1895" spans="1:9" x14ac:dyDescent="0.2">
      <c r="A1895" t="s">
        <v>2690</v>
      </c>
      <c r="B1895" t="s">
        <v>302</v>
      </c>
      <c r="C1895" t="s">
        <v>43</v>
      </c>
      <c r="D1895">
        <v>63</v>
      </c>
      <c r="E1895" t="s">
        <v>796</v>
      </c>
      <c r="F1895">
        <v>29</v>
      </c>
      <c r="G1895" t="s">
        <v>7210</v>
      </c>
      <c r="H1895" t="s">
        <v>769</v>
      </c>
      <c r="I1895" t="s">
        <v>6</v>
      </c>
    </row>
    <row r="1896" spans="1:9" x14ac:dyDescent="0.2">
      <c r="A1896" t="s">
        <v>2691</v>
      </c>
      <c r="B1896" t="s">
        <v>302</v>
      </c>
      <c r="C1896" t="s">
        <v>43</v>
      </c>
      <c r="D1896">
        <v>55</v>
      </c>
      <c r="E1896" t="s">
        <v>794</v>
      </c>
      <c r="F1896">
        <v>25</v>
      </c>
      <c r="G1896" t="s">
        <v>7206</v>
      </c>
      <c r="H1896" t="s">
        <v>751</v>
      </c>
      <c r="I1896" t="s">
        <v>6</v>
      </c>
    </row>
    <row r="1897" spans="1:9" x14ac:dyDescent="0.2">
      <c r="A1897" t="s">
        <v>2692</v>
      </c>
      <c r="B1897" t="s">
        <v>303</v>
      </c>
      <c r="C1897"/>
      <c r="D1897"/>
      <c r="E1897" t="s">
        <v>818</v>
      </c>
      <c r="F1897"/>
      <c r="G1897"/>
      <c r="H1897"/>
      <c r="I1897" t="s">
        <v>768</v>
      </c>
    </row>
    <row r="1898" spans="1:9" x14ac:dyDescent="0.2">
      <c r="A1898" t="s">
        <v>2693</v>
      </c>
      <c r="B1898" t="s">
        <v>303</v>
      </c>
      <c r="C1898"/>
      <c r="D1898"/>
      <c r="E1898" t="s">
        <v>818</v>
      </c>
      <c r="F1898"/>
      <c r="G1898"/>
      <c r="H1898"/>
      <c r="I1898" t="s">
        <v>768</v>
      </c>
    </row>
    <row r="1899" spans="1:9" x14ac:dyDescent="0.2">
      <c r="A1899" t="s">
        <v>2694</v>
      </c>
      <c r="B1899" t="s">
        <v>303</v>
      </c>
      <c r="C1899"/>
      <c r="D1899"/>
      <c r="E1899" t="s">
        <v>818</v>
      </c>
      <c r="F1899"/>
      <c r="G1899"/>
      <c r="H1899"/>
      <c r="I1899" t="s">
        <v>768</v>
      </c>
    </row>
    <row r="1900" spans="1:9" x14ac:dyDescent="0.2">
      <c r="A1900" t="s">
        <v>2695</v>
      </c>
      <c r="B1900" t="s">
        <v>303</v>
      </c>
      <c r="C1900"/>
      <c r="D1900"/>
      <c r="E1900" t="s">
        <v>818</v>
      </c>
      <c r="F1900"/>
      <c r="G1900"/>
      <c r="H1900"/>
      <c r="I1900" t="s">
        <v>768</v>
      </c>
    </row>
    <row r="1901" spans="1:9" x14ac:dyDescent="0.2">
      <c r="A1901" t="s">
        <v>2696</v>
      </c>
      <c r="B1901" t="s">
        <v>303</v>
      </c>
      <c r="C1901"/>
      <c r="D1901"/>
      <c r="E1901" t="s">
        <v>818</v>
      </c>
      <c r="F1901"/>
      <c r="G1901"/>
      <c r="H1901"/>
      <c r="I1901" t="s">
        <v>768</v>
      </c>
    </row>
    <row r="1902" spans="1:9" x14ac:dyDescent="0.2">
      <c r="A1902" t="s">
        <v>2697</v>
      </c>
      <c r="B1902" t="s">
        <v>303</v>
      </c>
      <c r="C1902"/>
      <c r="D1902"/>
      <c r="E1902" t="s">
        <v>818</v>
      </c>
      <c r="F1902"/>
      <c r="G1902"/>
      <c r="H1902"/>
      <c r="I1902" t="s">
        <v>768</v>
      </c>
    </row>
    <row r="1903" spans="1:9" x14ac:dyDescent="0.2">
      <c r="A1903" t="s">
        <v>2698</v>
      </c>
      <c r="B1903" t="s">
        <v>303</v>
      </c>
      <c r="C1903"/>
      <c r="D1903"/>
      <c r="E1903" t="s">
        <v>818</v>
      </c>
      <c r="F1903"/>
      <c r="G1903"/>
      <c r="H1903"/>
      <c r="I1903" t="s">
        <v>768</v>
      </c>
    </row>
    <row r="1904" spans="1:9" x14ac:dyDescent="0.2">
      <c r="A1904" t="s">
        <v>2699</v>
      </c>
      <c r="B1904" t="s">
        <v>303</v>
      </c>
      <c r="C1904"/>
      <c r="D1904"/>
      <c r="E1904" t="s">
        <v>818</v>
      </c>
      <c r="F1904"/>
      <c r="G1904"/>
      <c r="H1904"/>
      <c r="I1904" t="s">
        <v>768</v>
      </c>
    </row>
    <row r="1905" spans="1:9" x14ac:dyDescent="0.2">
      <c r="A1905" t="s">
        <v>2700</v>
      </c>
      <c r="B1905" t="s">
        <v>303</v>
      </c>
      <c r="C1905"/>
      <c r="D1905"/>
      <c r="E1905" t="s">
        <v>818</v>
      </c>
      <c r="F1905"/>
      <c r="G1905"/>
      <c r="H1905"/>
      <c r="I1905" t="s">
        <v>768</v>
      </c>
    </row>
    <row r="1906" spans="1:9" x14ac:dyDescent="0.2">
      <c r="A1906" t="s">
        <v>2701</v>
      </c>
      <c r="B1906" t="s">
        <v>303</v>
      </c>
      <c r="C1906"/>
      <c r="D1906"/>
      <c r="E1906" t="s">
        <v>818</v>
      </c>
      <c r="F1906"/>
      <c r="G1906"/>
      <c r="H1906"/>
      <c r="I1906" t="s">
        <v>768</v>
      </c>
    </row>
    <row r="1907" spans="1:9" x14ac:dyDescent="0.2">
      <c r="A1907" t="s">
        <v>2702</v>
      </c>
      <c r="B1907" t="s">
        <v>303</v>
      </c>
      <c r="C1907"/>
      <c r="D1907"/>
      <c r="E1907" t="s">
        <v>818</v>
      </c>
      <c r="F1907"/>
      <c r="G1907"/>
      <c r="H1907"/>
      <c r="I1907" t="s">
        <v>768</v>
      </c>
    </row>
    <row r="1908" spans="1:9" x14ac:dyDescent="0.2">
      <c r="A1908" t="s">
        <v>2703</v>
      </c>
      <c r="B1908" t="s">
        <v>303</v>
      </c>
      <c r="C1908"/>
      <c r="D1908"/>
      <c r="E1908" t="s">
        <v>818</v>
      </c>
      <c r="F1908"/>
      <c r="G1908"/>
      <c r="H1908"/>
      <c r="I1908" t="s">
        <v>768</v>
      </c>
    </row>
    <row r="1909" spans="1:9" x14ac:dyDescent="0.2">
      <c r="A1909" t="s">
        <v>2704</v>
      </c>
      <c r="B1909" t="s">
        <v>303</v>
      </c>
      <c r="C1909"/>
      <c r="D1909"/>
      <c r="E1909" t="s">
        <v>818</v>
      </c>
      <c r="F1909"/>
      <c r="G1909"/>
      <c r="H1909"/>
      <c r="I1909" t="s">
        <v>768</v>
      </c>
    </row>
    <row r="1910" spans="1:9" x14ac:dyDescent="0.2">
      <c r="A1910" t="s">
        <v>2705</v>
      </c>
      <c r="B1910" t="s">
        <v>303</v>
      </c>
      <c r="C1910"/>
      <c r="D1910"/>
      <c r="E1910" t="s">
        <v>818</v>
      </c>
      <c r="F1910"/>
      <c r="G1910"/>
      <c r="H1910"/>
      <c r="I1910" t="s">
        <v>768</v>
      </c>
    </row>
    <row r="1911" spans="1:9" x14ac:dyDescent="0.2">
      <c r="A1911" t="s">
        <v>2706</v>
      </c>
      <c r="B1911" t="s">
        <v>303</v>
      </c>
      <c r="C1911"/>
      <c r="D1911"/>
      <c r="E1911" t="s">
        <v>818</v>
      </c>
      <c r="F1911"/>
      <c r="G1911"/>
      <c r="H1911"/>
      <c r="I1911" t="s">
        <v>768</v>
      </c>
    </row>
    <row r="1912" spans="1:9" x14ac:dyDescent="0.2">
      <c r="A1912" t="s">
        <v>2707</v>
      </c>
      <c r="B1912" t="s">
        <v>303</v>
      </c>
      <c r="C1912"/>
      <c r="D1912"/>
      <c r="E1912" t="s">
        <v>818</v>
      </c>
      <c r="F1912"/>
      <c r="G1912"/>
      <c r="H1912"/>
      <c r="I1912" t="s">
        <v>768</v>
      </c>
    </row>
    <row r="1913" spans="1:9" x14ac:dyDescent="0.2">
      <c r="A1913" t="s">
        <v>2708</v>
      </c>
      <c r="B1913" t="s">
        <v>303</v>
      </c>
      <c r="C1913"/>
      <c r="D1913"/>
      <c r="E1913" t="s">
        <v>818</v>
      </c>
      <c r="F1913"/>
      <c r="G1913"/>
      <c r="H1913"/>
      <c r="I1913" t="s">
        <v>768</v>
      </c>
    </row>
    <row r="1914" spans="1:9" x14ac:dyDescent="0.2">
      <c r="A1914" t="s">
        <v>2709</v>
      </c>
      <c r="B1914" t="s">
        <v>303</v>
      </c>
      <c r="C1914"/>
      <c r="D1914"/>
      <c r="E1914" t="s">
        <v>818</v>
      </c>
      <c r="F1914"/>
      <c r="G1914"/>
      <c r="H1914"/>
      <c r="I1914" t="s">
        <v>768</v>
      </c>
    </row>
    <row r="1915" spans="1:9" x14ac:dyDescent="0.2">
      <c r="A1915" t="s">
        <v>2710</v>
      </c>
      <c r="B1915" t="s">
        <v>303</v>
      </c>
      <c r="C1915"/>
      <c r="D1915"/>
      <c r="E1915" t="s">
        <v>818</v>
      </c>
      <c r="F1915"/>
      <c r="G1915"/>
      <c r="H1915"/>
      <c r="I1915" t="s">
        <v>768</v>
      </c>
    </row>
    <row r="1916" spans="1:9" x14ac:dyDescent="0.2">
      <c r="A1916" t="s">
        <v>2711</v>
      </c>
      <c r="B1916" t="s">
        <v>303</v>
      </c>
      <c r="C1916"/>
      <c r="D1916"/>
      <c r="E1916" t="s">
        <v>818</v>
      </c>
      <c r="F1916"/>
      <c r="G1916"/>
      <c r="H1916"/>
      <c r="I1916" t="s">
        <v>768</v>
      </c>
    </row>
    <row r="1917" spans="1:9" x14ac:dyDescent="0.2">
      <c r="A1917" t="s">
        <v>2712</v>
      </c>
      <c r="B1917" t="s">
        <v>303</v>
      </c>
      <c r="C1917"/>
      <c r="D1917"/>
      <c r="E1917" t="s">
        <v>818</v>
      </c>
      <c r="F1917"/>
      <c r="G1917"/>
      <c r="H1917"/>
      <c r="I1917" t="s">
        <v>768</v>
      </c>
    </row>
    <row r="1918" spans="1:9" x14ac:dyDescent="0.2">
      <c r="A1918" t="s">
        <v>2713</v>
      </c>
      <c r="B1918" t="s">
        <v>303</v>
      </c>
      <c r="C1918"/>
      <c r="D1918"/>
      <c r="E1918" t="s">
        <v>818</v>
      </c>
      <c r="F1918"/>
      <c r="G1918"/>
      <c r="H1918"/>
      <c r="I1918" t="s">
        <v>768</v>
      </c>
    </row>
    <row r="1919" spans="1:9" x14ac:dyDescent="0.2">
      <c r="A1919" t="s">
        <v>2714</v>
      </c>
      <c r="B1919" t="s">
        <v>303</v>
      </c>
      <c r="C1919"/>
      <c r="D1919"/>
      <c r="E1919" t="s">
        <v>818</v>
      </c>
      <c r="F1919"/>
      <c r="G1919"/>
      <c r="H1919"/>
      <c r="I1919" t="s">
        <v>768</v>
      </c>
    </row>
    <row r="1920" spans="1:9" x14ac:dyDescent="0.2">
      <c r="A1920" t="s">
        <v>2715</v>
      </c>
      <c r="B1920" t="s">
        <v>303</v>
      </c>
      <c r="C1920"/>
      <c r="D1920"/>
      <c r="E1920" t="s">
        <v>818</v>
      </c>
      <c r="F1920"/>
      <c r="G1920"/>
      <c r="H1920"/>
      <c r="I1920" t="s">
        <v>768</v>
      </c>
    </row>
    <row r="1921" spans="1:9" x14ac:dyDescent="0.2">
      <c r="A1921" t="s">
        <v>2716</v>
      </c>
      <c r="B1921" t="s">
        <v>303</v>
      </c>
      <c r="C1921"/>
      <c r="D1921"/>
      <c r="E1921" t="s">
        <v>818</v>
      </c>
      <c r="F1921"/>
      <c r="G1921"/>
      <c r="H1921"/>
      <c r="I1921" t="s">
        <v>768</v>
      </c>
    </row>
    <row r="1922" spans="1:9" x14ac:dyDescent="0.2">
      <c r="A1922" t="s">
        <v>2717</v>
      </c>
      <c r="B1922" t="s">
        <v>303</v>
      </c>
      <c r="C1922"/>
      <c r="D1922"/>
      <c r="E1922" t="s">
        <v>818</v>
      </c>
      <c r="F1922"/>
      <c r="G1922"/>
      <c r="H1922"/>
      <c r="I1922" t="s">
        <v>768</v>
      </c>
    </row>
    <row r="1923" spans="1:9" x14ac:dyDescent="0.2">
      <c r="A1923" t="s">
        <v>2718</v>
      </c>
      <c r="B1923" t="s">
        <v>303</v>
      </c>
      <c r="C1923"/>
      <c r="D1923"/>
      <c r="E1923" t="s">
        <v>818</v>
      </c>
      <c r="F1923"/>
      <c r="G1923"/>
      <c r="H1923"/>
      <c r="I1923" t="s">
        <v>768</v>
      </c>
    </row>
    <row r="1924" spans="1:9" x14ac:dyDescent="0.2">
      <c r="A1924" t="s">
        <v>2719</v>
      </c>
      <c r="B1924" t="s">
        <v>303</v>
      </c>
      <c r="C1924"/>
      <c r="D1924"/>
      <c r="E1924" t="s">
        <v>818</v>
      </c>
      <c r="F1924"/>
      <c r="G1924"/>
      <c r="H1924"/>
      <c r="I1924" t="s">
        <v>768</v>
      </c>
    </row>
    <row r="1925" spans="1:9" x14ac:dyDescent="0.2">
      <c r="A1925" t="s">
        <v>2720</v>
      </c>
      <c r="B1925" t="s">
        <v>303</v>
      </c>
      <c r="C1925"/>
      <c r="D1925"/>
      <c r="E1925" t="s">
        <v>818</v>
      </c>
      <c r="F1925"/>
      <c r="G1925"/>
      <c r="H1925"/>
      <c r="I1925" t="s">
        <v>768</v>
      </c>
    </row>
    <row r="1926" spans="1:9" x14ac:dyDescent="0.2">
      <c r="A1926" t="s">
        <v>2721</v>
      </c>
      <c r="B1926" t="s">
        <v>303</v>
      </c>
      <c r="C1926"/>
      <c r="D1926"/>
      <c r="E1926" t="s">
        <v>818</v>
      </c>
      <c r="F1926"/>
      <c r="G1926"/>
      <c r="H1926"/>
      <c r="I1926" t="s">
        <v>768</v>
      </c>
    </row>
    <row r="1927" spans="1:9" x14ac:dyDescent="0.2">
      <c r="A1927" t="s">
        <v>2722</v>
      </c>
      <c r="B1927" t="s">
        <v>303</v>
      </c>
      <c r="C1927"/>
      <c r="D1927"/>
      <c r="E1927" t="s">
        <v>818</v>
      </c>
      <c r="F1927"/>
      <c r="G1927"/>
      <c r="H1927"/>
      <c r="I1927" t="s">
        <v>768</v>
      </c>
    </row>
    <row r="1928" spans="1:9" x14ac:dyDescent="0.2">
      <c r="A1928" t="s">
        <v>2723</v>
      </c>
      <c r="B1928" t="s">
        <v>303</v>
      </c>
      <c r="C1928"/>
      <c r="D1928"/>
      <c r="E1928" t="s">
        <v>818</v>
      </c>
      <c r="F1928"/>
      <c r="G1928"/>
      <c r="H1928"/>
      <c r="I1928" t="s">
        <v>768</v>
      </c>
    </row>
    <row r="1929" spans="1:9" x14ac:dyDescent="0.2">
      <c r="A1929" t="s">
        <v>2724</v>
      </c>
      <c r="B1929" t="s">
        <v>303</v>
      </c>
      <c r="C1929"/>
      <c r="D1929"/>
      <c r="E1929" t="s">
        <v>818</v>
      </c>
      <c r="F1929"/>
      <c r="G1929"/>
      <c r="H1929"/>
      <c r="I1929" t="s">
        <v>768</v>
      </c>
    </row>
    <row r="1930" spans="1:9" x14ac:dyDescent="0.2">
      <c r="A1930" t="s">
        <v>2725</v>
      </c>
      <c r="B1930" t="s">
        <v>303</v>
      </c>
      <c r="C1930"/>
      <c r="D1930"/>
      <c r="E1930" t="s">
        <v>818</v>
      </c>
      <c r="F1930"/>
      <c r="G1930"/>
      <c r="H1930"/>
      <c r="I1930" t="s">
        <v>768</v>
      </c>
    </row>
    <row r="1931" spans="1:9" x14ac:dyDescent="0.2">
      <c r="A1931" t="s">
        <v>2726</v>
      </c>
      <c r="B1931" t="s">
        <v>303</v>
      </c>
      <c r="C1931"/>
      <c r="D1931"/>
      <c r="E1931" t="s">
        <v>818</v>
      </c>
      <c r="F1931"/>
      <c r="G1931"/>
      <c r="H1931"/>
      <c r="I1931" t="s">
        <v>768</v>
      </c>
    </row>
    <row r="1932" spans="1:9" x14ac:dyDescent="0.2">
      <c r="A1932" t="s">
        <v>2727</v>
      </c>
      <c r="B1932" t="s">
        <v>303</v>
      </c>
      <c r="C1932"/>
      <c r="D1932"/>
      <c r="E1932" t="s">
        <v>818</v>
      </c>
      <c r="F1932"/>
      <c r="G1932"/>
      <c r="H1932"/>
      <c r="I1932" t="s">
        <v>768</v>
      </c>
    </row>
    <row r="1933" spans="1:9" x14ac:dyDescent="0.2">
      <c r="A1933" t="s">
        <v>2728</v>
      </c>
      <c r="B1933" t="s">
        <v>303</v>
      </c>
      <c r="C1933"/>
      <c r="D1933"/>
      <c r="E1933" t="s">
        <v>818</v>
      </c>
      <c r="F1933"/>
      <c r="G1933"/>
      <c r="H1933"/>
      <c r="I1933" t="s">
        <v>768</v>
      </c>
    </row>
    <row r="1934" spans="1:9" x14ac:dyDescent="0.2">
      <c r="A1934" t="s">
        <v>2729</v>
      </c>
      <c r="B1934" t="s">
        <v>303</v>
      </c>
      <c r="C1934"/>
      <c r="D1934"/>
      <c r="E1934" t="s">
        <v>818</v>
      </c>
      <c r="F1934"/>
      <c r="G1934"/>
      <c r="H1934"/>
      <c r="I1934" t="s">
        <v>768</v>
      </c>
    </row>
    <row r="1935" spans="1:9" x14ac:dyDescent="0.2">
      <c r="A1935" t="s">
        <v>2730</v>
      </c>
      <c r="B1935" t="s">
        <v>303</v>
      </c>
      <c r="C1935"/>
      <c r="D1935"/>
      <c r="E1935" t="s">
        <v>818</v>
      </c>
      <c r="F1935"/>
      <c r="G1935"/>
      <c r="H1935"/>
      <c r="I1935" t="s">
        <v>768</v>
      </c>
    </row>
    <row r="1936" spans="1:9" x14ac:dyDescent="0.2">
      <c r="A1936" t="s">
        <v>2731</v>
      </c>
      <c r="B1936" t="s">
        <v>303</v>
      </c>
      <c r="C1936"/>
      <c r="D1936"/>
      <c r="E1936" t="s">
        <v>818</v>
      </c>
      <c r="F1936"/>
      <c r="G1936"/>
      <c r="H1936"/>
      <c r="I1936" t="s">
        <v>768</v>
      </c>
    </row>
    <row r="1937" spans="1:9" x14ac:dyDescent="0.2">
      <c r="A1937" t="s">
        <v>2732</v>
      </c>
      <c r="B1937" t="s">
        <v>303</v>
      </c>
      <c r="C1937"/>
      <c r="D1937"/>
      <c r="E1937" t="s">
        <v>818</v>
      </c>
      <c r="F1937"/>
      <c r="G1937"/>
      <c r="H1937"/>
      <c r="I1937" t="s">
        <v>768</v>
      </c>
    </row>
    <row r="1938" spans="1:9" x14ac:dyDescent="0.2">
      <c r="A1938" t="s">
        <v>2733</v>
      </c>
      <c r="B1938" t="s">
        <v>303</v>
      </c>
      <c r="C1938"/>
      <c r="D1938"/>
      <c r="E1938" t="s">
        <v>818</v>
      </c>
      <c r="F1938"/>
      <c r="G1938"/>
      <c r="H1938"/>
      <c r="I1938" t="s">
        <v>768</v>
      </c>
    </row>
    <row r="1939" spans="1:9" x14ac:dyDescent="0.2">
      <c r="A1939" t="s">
        <v>2734</v>
      </c>
      <c r="B1939" t="s">
        <v>303</v>
      </c>
      <c r="C1939"/>
      <c r="D1939"/>
      <c r="E1939" t="s">
        <v>818</v>
      </c>
      <c r="F1939"/>
      <c r="G1939"/>
      <c r="H1939"/>
      <c r="I1939" t="s">
        <v>768</v>
      </c>
    </row>
    <row r="1940" spans="1:9" x14ac:dyDescent="0.2">
      <c r="A1940" t="s">
        <v>2735</v>
      </c>
      <c r="B1940" t="s">
        <v>303</v>
      </c>
      <c r="C1940"/>
      <c r="D1940"/>
      <c r="E1940" t="s">
        <v>818</v>
      </c>
      <c r="F1940"/>
      <c r="G1940"/>
      <c r="H1940"/>
      <c r="I1940" t="s">
        <v>768</v>
      </c>
    </row>
    <row r="1941" spans="1:9" x14ac:dyDescent="0.2">
      <c r="A1941" t="s">
        <v>2736</v>
      </c>
      <c r="B1941" t="s">
        <v>303</v>
      </c>
      <c r="C1941"/>
      <c r="D1941"/>
      <c r="E1941" t="s">
        <v>818</v>
      </c>
      <c r="F1941"/>
      <c r="G1941"/>
      <c r="H1941"/>
      <c r="I1941" t="s">
        <v>768</v>
      </c>
    </row>
    <row r="1942" spans="1:9" x14ac:dyDescent="0.2">
      <c r="A1942" t="s">
        <v>2737</v>
      </c>
      <c r="B1942" t="s">
        <v>303</v>
      </c>
      <c r="C1942"/>
      <c r="D1942"/>
      <c r="E1942" t="s">
        <v>818</v>
      </c>
      <c r="F1942"/>
      <c r="G1942"/>
      <c r="H1942"/>
      <c r="I1942" t="s">
        <v>768</v>
      </c>
    </row>
    <row r="1943" spans="1:9" x14ac:dyDescent="0.2">
      <c r="A1943" t="s">
        <v>2738</v>
      </c>
      <c r="B1943" t="s">
        <v>303</v>
      </c>
      <c r="C1943"/>
      <c r="D1943"/>
      <c r="E1943" t="s">
        <v>818</v>
      </c>
      <c r="F1943"/>
      <c r="G1943"/>
      <c r="H1943"/>
      <c r="I1943" t="s">
        <v>768</v>
      </c>
    </row>
    <row r="1944" spans="1:9" x14ac:dyDescent="0.2">
      <c r="A1944" t="s">
        <v>2739</v>
      </c>
      <c r="B1944" t="s">
        <v>303</v>
      </c>
      <c r="C1944"/>
      <c r="D1944"/>
      <c r="E1944" t="s">
        <v>818</v>
      </c>
      <c r="F1944"/>
      <c r="G1944"/>
      <c r="H1944"/>
      <c r="I1944" t="s">
        <v>768</v>
      </c>
    </row>
    <row r="1945" spans="1:9" x14ac:dyDescent="0.2">
      <c r="A1945" t="s">
        <v>2740</v>
      </c>
      <c r="B1945" t="s">
        <v>303</v>
      </c>
      <c r="C1945"/>
      <c r="D1945"/>
      <c r="E1945" t="s">
        <v>818</v>
      </c>
      <c r="F1945"/>
      <c r="G1945"/>
      <c r="H1945"/>
      <c r="I1945" t="s">
        <v>768</v>
      </c>
    </row>
    <row r="1946" spans="1:9" x14ac:dyDescent="0.2">
      <c r="A1946" t="s">
        <v>2741</v>
      </c>
      <c r="B1946" t="s">
        <v>303</v>
      </c>
      <c r="C1946"/>
      <c r="D1946"/>
      <c r="E1946" t="s">
        <v>818</v>
      </c>
      <c r="F1946"/>
      <c r="G1946"/>
      <c r="H1946"/>
      <c r="I1946" t="s">
        <v>768</v>
      </c>
    </row>
    <row r="1947" spans="1:9" x14ac:dyDescent="0.2">
      <c r="A1947" t="s">
        <v>2742</v>
      </c>
      <c r="B1947" t="s">
        <v>303</v>
      </c>
      <c r="C1947"/>
      <c r="D1947"/>
      <c r="E1947" t="s">
        <v>818</v>
      </c>
      <c r="F1947"/>
      <c r="G1947"/>
      <c r="H1947"/>
      <c r="I1947" t="s">
        <v>768</v>
      </c>
    </row>
    <row r="1948" spans="1:9" x14ac:dyDescent="0.2">
      <c r="A1948" t="s">
        <v>2743</v>
      </c>
      <c r="B1948" t="s">
        <v>303</v>
      </c>
      <c r="C1948"/>
      <c r="D1948"/>
      <c r="E1948" t="s">
        <v>818</v>
      </c>
      <c r="F1948"/>
      <c r="G1948"/>
      <c r="H1948"/>
      <c r="I1948" t="s">
        <v>768</v>
      </c>
    </row>
    <row r="1949" spans="1:9" x14ac:dyDescent="0.2">
      <c r="A1949" t="s">
        <v>2744</v>
      </c>
      <c r="B1949" t="s">
        <v>303</v>
      </c>
      <c r="C1949"/>
      <c r="D1949"/>
      <c r="E1949" t="s">
        <v>818</v>
      </c>
      <c r="F1949"/>
      <c r="G1949"/>
      <c r="H1949"/>
      <c r="I1949" t="s">
        <v>768</v>
      </c>
    </row>
    <row r="1950" spans="1:9" x14ac:dyDescent="0.2">
      <c r="A1950" t="s">
        <v>2745</v>
      </c>
      <c r="B1950" t="s">
        <v>303</v>
      </c>
      <c r="C1950"/>
      <c r="D1950"/>
      <c r="E1950" t="s">
        <v>818</v>
      </c>
      <c r="F1950"/>
      <c r="G1950"/>
      <c r="H1950"/>
      <c r="I1950" t="s">
        <v>768</v>
      </c>
    </row>
    <row r="1951" spans="1:9" x14ac:dyDescent="0.2">
      <c r="A1951" t="s">
        <v>2746</v>
      </c>
      <c r="B1951" t="s">
        <v>303</v>
      </c>
      <c r="C1951"/>
      <c r="D1951"/>
      <c r="E1951" t="s">
        <v>818</v>
      </c>
      <c r="F1951"/>
      <c r="G1951"/>
      <c r="H1951"/>
      <c r="I1951" t="s">
        <v>768</v>
      </c>
    </row>
    <row r="1952" spans="1:9" x14ac:dyDescent="0.2">
      <c r="A1952" t="s">
        <v>2747</v>
      </c>
      <c r="B1952" t="s">
        <v>303</v>
      </c>
      <c r="C1952"/>
      <c r="D1952"/>
      <c r="E1952" t="s">
        <v>818</v>
      </c>
      <c r="F1952"/>
      <c r="G1952"/>
      <c r="H1952"/>
      <c r="I1952" t="s">
        <v>768</v>
      </c>
    </row>
    <row r="1953" spans="1:9" x14ac:dyDescent="0.2">
      <c r="A1953" t="s">
        <v>2748</v>
      </c>
      <c r="B1953" t="s">
        <v>303</v>
      </c>
      <c r="C1953"/>
      <c r="D1953"/>
      <c r="E1953" t="s">
        <v>818</v>
      </c>
      <c r="F1953"/>
      <c r="G1953"/>
      <c r="H1953"/>
      <c r="I1953" t="s">
        <v>768</v>
      </c>
    </row>
    <row r="1954" spans="1:9" x14ac:dyDescent="0.2">
      <c r="A1954" t="s">
        <v>2749</v>
      </c>
      <c r="B1954" t="s">
        <v>303</v>
      </c>
      <c r="C1954"/>
      <c r="D1954"/>
      <c r="E1954" t="s">
        <v>818</v>
      </c>
      <c r="F1954"/>
      <c r="G1954"/>
      <c r="H1954"/>
      <c r="I1954" t="s">
        <v>768</v>
      </c>
    </row>
    <row r="1955" spans="1:9" x14ac:dyDescent="0.2">
      <c r="A1955" t="s">
        <v>2750</v>
      </c>
      <c r="B1955" t="s">
        <v>303</v>
      </c>
      <c r="C1955"/>
      <c r="D1955"/>
      <c r="E1955" t="s">
        <v>818</v>
      </c>
      <c r="F1955"/>
      <c r="G1955"/>
      <c r="H1955"/>
      <c r="I1955" t="s">
        <v>768</v>
      </c>
    </row>
    <row r="1956" spans="1:9" x14ac:dyDescent="0.2">
      <c r="A1956" t="s">
        <v>2751</v>
      </c>
      <c r="B1956" t="s">
        <v>303</v>
      </c>
      <c r="C1956"/>
      <c r="D1956"/>
      <c r="E1956" t="s">
        <v>818</v>
      </c>
      <c r="F1956"/>
      <c r="G1956"/>
      <c r="H1956"/>
      <c r="I1956" t="s">
        <v>768</v>
      </c>
    </row>
    <row r="1957" spans="1:9" x14ac:dyDescent="0.2">
      <c r="A1957" t="s">
        <v>2752</v>
      </c>
      <c r="B1957" t="s">
        <v>303</v>
      </c>
      <c r="C1957"/>
      <c r="D1957"/>
      <c r="E1957" t="s">
        <v>818</v>
      </c>
      <c r="F1957"/>
      <c r="G1957"/>
      <c r="H1957"/>
      <c r="I1957" t="s">
        <v>768</v>
      </c>
    </row>
    <row r="1958" spans="1:9" x14ac:dyDescent="0.2">
      <c r="A1958" t="s">
        <v>2753</v>
      </c>
      <c r="B1958" t="s">
        <v>303</v>
      </c>
      <c r="C1958"/>
      <c r="D1958"/>
      <c r="E1958" t="s">
        <v>818</v>
      </c>
      <c r="F1958"/>
      <c r="G1958"/>
      <c r="H1958"/>
      <c r="I1958" t="s">
        <v>768</v>
      </c>
    </row>
    <row r="1959" spans="1:9" x14ac:dyDescent="0.2">
      <c r="A1959" t="s">
        <v>2754</v>
      </c>
      <c r="B1959" t="s">
        <v>303</v>
      </c>
      <c r="C1959"/>
      <c r="D1959"/>
      <c r="E1959" t="s">
        <v>818</v>
      </c>
      <c r="F1959"/>
      <c r="G1959"/>
      <c r="H1959"/>
      <c r="I1959" t="s">
        <v>768</v>
      </c>
    </row>
    <row r="1960" spans="1:9" x14ac:dyDescent="0.2">
      <c r="A1960" t="s">
        <v>2755</v>
      </c>
      <c r="B1960" t="s">
        <v>303</v>
      </c>
      <c r="C1960"/>
      <c r="D1960"/>
      <c r="E1960" t="s">
        <v>818</v>
      </c>
      <c r="F1960"/>
      <c r="G1960"/>
      <c r="H1960"/>
      <c r="I1960" t="s">
        <v>768</v>
      </c>
    </row>
    <row r="1961" spans="1:9" x14ac:dyDescent="0.2">
      <c r="A1961" t="s">
        <v>2756</v>
      </c>
      <c r="B1961" t="s">
        <v>303</v>
      </c>
      <c r="C1961"/>
      <c r="D1961"/>
      <c r="E1961" t="s">
        <v>818</v>
      </c>
      <c r="F1961"/>
      <c r="G1961"/>
      <c r="H1961"/>
      <c r="I1961" t="s">
        <v>768</v>
      </c>
    </row>
    <row r="1962" spans="1:9" x14ac:dyDescent="0.2">
      <c r="A1962" t="s">
        <v>2757</v>
      </c>
      <c r="B1962" t="s">
        <v>303</v>
      </c>
      <c r="C1962"/>
      <c r="D1962"/>
      <c r="E1962" t="s">
        <v>818</v>
      </c>
      <c r="F1962"/>
      <c r="G1962"/>
      <c r="H1962"/>
      <c r="I1962" t="s">
        <v>768</v>
      </c>
    </row>
    <row r="1963" spans="1:9" x14ac:dyDescent="0.2">
      <c r="A1963" t="s">
        <v>2758</v>
      </c>
      <c r="B1963" t="s">
        <v>303</v>
      </c>
      <c r="C1963"/>
      <c r="D1963"/>
      <c r="E1963" t="s">
        <v>818</v>
      </c>
      <c r="F1963"/>
      <c r="G1963"/>
      <c r="H1963"/>
      <c r="I1963" t="s">
        <v>768</v>
      </c>
    </row>
    <row r="1964" spans="1:9" x14ac:dyDescent="0.2">
      <c r="A1964" t="s">
        <v>2759</v>
      </c>
      <c r="B1964" t="s">
        <v>303</v>
      </c>
      <c r="C1964"/>
      <c r="D1964"/>
      <c r="E1964" t="s">
        <v>818</v>
      </c>
      <c r="F1964"/>
      <c r="G1964"/>
      <c r="H1964"/>
      <c r="I1964" t="s">
        <v>768</v>
      </c>
    </row>
    <row r="1965" spans="1:9" x14ac:dyDescent="0.2">
      <c r="A1965" t="s">
        <v>2760</v>
      </c>
      <c r="B1965" t="s">
        <v>303</v>
      </c>
      <c r="C1965"/>
      <c r="D1965"/>
      <c r="E1965" t="s">
        <v>818</v>
      </c>
      <c r="F1965"/>
      <c r="G1965"/>
      <c r="H1965"/>
      <c r="I1965" t="s">
        <v>768</v>
      </c>
    </row>
    <row r="1966" spans="1:9" x14ac:dyDescent="0.2">
      <c r="A1966" t="s">
        <v>2761</v>
      </c>
      <c r="B1966" t="s">
        <v>303</v>
      </c>
      <c r="C1966"/>
      <c r="D1966"/>
      <c r="E1966" t="s">
        <v>818</v>
      </c>
      <c r="F1966"/>
      <c r="G1966"/>
      <c r="H1966"/>
      <c r="I1966" t="s">
        <v>768</v>
      </c>
    </row>
    <row r="1967" spans="1:9" x14ac:dyDescent="0.2">
      <c r="A1967" t="s">
        <v>2762</v>
      </c>
      <c r="B1967" t="s">
        <v>303</v>
      </c>
      <c r="C1967"/>
      <c r="D1967"/>
      <c r="E1967" t="s">
        <v>818</v>
      </c>
      <c r="F1967"/>
      <c r="G1967"/>
      <c r="H1967"/>
      <c r="I1967" t="s">
        <v>768</v>
      </c>
    </row>
    <row r="1968" spans="1:9" x14ac:dyDescent="0.2">
      <c r="A1968" t="s">
        <v>2763</v>
      </c>
      <c r="B1968" t="s">
        <v>303</v>
      </c>
      <c r="C1968"/>
      <c r="D1968"/>
      <c r="E1968" t="s">
        <v>818</v>
      </c>
      <c r="F1968"/>
      <c r="G1968"/>
      <c r="H1968"/>
      <c r="I1968" t="s">
        <v>768</v>
      </c>
    </row>
    <row r="1969" spans="1:9" x14ac:dyDescent="0.2">
      <c r="A1969" t="s">
        <v>2764</v>
      </c>
      <c r="B1969" t="s">
        <v>303</v>
      </c>
      <c r="C1969"/>
      <c r="D1969"/>
      <c r="E1969" t="s">
        <v>818</v>
      </c>
      <c r="F1969"/>
      <c r="G1969"/>
      <c r="H1969"/>
      <c r="I1969" t="s">
        <v>768</v>
      </c>
    </row>
    <row r="1970" spans="1:9" x14ac:dyDescent="0.2">
      <c r="A1970" t="s">
        <v>2765</v>
      </c>
      <c r="B1970" t="s">
        <v>303</v>
      </c>
      <c r="C1970"/>
      <c r="D1970"/>
      <c r="E1970" t="s">
        <v>818</v>
      </c>
      <c r="F1970"/>
      <c r="G1970"/>
      <c r="H1970"/>
      <c r="I1970" t="s">
        <v>768</v>
      </c>
    </row>
    <row r="1971" spans="1:9" x14ac:dyDescent="0.2">
      <c r="A1971" t="s">
        <v>2766</v>
      </c>
      <c r="B1971" t="s">
        <v>303</v>
      </c>
      <c r="C1971"/>
      <c r="D1971"/>
      <c r="E1971" t="s">
        <v>818</v>
      </c>
      <c r="F1971"/>
      <c r="G1971"/>
      <c r="H1971"/>
      <c r="I1971" t="s">
        <v>768</v>
      </c>
    </row>
    <row r="1972" spans="1:9" x14ac:dyDescent="0.2">
      <c r="A1972" t="s">
        <v>2767</v>
      </c>
      <c r="B1972" t="s">
        <v>303</v>
      </c>
      <c r="C1972"/>
      <c r="D1972"/>
      <c r="E1972" t="s">
        <v>818</v>
      </c>
      <c r="F1972"/>
      <c r="G1972"/>
      <c r="H1972"/>
      <c r="I1972" t="s">
        <v>768</v>
      </c>
    </row>
    <row r="1973" spans="1:9" x14ac:dyDescent="0.2">
      <c r="A1973" t="s">
        <v>2768</v>
      </c>
      <c r="B1973" t="s">
        <v>303</v>
      </c>
      <c r="C1973"/>
      <c r="D1973"/>
      <c r="E1973" t="s">
        <v>818</v>
      </c>
      <c r="F1973"/>
      <c r="G1973"/>
      <c r="H1973"/>
      <c r="I1973" t="s">
        <v>768</v>
      </c>
    </row>
    <row r="1974" spans="1:9" x14ac:dyDescent="0.2">
      <c r="A1974" t="s">
        <v>2769</v>
      </c>
      <c r="B1974" t="s">
        <v>303</v>
      </c>
      <c r="C1974"/>
      <c r="D1974"/>
      <c r="E1974" t="s">
        <v>818</v>
      </c>
      <c r="F1974"/>
      <c r="G1974"/>
      <c r="H1974"/>
      <c r="I1974" t="s">
        <v>768</v>
      </c>
    </row>
    <row r="1975" spans="1:9" x14ac:dyDescent="0.2">
      <c r="A1975" t="s">
        <v>2770</v>
      </c>
      <c r="B1975" t="s">
        <v>303</v>
      </c>
      <c r="C1975"/>
      <c r="D1975"/>
      <c r="E1975" t="s">
        <v>818</v>
      </c>
      <c r="F1975"/>
      <c r="G1975"/>
      <c r="H1975"/>
      <c r="I1975" t="s">
        <v>768</v>
      </c>
    </row>
    <row r="1976" spans="1:9" x14ac:dyDescent="0.2">
      <c r="A1976" t="s">
        <v>2771</v>
      </c>
      <c r="B1976" t="s">
        <v>303</v>
      </c>
      <c r="C1976"/>
      <c r="D1976"/>
      <c r="E1976" t="s">
        <v>818</v>
      </c>
      <c r="F1976"/>
      <c r="G1976"/>
      <c r="H1976"/>
      <c r="I1976" t="s">
        <v>768</v>
      </c>
    </row>
    <row r="1977" spans="1:9" x14ac:dyDescent="0.2">
      <c r="A1977" t="s">
        <v>2772</v>
      </c>
      <c r="B1977" t="s">
        <v>303</v>
      </c>
      <c r="C1977"/>
      <c r="D1977"/>
      <c r="E1977" t="s">
        <v>818</v>
      </c>
      <c r="F1977"/>
      <c r="G1977"/>
      <c r="H1977"/>
      <c r="I1977" t="s">
        <v>768</v>
      </c>
    </row>
    <row r="1978" spans="1:9" x14ac:dyDescent="0.2">
      <c r="A1978" t="s">
        <v>2773</v>
      </c>
      <c r="B1978" t="s">
        <v>303</v>
      </c>
      <c r="C1978"/>
      <c r="D1978"/>
      <c r="E1978" t="s">
        <v>818</v>
      </c>
      <c r="F1978"/>
      <c r="G1978"/>
      <c r="H1978"/>
      <c r="I1978" t="s">
        <v>768</v>
      </c>
    </row>
    <row r="1979" spans="1:9" x14ac:dyDescent="0.2">
      <c r="A1979" t="s">
        <v>2774</v>
      </c>
      <c r="B1979" t="s">
        <v>303</v>
      </c>
      <c r="C1979"/>
      <c r="D1979"/>
      <c r="E1979" t="s">
        <v>818</v>
      </c>
      <c r="F1979"/>
      <c r="G1979"/>
      <c r="H1979"/>
      <c r="I1979" t="s">
        <v>768</v>
      </c>
    </row>
    <row r="1980" spans="1:9" x14ac:dyDescent="0.2">
      <c r="A1980" t="s">
        <v>2775</v>
      </c>
      <c r="B1980" t="s">
        <v>303</v>
      </c>
      <c r="C1980"/>
      <c r="D1980"/>
      <c r="E1980" t="s">
        <v>818</v>
      </c>
      <c r="F1980"/>
      <c r="G1980"/>
      <c r="H1980"/>
      <c r="I1980" t="s">
        <v>768</v>
      </c>
    </row>
    <row r="1981" spans="1:9" x14ac:dyDescent="0.2">
      <c r="A1981" t="s">
        <v>2776</v>
      </c>
      <c r="B1981" t="s">
        <v>303</v>
      </c>
      <c r="C1981"/>
      <c r="D1981"/>
      <c r="E1981" t="s">
        <v>818</v>
      </c>
      <c r="F1981"/>
      <c r="G1981"/>
      <c r="H1981"/>
      <c r="I1981" t="s">
        <v>768</v>
      </c>
    </row>
    <row r="1982" spans="1:9" x14ac:dyDescent="0.2">
      <c r="A1982" t="s">
        <v>2777</v>
      </c>
      <c r="B1982" t="s">
        <v>303</v>
      </c>
      <c r="C1982"/>
      <c r="D1982"/>
      <c r="E1982" t="s">
        <v>818</v>
      </c>
      <c r="F1982"/>
      <c r="G1982"/>
      <c r="H1982"/>
      <c r="I1982" t="s">
        <v>768</v>
      </c>
    </row>
    <row r="1983" spans="1:9" x14ac:dyDescent="0.2">
      <c r="A1983" t="s">
        <v>2778</v>
      </c>
      <c r="B1983" t="s">
        <v>303</v>
      </c>
      <c r="C1983"/>
      <c r="D1983"/>
      <c r="E1983" t="s">
        <v>818</v>
      </c>
      <c r="F1983"/>
      <c r="G1983"/>
      <c r="H1983"/>
      <c r="I1983" t="s">
        <v>768</v>
      </c>
    </row>
    <row r="1984" spans="1:9" x14ac:dyDescent="0.2">
      <c r="A1984" t="s">
        <v>2779</v>
      </c>
      <c r="B1984" t="s">
        <v>303</v>
      </c>
      <c r="C1984"/>
      <c r="D1984"/>
      <c r="E1984" t="s">
        <v>818</v>
      </c>
      <c r="F1984"/>
      <c r="G1984"/>
      <c r="H1984"/>
      <c r="I1984" t="s">
        <v>768</v>
      </c>
    </row>
    <row r="1985" spans="1:9" x14ac:dyDescent="0.2">
      <c r="A1985" t="s">
        <v>2780</v>
      </c>
      <c r="B1985" t="s">
        <v>303</v>
      </c>
      <c r="C1985"/>
      <c r="D1985"/>
      <c r="E1985" t="s">
        <v>818</v>
      </c>
      <c r="F1985"/>
      <c r="G1985"/>
      <c r="H1985"/>
      <c r="I1985" t="s">
        <v>768</v>
      </c>
    </row>
    <row r="1986" spans="1:9" x14ac:dyDescent="0.2">
      <c r="A1986" t="s">
        <v>2781</v>
      </c>
      <c r="B1986" t="s">
        <v>303</v>
      </c>
      <c r="C1986"/>
      <c r="D1986"/>
      <c r="E1986" t="s">
        <v>818</v>
      </c>
      <c r="F1986"/>
      <c r="G1986"/>
      <c r="H1986"/>
      <c r="I1986" t="s">
        <v>768</v>
      </c>
    </row>
    <row r="1987" spans="1:9" x14ac:dyDescent="0.2">
      <c r="A1987" t="s">
        <v>2782</v>
      </c>
      <c r="B1987" t="s">
        <v>303</v>
      </c>
      <c r="C1987"/>
      <c r="D1987"/>
      <c r="E1987" t="s">
        <v>818</v>
      </c>
      <c r="F1987"/>
      <c r="G1987"/>
      <c r="H1987"/>
      <c r="I1987" t="s">
        <v>768</v>
      </c>
    </row>
    <row r="1988" spans="1:9" x14ac:dyDescent="0.2">
      <c r="A1988" t="s">
        <v>2783</v>
      </c>
      <c r="B1988" t="s">
        <v>303</v>
      </c>
      <c r="C1988"/>
      <c r="D1988"/>
      <c r="E1988" t="s">
        <v>818</v>
      </c>
      <c r="F1988"/>
      <c r="G1988"/>
      <c r="H1988"/>
      <c r="I1988" t="s">
        <v>768</v>
      </c>
    </row>
    <row r="1989" spans="1:9" x14ac:dyDescent="0.2">
      <c r="A1989" t="s">
        <v>2784</v>
      </c>
      <c r="B1989" t="s">
        <v>303</v>
      </c>
      <c r="C1989"/>
      <c r="D1989"/>
      <c r="E1989" t="s">
        <v>818</v>
      </c>
      <c r="F1989"/>
      <c r="G1989"/>
      <c r="H1989"/>
      <c r="I1989" t="s">
        <v>768</v>
      </c>
    </row>
    <row r="1990" spans="1:9" x14ac:dyDescent="0.2">
      <c r="A1990" t="s">
        <v>2785</v>
      </c>
      <c r="B1990" t="s">
        <v>303</v>
      </c>
      <c r="C1990"/>
      <c r="D1990"/>
      <c r="E1990" t="s">
        <v>818</v>
      </c>
      <c r="F1990"/>
      <c r="G1990"/>
      <c r="H1990"/>
      <c r="I1990" t="s">
        <v>768</v>
      </c>
    </row>
    <row r="1991" spans="1:9" x14ac:dyDescent="0.2">
      <c r="A1991" t="s">
        <v>2786</v>
      </c>
      <c r="B1991" t="s">
        <v>303</v>
      </c>
      <c r="C1991"/>
      <c r="D1991"/>
      <c r="E1991" t="s">
        <v>818</v>
      </c>
      <c r="F1991"/>
      <c r="G1991"/>
      <c r="H1991"/>
      <c r="I1991" t="s">
        <v>768</v>
      </c>
    </row>
    <row r="1992" spans="1:9" x14ac:dyDescent="0.2">
      <c r="A1992" t="s">
        <v>2787</v>
      </c>
      <c r="B1992" t="s">
        <v>303</v>
      </c>
      <c r="C1992"/>
      <c r="D1992"/>
      <c r="E1992" t="s">
        <v>818</v>
      </c>
      <c r="F1992"/>
      <c r="G1992"/>
      <c r="H1992"/>
      <c r="I1992" t="s">
        <v>768</v>
      </c>
    </row>
    <row r="1993" spans="1:9" x14ac:dyDescent="0.2">
      <c r="A1993" t="s">
        <v>2788</v>
      </c>
      <c r="B1993" t="s">
        <v>303</v>
      </c>
      <c r="C1993"/>
      <c r="D1993"/>
      <c r="E1993" t="s">
        <v>818</v>
      </c>
      <c r="F1993"/>
      <c r="G1993"/>
      <c r="H1993"/>
      <c r="I1993" t="s">
        <v>768</v>
      </c>
    </row>
    <row r="1994" spans="1:9" x14ac:dyDescent="0.2">
      <c r="A1994" t="s">
        <v>2789</v>
      </c>
      <c r="B1994" t="s">
        <v>303</v>
      </c>
      <c r="C1994"/>
      <c r="D1994"/>
      <c r="E1994" t="s">
        <v>818</v>
      </c>
      <c r="F1994"/>
      <c r="G1994"/>
      <c r="H1994"/>
      <c r="I1994" t="s">
        <v>768</v>
      </c>
    </row>
    <row r="1995" spans="1:9" x14ac:dyDescent="0.2">
      <c r="A1995" t="s">
        <v>2790</v>
      </c>
      <c r="B1995" t="s">
        <v>303</v>
      </c>
      <c r="C1995"/>
      <c r="D1995"/>
      <c r="E1995" t="s">
        <v>818</v>
      </c>
      <c r="F1995"/>
      <c r="G1995"/>
      <c r="H1995"/>
      <c r="I1995" t="s">
        <v>768</v>
      </c>
    </row>
    <row r="1996" spans="1:9" x14ac:dyDescent="0.2">
      <c r="A1996" t="s">
        <v>2791</v>
      </c>
      <c r="B1996" t="s">
        <v>303</v>
      </c>
      <c r="C1996"/>
      <c r="D1996"/>
      <c r="E1996" t="s">
        <v>818</v>
      </c>
      <c r="F1996"/>
      <c r="G1996"/>
      <c r="H1996"/>
      <c r="I1996" t="s">
        <v>768</v>
      </c>
    </row>
    <row r="1997" spans="1:9" x14ac:dyDescent="0.2">
      <c r="A1997" t="s">
        <v>2792</v>
      </c>
      <c r="B1997" t="s">
        <v>303</v>
      </c>
      <c r="C1997"/>
      <c r="D1997"/>
      <c r="E1997" t="s">
        <v>818</v>
      </c>
      <c r="F1997"/>
      <c r="G1997" t="s">
        <v>7212</v>
      </c>
      <c r="H1997"/>
      <c r="I1997" t="s">
        <v>6</v>
      </c>
    </row>
    <row r="1998" spans="1:9" x14ac:dyDescent="0.2">
      <c r="A1998" t="s">
        <v>2793</v>
      </c>
      <c r="B1998" t="s">
        <v>303</v>
      </c>
      <c r="C1998"/>
      <c r="D1998"/>
      <c r="E1998" t="s">
        <v>818</v>
      </c>
      <c r="F1998"/>
      <c r="G1998" t="s">
        <v>7212</v>
      </c>
      <c r="H1998"/>
      <c r="I1998" t="s">
        <v>6</v>
      </c>
    </row>
    <row r="1999" spans="1:9" x14ac:dyDescent="0.2">
      <c r="A1999" t="s">
        <v>2794</v>
      </c>
      <c r="B1999" t="s">
        <v>303</v>
      </c>
      <c r="C1999"/>
      <c r="D1999"/>
      <c r="E1999" t="s">
        <v>818</v>
      </c>
      <c r="F1999"/>
      <c r="G1999" t="s">
        <v>7212</v>
      </c>
      <c r="H1999"/>
      <c r="I1999" t="s">
        <v>6</v>
      </c>
    </row>
    <row r="2000" spans="1:9" x14ac:dyDescent="0.2">
      <c r="A2000" t="s">
        <v>2795</v>
      </c>
      <c r="B2000" t="s">
        <v>303</v>
      </c>
      <c r="C2000"/>
      <c r="D2000"/>
      <c r="E2000" t="s">
        <v>818</v>
      </c>
      <c r="F2000"/>
      <c r="G2000" t="s">
        <v>7212</v>
      </c>
      <c r="H2000"/>
      <c r="I2000" t="s">
        <v>6</v>
      </c>
    </row>
    <row r="2001" spans="1:9" x14ac:dyDescent="0.2">
      <c r="A2001" t="s">
        <v>2796</v>
      </c>
      <c r="B2001" t="s">
        <v>303</v>
      </c>
      <c r="C2001"/>
      <c r="D2001"/>
      <c r="E2001" t="s">
        <v>818</v>
      </c>
      <c r="F2001"/>
      <c r="G2001" t="s">
        <v>7212</v>
      </c>
      <c r="H2001"/>
      <c r="I2001" t="s">
        <v>6</v>
      </c>
    </row>
    <row r="2002" spans="1:9" x14ac:dyDescent="0.2">
      <c r="A2002" t="s">
        <v>2797</v>
      </c>
      <c r="B2002" t="s">
        <v>303</v>
      </c>
      <c r="C2002"/>
      <c r="D2002"/>
      <c r="E2002" t="s">
        <v>818</v>
      </c>
      <c r="F2002"/>
      <c r="G2002" t="s">
        <v>7212</v>
      </c>
      <c r="H2002"/>
      <c r="I2002" t="s">
        <v>6</v>
      </c>
    </row>
    <row r="2003" spans="1:9" x14ac:dyDescent="0.2">
      <c r="A2003" t="s">
        <v>2798</v>
      </c>
      <c r="B2003" t="s">
        <v>303</v>
      </c>
      <c r="C2003"/>
      <c r="D2003"/>
      <c r="E2003" t="s">
        <v>818</v>
      </c>
      <c r="F2003"/>
      <c r="G2003" t="s">
        <v>7212</v>
      </c>
      <c r="H2003"/>
      <c r="I2003" t="s">
        <v>6</v>
      </c>
    </row>
    <row r="2004" spans="1:9" x14ac:dyDescent="0.2">
      <c r="A2004" t="s">
        <v>2799</v>
      </c>
      <c r="B2004" t="s">
        <v>303</v>
      </c>
      <c r="C2004"/>
      <c r="D2004"/>
      <c r="E2004" t="s">
        <v>818</v>
      </c>
      <c r="F2004"/>
      <c r="G2004" t="s">
        <v>7212</v>
      </c>
      <c r="H2004"/>
      <c r="I2004" t="s">
        <v>6</v>
      </c>
    </row>
    <row r="2005" spans="1:9" x14ac:dyDescent="0.2">
      <c r="A2005" t="s">
        <v>2800</v>
      </c>
      <c r="B2005" t="s">
        <v>303</v>
      </c>
      <c r="C2005"/>
      <c r="D2005"/>
      <c r="E2005" t="s">
        <v>818</v>
      </c>
      <c r="F2005"/>
      <c r="G2005" t="s">
        <v>7212</v>
      </c>
      <c r="H2005"/>
      <c r="I2005" t="s">
        <v>6</v>
      </c>
    </row>
    <row r="2006" spans="1:9" x14ac:dyDescent="0.2">
      <c r="A2006" t="s">
        <v>2801</v>
      </c>
      <c r="B2006" t="s">
        <v>303</v>
      </c>
      <c r="C2006"/>
      <c r="D2006"/>
      <c r="E2006" t="s">
        <v>818</v>
      </c>
      <c r="F2006"/>
      <c r="G2006" t="s">
        <v>7212</v>
      </c>
      <c r="H2006"/>
      <c r="I2006" t="s">
        <v>6</v>
      </c>
    </row>
    <row r="2007" spans="1:9" x14ac:dyDescent="0.2">
      <c r="A2007" t="s">
        <v>2802</v>
      </c>
      <c r="B2007" t="s">
        <v>303</v>
      </c>
      <c r="C2007"/>
      <c r="D2007"/>
      <c r="E2007" t="s">
        <v>818</v>
      </c>
      <c r="F2007"/>
      <c r="G2007" t="s">
        <v>7212</v>
      </c>
      <c r="H2007"/>
      <c r="I2007" t="s">
        <v>6</v>
      </c>
    </row>
    <row r="2008" spans="1:9" x14ac:dyDescent="0.2">
      <c r="A2008" t="s">
        <v>2803</v>
      </c>
      <c r="B2008" t="s">
        <v>303</v>
      </c>
      <c r="C2008"/>
      <c r="D2008"/>
      <c r="E2008" t="s">
        <v>818</v>
      </c>
      <c r="F2008"/>
      <c r="G2008" t="s">
        <v>7212</v>
      </c>
      <c r="H2008"/>
      <c r="I2008" t="s">
        <v>6</v>
      </c>
    </row>
    <row r="2009" spans="1:9" x14ac:dyDescent="0.2">
      <c r="A2009" t="s">
        <v>2804</v>
      </c>
      <c r="B2009" t="s">
        <v>303</v>
      </c>
      <c r="C2009"/>
      <c r="D2009"/>
      <c r="E2009" t="s">
        <v>818</v>
      </c>
      <c r="F2009"/>
      <c r="G2009" t="s">
        <v>7212</v>
      </c>
      <c r="H2009"/>
      <c r="I2009" t="s">
        <v>6</v>
      </c>
    </row>
    <row r="2010" spans="1:9" x14ac:dyDescent="0.2">
      <c r="A2010" t="s">
        <v>2805</v>
      </c>
      <c r="B2010" t="s">
        <v>303</v>
      </c>
      <c r="C2010"/>
      <c r="D2010"/>
      <c r="E2010" t="s">
        <v>818</v>
      </c>
      <c r="F2010"/>
      <c r="G2010" t="s">
        <v>7212</v>
      </c>
      <c r="H2010"/>
      <c r="I2010" t="s">
        <v>6</v>
      </c>
    </row>
    <row r="2011" spans="1:9" x14ac:dyDescent="0.2">
      <c r="A2011" t="s">
        <v>2806</v>
      </c>
      <c r="B2011" t="s">
        <v>303</v>
      </c>
      <c r="C2011"/>
      <c r="D2011"/>
      <c r="E2011" t="s">
        <v>818</v>
      </c>
      <c r="F2011"/>
      <c r="G2011" t="s">
        <v>7212</v>
      </c>
      <c r="H2011"/>
      <c r="I2011" t="s">
        <v>6</v>
      </c>
    </row>
    <row r="2012" spans="1:9" x14ac:dyDescent="0.2">
      <c r="A2012" t="s">
        <v>2807</v>
      </c>
      <c r="B2012" t="s">
        <v>303</v>
      </c>
      <c r="C2012"/>
      <c r="D2012"/>
      <c r="E2012" t="s">
        <v>818</v>
      </c>
      <c r="F2012"/>
      <c r="G2012" t="s">
        <v>7212</v>
      </c>
      <c r="H2012"/>
      <c r="I2012" t="s">
        <v>6</v>
      </c>
    </row>
    <row r="2013" spans="1:9" x14ac:dyDescent="0.2">
      <c r="A2013" t="s">
        <v>2808</v>
      </c>
      <c r="B2013" t="s">
        <v>303</v>
      </c>
      <c r="C2013"/>
      <c r="D2013"/>
      <c r="E2013" t="s">
        <v>818</v>
      </c>
      <c r="F2013"/>
      <c r="G2013" t="s">
        <v>7212</v>
      </c>
      <c r="H2013"/>
      <c r="I2013" t="s">
        <v>6</v>
      </c>
    </row>
    <row r="2014" spans="1:9" x14ac:dyDescent="0.2">
      <c r="A2014" t="s">
        <v>2809</v>
      </c>
      <c r="B2014" t="s">
        <v>303</v>
      </c>
      <c r="C2014"/>
      <c r="D2014"/>
      <c r="E2014" t="s">
        <v>818</v>
      </c>
      <c r="F2014"/>
      <c r="G2014" t="s">
        <v>7212</v>
      </c>
      <c r="H2014"/>
      <c r="I2014" t="s">
        <v>6</v>
      </c>
    </row>
    <row r="2015" spans="1:9" x14ac:dyDescent="0.2">
      <c r="A2015" t="s">
        <v>2810</v>
      </c>
      <c r="B2015" t="s">
        <v>303</v>
      </c>
      <c r="C2015"/>
      <c r="D2015"/>
      <c r="E2015" t="s">
        <v>818</v>
      </c>
      <c r="F2015"/>
      <c r="G2015" t="s">
        <v>7212</v>
      </c>
      <c r="H2015"/>
      <c r="I2015" t="s">
        <v>6</v>
      </c>
    </row>
    <row r="2016" spans="1:9" x14ac:dyDescent="0.2">
      <c r="A2016" t="s">
        <v>2811</v>
      </c>
      <c r="B2016" t="s">
        <v>303</v>
      </c>
      <c r="C2016"/>
      <c r="D2016"/>
      <c r="E2016" t="s">
        <v>818</v>
      </c>
      <c r="F2016"/>
      <c r="G2016" t="s">
        <v>7212</v>
      </c>
      <c r="H2016"/>
      <c r="I2016" t="s">
        <v>6</v>
      </c>
    </row>
    <row r="2017" spans="1:9" x14ac:dyDescent="0.2">
      <c r="A2017" t="s">
        <v>2812</v>
      </c>
      <c r="B2017" t="s">
        <v>303</v>
      </c>
      <c r="C2017"/>
      <c r="D2017"/>
      <c r="E2017" t="s">
        <v>818</v>
      </c>
      <c r="F2017"/>
      <c r="G2017" t="s">
        <v>7212</v>
      </c>
      <c r="H2017"/>
      <c r="I2017" t="s">
        <v>6</v>
      </c>
    </row>
    <row r="2018" spans="1:9" x14ac:dyDescent="0.2">
      <c r="A2018" t="s">
        <v>2813</v>
      </c>
      <c r="B2018" t="s">
        <v>303</v>
      </c>
      <c r="C2018"/>
      <c r="D2018"/>
      <c r="E2018" t="s">
        <v>818</v>
      </c>
      <c r="F2018"/>
      <c r="G2018" t="s">
        <v>7212</v>
      </c>
      <c r="H2018"/>
      <c r="I2018" t="s">
        <v>6</v>
      </c>
    </row>
    <row r="2019" spans="1:9" x14ac:dyDescent="0.2">
      <c r="A2019" t="s">
        <v>2814</v>
      </c>
      <c r="B2019" t="s">
        <v>303</v>
      </c>
      <c r="C2019"/>
      <c r="D2019"/>
      <c r="E2019" t="s">
        <v>818</v>
      </c>
      <c r="F2019"/>
      <c r="G2019" t="s">
        <v>7212</v>
      </c>
      <c r="H2019"/>
      <c r="I2019" t="s">
        <v>6</v>
      </c>
    </row>
    <row r="2020" spans="1:9" x14ac:dyDescent="0.2">
      <c r="A2020" t="s">
        <v>2815</v>
      </c>
      <c r="B2020" t="s">
        <v>303</v>
      </c>
      <c r="C2020"/>
      <c r="D2020"/>
      <c r="E2020" t="s">
        <v>818</v>
      </c>
      <c r="F2020"/>
      <c r="G2020" t="s">
        <v>7212</v>
      </c>
      <c r="H2020"/>
      <c r="I2020" t="s">
        <v>6</v>
      </c>
    </row>
    <row r="2021" spans="1:9" x14ac:dyDescent="0.2">
      <c r="A2021" t="s">
        <v>2816</v>
      </c>
      <c r="B2021" t="s">
        <v>303</v>
      </c>
      <c r="C2021"/>
      <c r="D2021"/>
      <c r="E2021" t="s">
        <v>818</v>
      </c>
      <c r="F2021"/>
      <c r="G2021" t="s">
        <v>7212</v>
      </c>
      <c r="H2021"/>
      <c r="I2021" t="s">
        <v>6</v>
      </c>
    </row>
    <row r="2022" spans="1:9" x14ac:dyDescent="0.2">
      <c r="A2022" t="s">
        <v>2817</v>
      </c>
      <c r="B2022" t="s">
        <v>303</v>
      </c>
      <c r="C2022"/>
      <c r="D2022"/>
      <c r="E2022" t="s">
        <v>818</v>
      </c>
      <c r="F2022"/>
      <c r="G2022" t="s">
        <v>7212</v>
      </c>
      <c r="H2022"/>
      <c r="I2022" t="s">
        <v>6</v>
      </c>
    </row>
    <row r="2023" spans="1:9" x14ac:dyDescent="0.2">
      <c r="A2023" t="s">
        <v>2818</v>
      </c>
      <c r="B2023" t="s">
        <v>303</v>
      </c>
      <c r="C2023"/>
      <c r="D2023"/>
      <c r="E2023" t="s">
        <v>818</v>
      </c>
      <c r="F2023"/>
      <c r="G2023" t="s">
        <v>7212</v>
      </c>
      <c r="H2023"/>
      <c r="I2023" t="s">
        <v>6</v>
      </c>
    </row>
    <row r="2024" spans="1:9" x14ac:dyDescent="0.2">
      <c r="A2024" t="s">
        <v>2819</v>
      </c>
      <c r="B2024" t="s">
        <v>303</v>
      </c>
      <c r="C2024"/>
      <c r="D2024"/>
      <c r="E2024" t="s">
        <v>818</v>
      </c>
      <c r="F2024"/>
      <c r="G2024" t="s">
        <v>7212</v>
      </c>
      <c r="H2024"/>
      <c r="I2024" t="s">
        <v>6</v>
      </c>
    </row>
    <row r="2025" spans="1:9" x14ac:dyDescent="0.2">
      <c r="A2025" t="s">
        <v>2820</v>
      </c>
      <c r="B2025" t="s">
        <v>303</v>
      </c>
      <c r="C2025"/>
      <c r="D2025"/>
      <c r="E2025" t="s">
        <v>818</v>
      </c>
      <c r="F2025"/>
      <c r="G2025" t="s">
        <v>7212</v>
      </c>
      <c r="H2025"/>
      <c r="I2025" t="s">
        <v>6</v>
      </c>
    </row>
    <row r="2026" spans="1:9" x14ac:dyDescent="0.2">
      <c r="A2026" t="s">
        <v>2821</v>
      </c>
      <c r="B2026" t="s">
        <v>303</v>
      </c>
      <c r="C2026"/>
      <c r="D2026"/>
      <c r="E2026" t="s">
        <v>818</v>
      </c>
      <c r="F2026"/>
      <c r="G2026" t="s">
        <v>7212</v>
      </c>
      <c r="H2026"/>
      <c r="I2026" t="s">
        <v>6</v>
      </c>
    </row>
    <row r="2027" spans="1:9" x14ac:dyDescent="0.2">
      <c r="A2027" t="s">
        <v>2822</v>
      </c>
      <c r="B2027" t="s">
        <v>303</v>
      </c>
      <c r="C2027"/>
      <c r="D2027"/>
      <c r="E2027" t="s">
        <v>818</v>
      </c>
      <c r="F2027"/>
      <c r="G2027" t="s">
        <v>7212</v>
      </c>
      <c r="H2027"/>
      <c r="I2027" t="s">
        <v>6</v>
      </c>
    </row>
    <row r="2028" spans="1:9" x14ac:dyDescent="0.2">
      <c r="A2028" t="s">
        <v>2823</v>
      </c>
      <c r="B2028" t="s">
        <v>303</v>
      </c>
      <c r="C2028"/>
      <c r="D2028"/>
      <c r="E2028" t="s">
        <v>818</v>
      </c>
      <c r="F2028"/>
      <c r="G2028" t="s">
        <v>7212</v>
      </c>
      <c r="H2028"/>
      <c r="I2028" t="s">
        <v>6</v>
      </c>
    </row>
    <row r="2029" spans="1:9" x14ac:dyDescent="0.2">
      <c r="A2029" t="s">
        <v>2824</v>
      </c>
      <c r="B2029" t="s">
        <v>303</v>
      </c>
      <c r="C2029"/>
      <c r="D2029"/>
      <c r="E2029" t="s">
        <v>818</v>
      </c>
      <c r="F2029"/>
      <c r="G2029" t="s">
        <v>7212</v>
      </c>
      <c r="H2029"/>
      <c r="I2029" t="s">
        <v>6</v>
      </c>
    </row>
    <row r="2030" spans="1:9" x14ac:dyDescent="0.2">
      <c r="A2030" t="s">
        <v>2825</v>
      </c>
      <c r="B2030" t="s">
        <v>303</v>
      </c>
      <c r="C2030"/>
      <c r="D2030"/>
      <c r="E2030" t="s">
        <v>818</v>
      </c>
      <c r="F2030"/>
      <c r="G2030" t="s">
        <v>7212</v>
      </c>
      <c r="H2030"/>
      <c r="I2030" t="s">
        <v>6</v>
      </c>
    </row>
    <row r="2031" spans="1:9" x14ac:dyDescent="0.2">
      <c r="A2031" t="s">
        <v>2826</v>
      </c>
      <c r="B2031" t="s">
        <v>303</v>
      </c>
      <c r="C2031"/>
      <c r="D2031"/>
      <c r="E2031" t="s">
        <v>818</v>
      </c>
      <c r="F2031"/>
      <c r="G2031" t="s">
        <v>7212</v>
      </c>
      <c r="H2031"/>
      <c r="I2031" t="s">
        <v>6</v>
      </c>
    </row>
    <row r="2032" spans="1:9" x14ac:dyDescent="0.2">
      <c r="A2032" t="s">
        <v>2827</v>
      </c>
      <c r="B2032" t="s">
        <v>303</v>
      </c>
      <c r="C2032"/>
      <c r="D2032"/>
      <c r="E2032" t="s">
        <v>818</v>
      </c>
      <c r="F2032"/>
      <c r="G2032" t="s">
        <v>7212</v>
      </c>
      <c r="H2032"/>
      <c r="I2032" t="s">
        <v>6</v>
      </c>
    </row>
    <row r="2033" spans="1:9" x14ac:dyDescent="0.2">
      <c r="A2033" t="s">
        <v>2828</v>
      </c>
      <c r="B2033" t="s">
        <v>303</v>
      </c>
      <c r="C2033"/>
      <c r="D2033"/>
      <c r="E2033" t="s">
        <v>818</v>
      </c>
      <c r="F2033"/>
      <c r="G2033" t="s">
        <v>7212</v>
      </c>
      <c r="H2033"/>
      <c r="I2033" t="s">
        <v>6</v>
      </c>
    </row>
    <row r="2034" spans="1:9" x14ac:dyDescent="0.2">
      <c r="A2034" t="s">
        <v>2829</v>
      </c>
      <c r="B2034" t="s">
        <v>303</v>
      </c>
      <c r="C2034"/>
      <c r="D2034"/>
      <c r="E2034" t="s">
        <v>818</v>
      </c>
      <c r="F2034"/>
      <c r="G2034" t="s">
        <v>7212</v>
      </c>
      <c r="H2034"/>
      <c r="I2034" t="s">
        <v>6</v>
      </c>
    </row>
    <row r="2035" spans="1:9" x14ac:dyDescent="0.2">
      <c r="A2035" t="s">
        <v>2830</v>
      </c>
      <c r="B2035" t="s">
        <v>303</v>
      </c>
      <c r="C2035"/>
      <c r="D2035"/>
      <c r="E2035" t="s">
        <v>818</v>
      </c>
      <c r="F2035"/>
      <c r="G2035" t="s">
        <v>7212</v>
      </c>
      <c r="H2035"/>
      <c r="I2035" t="s">
        <v>6</v>
      </c>
    </row>
    <row r="2036" spans="1:9" x14ac:dyDescent="0.2">
      <c r="A2036" t="s">
        <v>2831</v>
      </c>
      <c r="B2036" t="s">
        <v>303</v>
      </c>
      <c r="C2036"/>
      <c r="D2036"/>
      <c r="E2036" t="s">
        <v>818</v>
      </c>
      <c r="F2036"/>
      <c r="G2036" t="s">
        <v>7212</v>
      </c>
      <c r="H2036"/>
      <c r="I2036" t="s">
        <v>6</v>
      </c>
    </row>
    <row r="2037" spans="1:9" x14ac:dyDescent="0.2">
      <c r="A2037" t="s">
        <v>2832</v>
      </c>
      <c r="B2037" t="s">
        <v>303</v>
      </c>
      <c r="C2037"/>
      <c r="D2037"/>
      <c r="E2037" t="s">
        <v>818</v>
      </c>
      <c r="F2037"/>
      <c r="G2037" t="s">
        <v>7212</v>
      </c>
      <c r="H2037"/>
      <c r="I2037" t="s">
        <v>6</v>
      </c>
    </row>
    <row r="2038" spans="1:9" x14ac:dyDescent="0.2">
      <c r="A2038" t="s">
        <v>2833</v>
      </c>
      <c r="B2038" t="s">
        <v>303</v>
      </c>
      <c r="C2038"/>
      <c r="D2038"/>
      <c r="E2038" t="s">
        <v>818</v>
      </c>
      <c r="F2038"/>
      <c r="G2038" t="s">
        <v>7212</v>
      </c>
      <c r="H2038"/>
      <c r="I2038" t="s">
        <v>6</v>
      </c>
    </row>
    <row r="2039" spans="1:9" x14ac:dyDescent="0.2">
      <c r="A2039" t="s">
        <v>2834</v>
      </c>
      <c r="B2039" t="s">
        <v>303</v>
      </c>
      <c r="C2039"/>
      <c r="D2039"/>
      <c r="E2039" t="s">
        <v>818</v>
      </c>
      <c r="F2039"/>
      <c r="G2039" t="s">
        <v>7212</v>
      </c>
      <c r="H2039"/>
      <c r="I2039" t="s">
        <v>6</v>
      </c>
    </row>
    <row r="2040" spans="1:9" x14ac:dyDescent="0.2">
      <c r="A2040" t="s">
        <v>2835</v>
      </c>
      <c r="B2040" t="s">
        <v>303</v>
      </c>
      <c r="C2040"/>
      <c r="D2040"/>
      <c r="E2040" t="s">
        <v>818</v>
      </c>
      <c r="F2040"/>
      <c r="G2040" t="s">
        <v>7212</v>
      </c>
      <c r="H2040"/>
      <c r="I2040" t="s">
        <v>6</v>
      </c>
    </row>
    <row r="2041" spans="1:9" x14ac:dyDescent="0.2">
      <c r="A2041" t="s">
        <v>2836</v>
      </c>
      <c r="B2041" t="s">
        <v>303</v>
      </c>
      <c r="C2041"/>
      <c r="D2041"/>
      <c r="E2041" t="s">
        <v>818</v>
      </c>
      <c r="F2041"/>
      <c r="G2041" t="s">
        <v>7212</v>
      </c>
      <c r="H2041"/>
      <c r="I2041" t="s">
        <v>6</v>
      </c>
    </row>
    <row r="2042" spans="1:9" x14ac:dyDescent="0.2">
      <c r="A2042" t="s">
        <v>2837</v>
      </c>
      <c r="B2042" t="s">
        <v>303</v>
      </c>
      <c r="C2042"/>
      <c r="D2042"/>
      <c r="E2042" t="s">
        <v>818</v>
      </c>
      <c r="F2042"/>
      <c r="G2042" t="s">
        <v>7212</v>
      </c>
      <c r="H2042"/>
      <c r="I2042" t="s">
        <v>6</v>
      </c>
    </row>
    <row r="2043" spans="1:9" x14ac:dyDescent="0.2">
      <c r="A2043" t="s">
        <v>2838</v>
      </c>
      <c r="B2043" t="s">
        <v>303</v>
      </c>
      <c r="C2043"/>
      <c r="D2043"/>
      <c r="E2043" t="s">
        <v>818</v>
      </c>
      <c r="F2043"/>
      <c r="G2043" t="s">
        <v>7212</v>
      </c>
      <c r="H2043"/>
      <c r="I2043" t="s">
        <v>6</v>
      </c>
    </row>
    <row r="2044" spans="1:9" x14ac:dyDescent="0.2">
      <c r="A2044" t="s">
        <v>2839</v>
      </c>
      <c r="B2044" t="s">
        <v>303</v>
      </c>
      <c r="C2044"/>
      <c r="D2044"/>
      <c r="E2044" t="s">
        <v>818</v>
      </c>
      <c r="F2044"/>
      <c r="G2044" t="s">
        <v>7212</v>
      </c>
      <c r="H2044"/>
      <c r="I2044" t="s">
        <v>6</v>
      </c>
    </row>
    <row r="2045" spans="1:9" x14ac:dyDescent="0.2">
      <c r="A2045" t="s">
        <v>2840</v>
      </c>
      <c r="B2045" t="s">
        <v>303</v>
      </c>
      <c r="C2045"/>
      <c r="D2045"/>
      <c r="E2045" t="s">
        <v>818</v>
      </c>
      <c r="F2045"/>
      <c r="G2045" t="s">
        <v>7212</v>
      </c>
      <c r="H2045"/>
      <c r="I2045" t="s">
        <v>6</v>
      </c>
    </row>
    <row r="2046" spans="1:9" x14ac:dyDescent="0.2">
      <c r="A2046" t="s">
        <v>2841</v>
      </c>
      <c r="B2046" t="s">
        <v>303</v>
      </c>
      <c r="C2046"/>
      <c r="D2046"/>
      <c r="E2046" t="s">
        <v>818</v>
      </c>
      <c r="F2046"/>
      <c r="G2046" t="s">
        <v>7212</v>
      </c>
      <c r="H2046"/>
      <c r="I2046" t="s">
        <v>6</v>
      </c>
    </row>
    <row r="2047" spans="1:9" x14ac:dyDescent="0.2">
      <c r="A2047" t="s">
        <v>2842</v>
      </c>
      <c r="B2047" t="s">
        <v>303</v>
      </c>
      <c r="C2047"/>
      <c r="D2047"/>
      <c r="E2047" t="s">
        <v>818</v>
      </c>
      <c r="F2047"/>
      <c r="G2047" t="s">
        <v>7212</v>
      </c>
      <c r="H2047"/>
      <c r="I2047" t="s">
        <v>6</v>
      </c>
    </row>
    <row r="2048" spans="1:9" x14ac:dyDescent="0.2">
      <c r="A2048" t="s">
        <v>2843</v>
      </c>
      <c r="B2048" t="s">
        <v>303</v>
      </c>
      <c r="C2048"/>
      <c r="D2048"/>
      <c r="E2048" t="s">
        <v>818</v>
      </c>
      <c r="F2048"/>
      <c r="G2048" t="s">
        <v>7212</v>
      </c>
      <c r="H2048"/>
      <c r="I2048" t="s">
        <v>6</v>
      </c>
    </row>
    <row r="2049" spans="1:9" x14ac:dyDescent="0.2">
      <c r="A2049" t="s">
        <v>2844</v>
      </c>
      <c r="B2049" t="s">
        <v>303</v>
      </c>
      <c r="C2049"/>
      <c r="D2049"/>
      <c r="E2049" t="s">
        <v>818</v>
      </c>
      <c r="F2049"/>
      <c r="G2049" t="s">
        <v>7212</v>
      </c>
      <c r="H2049"/>
      <c r="I2049" t="s">
        <v>6</v>
      </c>
    </row>
    <row r="2050" spans="1:9" x14ac:dyDescent="0.2">
      <c r="A2050" t="s">
        <v>2845</v>
      </c>
      <c r="B2050" t="s">
        <v>303</v>
      </c>
      <c r="C2050"/>
      <c r="D2050"/>
      <c r="E2050" t="s">
        <v>818</v>
      </c>
      <c r="F2050"/>
      <c r="G2050" t="s">
        <v>7212</v>
      </c>
      <c r="H2050"/>
      <c r="I2050" t="s">
        <v>6</v>
      </c>
    </row>
    <row r="2051" spans="1:9" x14ac:dyDescent="0.2">
      <c r="A2051" t="s">
        <v>2846</v>
      </c>
      <c r="B2051" t="s">
        <v>303</v>
      </c>
      <c r="C2051"/>
      <c r="D2051"/>
      <c r="E2051" t="s">
        <v>818</v>
      </c>
      <c r="F2051"/>
      <c r="G2051" t="s">
        <v>7212</v>
      </c>
      <c r="H2051"/>
      <c r="I2051" t="s">
        <v>6</v>
      </c>
    </row>
    <row r="2052" spans="1:9" x14ac:dyDescent="0.2">
      <c r="A2052" t="s">
        <v>2847</v>
      </c>
      <c r="B2052" t="s">
        <v>303</v>
      </c>
      <c r="C2052"/>
      <c r="D2052"/>
      <c r="E2052" t="s">
        <v>818</v>
      </c>
      <c r="F2052"/>
      <c r="G2052" t="s">
        <v>7212</v>
      </c>
      <c r="H2052"/>
      <c r="I2052" t="s">
        <v>6</v>
      </c>
    </row>
    <row r="2053" spans="1:9" x14ac:dyDescent="0.2">
      <c r="A2053" t="s">
        <v>2848</v>
      </c>
      <c r="B2053" t="s">
        <v>303</v>
      </c>
      <c r="C2053"/>
      <c r="D2053"/>
      <c r="E2053" t="s">
        <v>818</v>
      </c>
      <c r="F2053"/>
      <c r="G2053" t="s">
        <v>7212</v>
      </c>
      <c r="H2053"/>
      <c r="I2053" t="s">
        <v>6</v>
      </c>
    </row>
    <row r="2054" spans="1:9" x14ac:dyDescent="0.2">
      <c r="A2054" t="s">
        <v>2849</v>
      </c>
      <c r="B2054" t="s">
        <v>303</v>
      </c>
      <c r="C2054"/>
      <c r="D2054"/>
      <c r="E2054" t="s">
        <v>818</v>
      </c>
      <c r="F2054"/>
      <c r="G2054" t="s">
        <v>7212</v>
      </c>
      <c r="H2054"/>
      <c r="I2054" t="s">
        <v>6</v>
      </c>
    </row>
    <row r="2055" spans="1:9" x14ac:dyDescent="0.2">
      <c r="A2055" t="s">
        <v>2850</v>
      </c>
      <c r="B2055" t="s">
        <v>303</v>
      </c>
      <c r="C2055"/>
      <c r="D2055"/>
      <c r="E2055" t="s">
        <v>818</v>
      </c>
      <c r="F2055"/>
      <c r="G2055" t="s">
        <v>7212</v>
      </c>
      <c r="H2055"/>
      <c r="I2055" t="s">
        <v>6</v>
      </c>
    </row>
    <row r="2056" spans="1:9" x14ac:dyDescent="0.2">
      <c r="A2056" t="s">
        <v>2851</v>
      </c>
      <c r="B2056" t="s">
        <v>303</v>
      </c>
      <c r="C2056"/>
      <c r="D2056"/>
      <c r="E2056" t="s">
        <v>818</v>
      </c>
      <c r="F2056"/>
      <c r="G2056" t="s">
        <v>7212</v>
      </c>
      <c r="H2056"/>
      <c r="I2056" t="s">
        <v>6</v>
      </c>
    </row>
    <row r="2057" spans="1:9" x14ac:dyDescent="0.2">
      <c r="A2057" t="s">
        <v>2852</v>
      </c>
      <c r="B2057" t="s">
        <v>303</v>
      </c>
      <c r="C2057"/>
      <c r="D2057"/>
      <c r="E2057" t="s">
        <v>818</v>
      </c>
      <c r="F2057"/>
      <c r="G2057" t="s">
        <v>7212</v>
      </c>
      <c r="H2057"/>
      <c r="I2057" t="s">
        <v>6</v>
      </c>
    </row>
    <row r="2058" spans="1:9" x14ac:dyDescent="0.2">
      <c r="A2058" t="s">
        <v>2853</v>
      </c>
      <c r="B2058" t="s">
        <v>303</v>
      </c>
      <c r="C2058"/>
      <c r="D2058"/>
      <c r="E2058" t="s">
        <v>818</v>
      </c>
      <c r="F2058"/>
      <c r="G2058" t="s">
        <v>7212</v>
      </c>
      <c r="H2058"/>
      <c r="I2058" t="s">
        <v>6</v>
      </c>
    </row>
    <row r="2059" spans="1:9" x14ac:dyDescent="0.2">
      <c r="A2059" t="s">
        <v>2854</v>
      </c>
      <c r="B2059" t="s">
        <v>303</v>
      </c>
      <c r="C2059"/>
      <c r="D2059"/>
      <c r="E2059" t="s">
        <v>818</v>
      </c>
      <c r="F2059"/>
      <c r="G2059" t="s">
        <v>7212</v>
      </c>
      <c r="H2059"/>
      <c r="I2059" t="s">
        <v>6</v>
      </c>
    </row>
    <row r="2060" spans="1:9" x14ac:dyDescent="0.2">
      <c r="A2060" t="s">
        <v>2855</v>
      </c>
      <c r="B2060" t="s">
        <v>303</v>
      </c>
      <c r="C2060"/>
      <c r="D2060"/>
      <c r="E2060" t="s">
        <v>818</v>
      </c>
      <c r="F2060"/>
      <c r="G2060" t="s">
        <v>7212</v>
      </c>
      <c r="H2060"/>
      <c r="I2060" t="s">
        <v>6</v>
      </c>
    </row>
    <row r="2061" spans="1:9" x14ac:dyDescent="0.2">
      <c r="A2061" t="s">
        <v>2856</v>
      </c>
      <c r="B2061" t="s">
        <v>303</v>
      </c>
      <c r="C2061"/>
      <c r="D2061"/>
      <c r="E2061" t="s">
        <v>818</v>
      </c>
      <c r="F2061"/>
      <c r="G2061" t="s">
        <v>7212</v>
      </c>
      <c r="H2061"/>
      <c r="I2061" t="s">
        <v>6</v>
      </c>
    </row>
    <row r="2062" spans="1:9" x14ac:dyDescent="0.2">
      <c r="A2062" t="s">
        <v>2857</v>
      </c>
      <c r="B2062" t="s">
        <v>303</v>
      </c>
      <c r="C2062"/>
      <c r="D2062"/>
      <c r="E2062" t="s">
        <v>818</v>
      </c>
      <c r="F2062"/>
      <c r="G2062" t="s">
        <v>7212</v>
      </c>
      <c r="H2062"/>
      <c r="I2062" t="s">
        <v>6</v>
      </c>
    </row>
    <row r="2063" spans="1:9" x14ac:dyDescent="0.2">
      <c r="A2063" t="s">
        <v>2858</v>
      </c>
      <c r="B2063" t="s">
        <v>303</v>
      </c>
      <c r="C2063"/>
      <c r="D2063"/>
      <c r="E2063" t="s">
        <v>818</v>
      </c>
      <c r="F2063"/>
      <c r="G2063" t="s">
        <v>7212</v>
      </c>
      <c r="H2063"/>
      <c r="I2063" t="s">
        <v>6</v>
      </c>
    </row>
    <row r="2064" spans="1:9" x14ac:dyDescent="0.2">
      <c r="A2064" t="s">
        <v>2859</v>
      </c>
      <c r="B2064" t="s">
        <v>303</v>
      </c>
      <c r="C2064"/>
      <c r="D2064"/>
      <c r="E2064" t="s">
        <v>818</v>
      </c>
      <c r="F2064"/>
      <c r="G2064" t="s">
        <v>7212</v>
      </c>
      <c r="H2064"/>
      <c r="I2064" t="s">
        <v>6</v>
      </c>
    </row>
    <row r="2065" spans="1:9" x14ac:dyDescent="0.2">
      <c r="A2065" t="s">
        <v>2860</v>
      </c>
      <c r="B2065" t="s">
        <v>303</v>
      </c>
      <c r="C2065"/>
      <c r="D2065"/>
      <c r="E2065" t="s">
        <v>818</v>
      </c>
      <c r="F2065"/>
      <c r="G2065" t="s">
        <v>7212</v>
      </c>
      <c r="H2065"/>
      <c r="I2065" t="s">
        <v>6</v>
      </c>
    </row>
    <row r="2066" spans="1:9" x14ac:dyDescent="0.2">
      <c r="A2066" t="s">
        <v>2861</v>
      </c>
      <c r="B2066" t="s">
        <v>303</v>
      </c>
      <c r="C2066"/>
      <c r="D2066"/>
      <c r="E2066" t="s">
        <v>818</v>
      </c>
      <c r="F2066"/>
      <c r="G2066" t="s">
        <v>7212</v>
      </c>
      <c r="H2066"/>
      <c r="I2066" t="s">
        <v>6</v>
      </c>
    </row>
    <row r="2067" spans="1:9" x14ac:dyDescent="0.2">
      <c r="A2067" t="s">
        <v>2862</v>
      </c>
      <c r="B2067" t="s">
        <v>303</v>
      </c>
      <c r="C2067"/>
      <c r="D2067"/>
      <c r="E2067" t="s">
        <v>818</v>
      </c>
      <c r="F2067"/>
      <c r="G2067" t="s">
        <v>7212</v>
      </c>
      <c r="H2067"/>
      <c r="I2067" t="s">
        <v>6</v>
      </c>
    </row>
    <row r="2068" spans="1:9" x14ac:dyDescent="0.2">
      <c r="A2068" t="s">
        <v>2863</v>
      </c>
      <c r="B2068" t="s">
        <v>303</v>
      </c>
      <c r="C2068"/>
      <c r="D2068"/>
      <c r="E2068" t="s">
        <v>818</v>
      </c>
      <c r="F2068"/>
      <c r="G2068" t="s">
        <v>7212</v>
      </c>
      <c r="H2068"/>
      <c r="I2068" t="s">
        <v>6</v>
      </c>
    </row>
    <row r="2069" spans="1:9" x14ac:dyDescent="0.2">
      <c r="A2069" t="s">
        <v>2864</v>
      </c>
      <c r="B2069" t="s">
        <v>303</v>
      </c>
      <c r="C2069"/>
      <c r="D2069"/>
      <c r="E2069" t="s">
        <v>818</v>
      </c>
      <c r="F2069"/>
      <c r="G2069" t="s">
        <v>7212</v>
      </c>
      <c r="H2069"/>
      <c r="I2069" t="s">
        <v>6</v>
      </c>
    </row>
    <row r="2070" spans="1:9" x14ac:dyDescent="0.2">
      <c r="A2070" t="s">
        <v>2865</v>
      </c>
      <c r="B2070" t="s">
        <v>303</v>
      </c>
      <c r="C2070"/>
      <c r="D2070"/>
      <c r="E2070" t="s">
        <v>818</v>
      </c>
      <c r="F2070"/>
      <c r="G2070" t="s">
        <v>7212</v>
      </c>
      <c r="H2070"/>
      <c r="I2070" t="s">
        <v>6</v>
      </c>
    </row>
    <row r="2071" spans="1:9" x14ac:dyDescent="0.2">
      <c r="A2071" t="s">
        <v>2866</v>
      </c>
      <c r="B2071" t="s">
        <v>303</v>
      </c>
      <c r="C2071"/>
      <c r="D2071"/>
      <c r="E2071" t="s">
        <v>818</v>
      </c>
      <c r="F2071"/>
      <c r="G2071" t="s">
        <v>7212</v>
      </c>
      <c r="H2071"/>
      <c r="I2071" t="s">
        <v>6</v>
      </c>
    </row>
    <row r="2072" spans="1:9" x14ac:dyDescent="0.2">
      <c r="A2072" t="s">
        <v>2867</v>
      </c>
      <c r="B2072" t="s">
        <v>303</v>
      </c>
      <c r="C2072"/>
      <c r="D2072"/>
      <c r="E2072" t="s">
        <v>818</v>
      </c>
      <c r="F2072"/>
      <c r="G2072" t="s">
        <v>7212</v>
      </c>
      <c r="H2072"/>
      <c r="I2072" t="s">
        <v>6</v>
      </c>
    </row>
    <row r="2073" spans="1:9" x14ac:dyDescent="0.2">
      <c r="A2073" t="s">
        <v>2868</v>
      </c>
      <c r="B2073" t="s">
        <v>303</v>
      </c>
      <c r="C2073"/>
      <c r="D2073"/>
      <c r="E2073" t="s">
        <v>818</v>
      </c>
      <c r="F2073"/>
      <c r="G2073" t="s">
        <v>7212</v>
      </c>
      <c r="H2073"/>
      <c r="I2073" t="s">
        <v>6</v>
      </c>
    </row>
    <row r="2074" spans="1:9" x14ac:dyDescent="0.2">
      <c r="A2074" t="s">
        <v>2869</v>
      </c>
      <c r="B2074" t="s">
        <v>303</v>
      </c>
      <c r="C2074"/>
      <c r="D2074"/>
      <c r="E2074" t="s">
        <v>818</v>
      </c>
      <c r="F2074"/>
      <c r="G2074" t="s">
        <v>7212</v>
      </c>
      <c r="H2074"/>
      <c r="I2074" t="s">
        <v>6</v>
      </c>
    </row>
    <row r="2075" spans="1:9" x14ac:dyDescent="0.2">
      <c r="A2075" t="s">
        <v>2870</v>
      </c>
      <c r="B2075" t="s">
        <v>303</v>
      </c>
      <c r="C2075"/>
      <c r="D2075"/>
      <c r="E2075" t="s">
        <v>818</v>
      </c>
      <c r="F2075"/>
      <c r="G2075" t="s">
        <v>7212</v>
      </c>
      <c r="H2075"/>
      <c r="I2075" t="s">
        <v>6</v>
      </c>
    </row>
    <row r="2076" spans="1:9" x14ac:dyDescent="0.2">
      <c r="A2076" t="s">
        <v>2871</v>
      </c>
      <c r="B2076" t="s">
        <v>303</v>
      </c>
      <c r="C2076"/>
      <c r="D2076"/>
      <c r="E2076" t="s">
        <v>818</v>
      </c>
      <c r="F2076"/>
      <c r="G2076" t="s">
        <v>7212</v>
      </c>
      <c r="H2076"/>
      <c r="I2076" t="s">
        <v>6</v>
      </c>
    </row>
    <row r="2077" spans="1:9" x14ac:dyDescent="0.2">
      <c r="A2077" t="s">
        <v>2872</v>
      </c>
      <c r="B2077" t="s">
        <v>303</v>
      </c>
      <c r="C2077"/>
      <c r="D2077"/>
      <c r="E2077" t="s">
        <v>818</v>
      </c>
      <c r="F2077"/>
      <c r="G2077" t="s">
        <v>7212</v>
      </c>
      <c r="H2077"/>
      <c r="I2077" t="s">
        <v>6</v>
      </c>
    </row>
    <row r="2078" spans="1:9" x14ac:dyDescent="0.2">
      <c r="A2078" t="s">
        <v>2873</v>
      </c>
      <c r="B2078" t="s">
        <v>303</v>
      </c>
      <c r="C2078"/>
      <c r="D2078"/>
      <c r="E2078" t="s">
        <v>818</v>
      </c>
      <c r="F2078"/>
      <c r="G2078" t="s">
        <v>7212</v>
      </c>
      <c r="H2078"/>
      <c r="I2078" t="s">
        <v>6</v>
      </c>
    </row>
    <row r="2079" spans="1:9" x14ac:dyDescent="0.2">
      <c r="A2079" t="s">
        <v>2874</v>
      </c>
      <c r="B2079" t="s">
        <v>303</v>
      </c>
      <c r="C2079"/>
      <c r="D2079"/>
      <c r="E2079" t="s">
        <v>818</v>
      </c>
      <c r="F2079"/>
      <c r="G2079" t="s">
        <v>7212</v>
      </c>
      <c r="H2079"/>
      <c r="I2079" t="s">
        <v>6</v>
      </c>
    </row>
    <row r="2080" spans="1:9" x14ac:dyDescent="0.2">
      <c r="A2080" t="s">
        <v>2875</v>
      </c>
      <c r="B2080" t="s">
        <v>303</v>
      </c>
      <c r="C2080"/>
      <c r="D2080"/>
      <c r="E2080" t="s">
        <v>818</v>
      </c>
      <c r="F2080"/>
      <c r="G2080" t="s">
        <v>7212</v>
      </c>
      <c r="H2080"/>
      <c r="I2080" t="s">
        <v>6</v>
      </c>
    </row>
    <row r="2081" spans="1:9" x14ac:dyDescent="0.2">
      <c r="A2081" t="s">
        <v>2876</v>
      </c>
      <c r="B2081" t="s">
        <v>303</v>
      </c>
      <c r="C2081"/>
      <c r="D2081"/>
      <c r="E2081" t="s">
        <v>818</v>
      </c>
      <c r="F2081"/>
      <c r="G2081" t="s">
        <v>7212</v>
      </c>
      <c r="H2081"/>
      <c r="I2081" t="s">
        <v>6</v>
      </c>
    </row>
    <row r="2082" spans="1:9" x14ac:dyDescent="0.2">
      <c r="A2082" t="s">
        <v>2877</v>
      </c>
      <c r="B2082" t="s">
        <v>303</v>
      </c>
      <c r="C2082"/>
      <c r="D2082"/>
      <c r="E2082" t="s">
        <v>818</v>
      </c>
      <c r="F2082"/>
      <c r="G2082" t="s">
        <v>7212</v>
      </c>
      <c r="H2082"/>
      <c r="I2082" t="s">
        <v>6</v>
      </c>
    </row>
    <row r="2083" spans="1:9" x14ac:dyDescent="0.2">
      <c r="A2083" t="s">
        <v>2878</v>
      </c>
      <c r="B2083" t="s">
        <v>303</v>
      </c>
      <c r="C2083"/>
      <c r="D2083"/>
      <c r="E2083" t="s">
        <v>818</v>
      </c>
      <c r="F2083"/>
      <c r="G2083" t="s">
        <v>7212</v>
      </c>
      <c r="H2083"/>
      <c r="I2083" t="s">
        <v>6</v>
      </c>
    </row>
    <row r="2084" spans="1:9" x14ac:dyDescent="0.2">
      <c r="A2084" t="s">
        <v>2879</v>
      </c>
      <c r="B2084" t="s">
        <v>303</v>
      </c>
      <c r="C2084"/>
      <c r="D2084"/>
      <c r="E2084" t="s">
        <v>818</v>
      </c>
      <c r="F2084"/>
      <c r="G2084" t="s">
        <v>7212</v>
      </c>
      <c r="H2084"/>
      <c r="I2084" t="s">
        <v>6</v>
      </c>
    </row>
    <row r="2085" spans="1:9" x14ac:dyDescent="0.2">
      <c r="A2085" t="s">
        <v>2880</v>
      </c>
      <c r="B2085" t="s">
        <v>303</v>
      </c>
      <c r="C2085"/>
      <c r="D2085"/>
      <c r="E2085" t="s">
        <v>818</v>
      </c>
      <c r="F2085"/>
      <c r="G2085" t="s">
        <v>7212</v>
      </c>
      <c r="H2085"/>
      <c r="I2085" t="s">
        <v>6</v>
      </c>
    </row>
    <row r="2086" spans="1:9" x14ac:dyDescent="0.2">
      <c r="A2086" t="s">
        <v>2881</v>
      </c>
      <c r="B2086" t="s">
        <v>303</v>
      </c>
      <c r="C2086"/>
      <c r="D2086"/>
      <c r="E2086" t="s">
        <v>818</v>
      </c>
      <c r="F2086"/>
      <c r="G2086" t="s">
        <v>7212</v>
      </c>
      <c r="H2086"/>
      <c r="I2086" t="s">
        <v>6</v>
      </c>
    </row>
    <row r="2087" spans="1:9" x14ac:dyDescent="0.2">
      <c r="A2087" t="s">
        <v>2882</v>
      </c>
      <c r="B2087" t="s">
        <v>303</v>
      </c>
      <c r="C2087"/>
      <c r="D2087"/>
      <c r="E2087" t="s">
        <v>818</v>
      </c>
      <c r="F2087"/>
      <c r="G2087" t="s">
        <v>7212</v>
      </c>
      <c r="H2087"/>
      <c r="I2087" t="s">
        <v>6</v>
      </c>
    </row>
    <row r="2088" spans="1:9" x14ac:dyDescent="0.2">
      <c r="A2088" t="s">
        <v>2883</v>
      </c>
      <c r="B2088" t="s">
        <v>303</v>
      </c>
      <c r="C2088"/>
      <c r="D2088"/>
      <c r="E2088" t="s">
        <v>818</v>
      </c>
      <c r="F2088"/>
      <c r="G2088" t="s">
        <v>7212</v>
      </c>
      <c r="H2088"/>
      <c r="I2088" t="s">
        <v>6</v>
      </c>
    </row>
    <row r="2089" spans="1:9" x14ac:dyDescent="0.2">
      <c r="A2089" t="s">
        <v>2884</v>
      </c>
      <c r="B2089" t="s">
        <v>303</v>
      </c>
      <c r="C2089"/>
      <c r="D2089"/>
      <c r="E2089" t="s">
        <v>818</v>
      </c>
      <c r="F2089"/>
      <c r="G2089" t="s">
        <v>7212</v>
      </c>
      <c r="H2089"/>
      <c r="I2089" t="s">
        <v>6</v>
      </c>
    </row>
    <row r="2090" spans="1:9" x14ac:dyDescent="0.2">
      <c r="A2090" t="s">
        <v>2885</v>
      </c>
      <c r="B2090" t="s">
        <v>303</v>
      </c>
      <c r="C2090"/>
      <c r="D2090"/>
      <c r="E2090" t="s">
        <v>818</v>
      </c>
      <c r="F2090"/>
      <c r="G2090" t="s">
        <v>7212</v>
      </c>
      <c r="H2090"/>
      <c r="I2090" t="s">
        <v>6</v>
      </c>
    </row>
    <row r="2091" spans="1:9" x14ac:dyDescent="0.2">
      <c r="A2091" t="s">
        <v>2886</v>
      </c>
      <c r="B2091" t="s">
        <v>303</v>
      </c>
      <c r="C2091"/>
      <c r="D2091"/>
      <c r="E2091" t="s">
        <v>818</v>
      </c>
      <c r="F2091"/>
      <c r="G2091" t="s">
        <v>7212</v>
      </c>
      <c r="H2091"/>
      <c r="I2091" t="s">
        <v>6</v>
      </c>
    </row>
    <row r="2092" spans="1:9" x14ac:dyDescent="0.2">
      <c r="A2092" t="s">
        <v>2887</v>
      </c>
      <c r="B2092" t="s">
        <v>303</v>
      </c>
      <c r="C2092"/>
      <c r="D2092"/>
      <c r="E2092" t="s">
        <v>818</v>
      </c>
      <c r="F2092"/>
      <c r="G2092" t="s">
        <v>7212</v>
      </c>
      <c r="H2092"/>
      <c r="I2092" t="s">
        <v>6</v>
      </c>
    </row>
    <row r="2093" spans="1:9" x14ac:dyDescent="0.2">
      <c r="A2093" t="s">
        <v>2888</v>
      </c>
      <c r="B2093" t="s">
        <v>303</v>
      </c>
      <c r="C2093"/>
      <c r="D2093"/>
      <c r="E2093" t="s">
        <v>818</v>
      </c>
      <c r="F2093"/>
      <c r="G2093" t="s">
        <v>7212</v>
      </c>
      <c r="H2093"/>
      <c r="I2093" t="s">
        <v>6</v>
      </c>
    </row>
    <row r="2094" spans="1:9" x14ac:dyDescent="0.2">
      <c r="A2094" t="s">
        <v>2889</v>
      </c>
      <c r="B2094" t="s">
        <v>303</v>
      </c>
      <c r="C2094"/>
      <c r="D2094"/>
      <c r="E2094" t="s">
        <v>818</v>
      </c>
      <c r="F2094"/>
      <c r="G2094" t="s">
        <v>7212</v>
      </c>
      <c r="H2094"/>
      <c r="I2094" t="s">
        <v>6</v>
      </c>
    </row>
    <row r="2095" spans="1:9" x14ac:dyDescent="0.2">
      <c r="A2095" t="s">
        <v>2890</v>
      </c>
      <c r="B2095" t="s">
        <v>303</v>
      </c>
      <c r="C2095"/>
      <c r="D2095"/>
      <c r="E2095" t="s">
        <v>818</v>
      </c>
      <c r="F2095"/>
      <c r="G2095" t="s">
        <v>7212</v>
      </c>
      <c r="H2095"/>
      <c r="I2095" t="s">
        <v>6</v>
      </c>
    </row>
    <row r="2096" spans="1:9" x14ac:dyDescent="0.2">
      <c r="A2096" t="s">
        <v>2891</v>
      </c>
      <c r="B2096" t="s">
        <v>303</v>
      </c>
      <c r="C2096"/>
      <c r="D2096"/>
      <c r="E2096" t="s">
        <v>818</v>
      </c>
      <c r="F2096"/>
      <c r="G2096" t="s">
        <v>7212</v>
      </c>
      <c r="H2096"/>
      <c r="I2096" t="s">
        <v>6</v>
      </c>
    </row>
    <row r="2097" spans="1:9" x14ac:dyDescent="0.2">
      <c r="A2097" t="s">
        <v>2892</v>
      </c>
      <c r="B2097" t="s">
        <v>304</v>
      </c>
      <c r="C2097"/>
      <c r="D2097">
        <v>30</v>
      </c>
      <c r="E2097" t="s">
        <v>794</v>
      </c>
      <c r="F2097">
        <v>23.73278711995</v>
      </c>
      <c r="G2097"/>
      <c r="H2097"/>
      <c r="I2097" t="s">
        <v>768</v>
      </c>
    </row>
    <row r="2098" spans="1:9" x14ac:dyDescent="0.2">
      <c r="A2098" t="s">
        <v>2893</v>
      </c>
      <c r="B2098" t="s">
        <v>304</v>
      </c>
      <c r="C2098"/>
      <c r="D2098">
        <v>36</v>
      </c>
      <c r="E2098" t="s">
        <v>796</v>
      </c>
      <c r="F2098">
        <v>21.942607577772101</v>
      </c>
      <c r="G2098"/>
      <c r="H2098"/>
      <c r="I2098" t="s">
        <v>768</v>
      </c>
    </row>
    <row r="2099" spans="1:9" x14ac:dyDescent="0.2">
      <c r="A2099" t="s">
        <v>2894</v>
      </c>
      <c r="B2099" t="s">
        <v>304</v>
      </c>
      <c r="C2099"/>
      <c r="D2099">
        <v>37</v>
      </c>
      <c r="E2099" t="s">
        <v>794</v>
      </c>
      <c r="F2099">
        <v>23.1393298059965</v>
      </c>
      <c r="G2099"/>
      <c r="H2099"/>
      <c r="I2099" t="s">
        <v>768</v>
      </c>
    </row>
    <row r="2100" spans="1:9" x14ac:dyDescent="0.2">
      <c r="A2100" t="s">
        <v>2895</v>
      </c>
      <c r="B2100" t="s">
        <v>304</v>
      </c>
      <c r="C2100"/>
      <c r="D2100">
        <v>40</v>
      </c>
      <c r="E2100" t="s">
        <v>796</v>
      </c>
      <c r="F2100">
        <v>24.636037574480099</v>
      </c>
      <c r="G2100"/>
      <c r="H2100"/>
      <c r="I2100" t="s">
        <v>768</v>
      </c>
    </row>
    <row r="2101" spans="1:9" x14ac:dyDescent="0.2">
      <c r="A2101" t="s">
        <v>2896</v>
      </c>
      <c r="B2101" t="s">
        <v>304</v>
      </c>
      <c r="C2101"/>
      <c r="D2101">
        <v>43</v>
      </c>
      <c r="E2101" t="s">
        <v>794</v>
      </c>
      <c r="F2101">
        <v>23.880566165039401</v>
      </c>
      <c r="G2101"/>
      <c r="H2101"/>
      <c r="I2101" t="s">
        <v>768</v>
      </c>
    </row>
    <row r="2102" spans="1:9" x14ac:dyDescent="0.2">
      <c r="A2102" t="s">
        <v>2897</v>
      </c>
      <c r="B2102" t="s">
        <v>304</v>
      </c>
      <c r="C2102"/>
      <c r="D2102">
        <v>43</v>
      </c>
      <c r="E2102" t="s">
        <v>794</v>
      </c>
      <c r="F2102">
        <v>19.256754670035502</v>
      </c>
      <c r="G2102"/>
      <c r="H2102"/>
      <c r="I2102" t="s">
        <v>768</v>
      </c>
    </row>
    <row r="2103" spans="1:9" x14ac:dyDescent="0.2">
      <c r="A2103" t="s">
        <v>2898</v>
      </c>
      <c r="B2103" t="s">
        <v>304</v>
      </c>
      <c r="C2103"/>
      <c r="D2103">
        <v>47</v>
      </c>
      <c r="E2103" t="s">
        <v>796</v>
      </c>
      <c r="F2103">
        <v>27.372400756143701</v>
      </c>
      <c r="G2103"/>
      <c r="H2103"/>
      <c r="I2103" t="s">
        <v>768</v>
      </c>
    </row>
    <row r="2104" spans="1:9" x14ac:dyDescent="0.2">
      <c r="A2104" t="s">
        <v>2899</v>
      </c>
      <c r="B2104" t="s">
        <v>304</v>
      </c>
      <c r="C2104"/>
      <c r="D2104">
        <v>47</v>
      </c>
      <c r="E2104" t="s">
        <v>794</v>
      </c>
      <c r="F2104">
        <v>20.2152694726284</v>
      </c>
      <c r="G2104"/>
      <c r="H2104"/>
      <c r="I2104" t="s">
        <v>768</v>
      </c>
    </row>
    <row r="2105" spans="1:9" x14ac:dyDescent="0.2">
      <c r="A2105" t="s">
        <v>2900</v>
      </c>
      <c r="B2105" t="s">
        <v>304</v>
      </c>
      <c r="C2105"/>
      <c r="D2105">
        <v>48</v>
      </c>
      <c r="E2105" t="s">
        <v>796</v>
      </c>
      <c r="F2105">
        <v>21.851715727221102</v>
      </c>
      <c r="G2105"/>
      <c r="H2105"/>
      <c r="I2105" t="s">
        <v>768</v>
      </c>
    </row>
    <row r="2106" spans="1:9" x14ac:dyDescent="0.2">
      <c r="A2106" t="s">
        <v>2901</v>
      </c>
      <c r="B2106" t="s">
        <v>304</v>
      </c>
      <c r="C2106"/>
      <c r="D2106">
        <v>48</v>
      </c>
      <c r="E2106" t="s">
        <v>794</v>
      </c>
      <c r="F2106">
        <v>25.646448322012098</v>
      </c>
      <c r="G2106"/>
      <c r="H2106"/>
      <c r="I2106" t="s">
        <v>768</v>
      </c>
    </row>
    <row r="2107" spans="1:9" x14ac:dyDescent="0.2">
      <c r="A2107" t="s">
        <v>2902</v>
      </c>
      <c r="B2107" t="s">
        <v>304</v>
      </c>
      <c r="C2107"/>
      <c r="D2107">
        <v>49</v>
      </c>
      <c r="E2107" t="s">
        <v>796</v>
      </c>
      <c r="F2107">
        <v>23.678739163865998</v>
      </c>
      <c r="G2107"/>
      <c r="H2107"/>
      <c r="I2107" t="s">
        <v>768</v>
      </c>
    </row>
    <row r="2108" spans="1:9" x14ac:dyDescent="0.2">
      <c r="A2108" t="s">
        <v>2903</v>
      </c>
      <c r="B2108" t="s">
        <v>304</v>
      </c>
      <c r="C2108"/>
      <c r="D2108">
        <v>49</v>
      </c>
      <c r="E2108" t="s">
        <v>794</v>
      </c>
      <c r="F2108">
        <v>21.7542824608724</v>
      </c>
      <c r="G2108"/>
      <c r="H2108"/>
      <c r="I2108" t="s">
        <v>768</v>
      </c>
    </row>
    <row r="2109" spans="1:9" x14ac:dyDescent="0.2">
      <c r="A2109" t="s">
        <v>2904</v>
      </c>
      <c r="B2109" t="s">
        <v>304</v>
      </c>
      <c r="C2109"/>
      <c r="D2109">
        <v>50</v>
      </c>
      <c r="E2109" t="s">
        <v>794</v>
      </c>
      <c r="F2109">
        <v>22.330285535643402</v>
      </c>
      <c r="G2109"/>
      <c r="H2109"/>
      <c r="I2109" t="s">
        <v>768</v>
      </c>
    </row>
    <row r="2110" spans="1:9" x14ac:dyDescent="0.2">
      <c r="A2110" t="s">
        <v>2905</v>
      </c>
      <c r="B2110" t="s">
        <v>304</v>
      </c>
      <c r="C2110"/>
      <c r="D2110">
        <v>51</v>
      </c>
      <c r="E2110" t="s">
        <v>794</v>
      </c>
      <c r="F2110">
        <v>28.9733951138879</v>
      </c>
      <c r="G2110"/>
      <c r="H2110"/>
      <c r="I2110" t="s">
        <v>768</v>
      </c>
    </row>
    <row r="2111" spans="1:9" x14ac:dyDescent="0.2">
      <c r="A2111" t="s">
        <v>2906</v>
      </c>
      <c r="B2111" t="s">
        <v>304</v>
      </c>
      <c r="C2111"/>
      <c r="D2111">
        <v>51</v>
      </c>
      <c r="E2111" t="s">
        <v>796</v>
      </c>
      <c r="F2111">
        <v>23.439211228917699</v>
      </c>
      <c r="G2111"/>
      <c r="H2111"/>
      <c r="I2111" t="s">
        <v>768</v>
      </c>
    </row>
    <row r="2112" spans="1:9" x14ac:dyDescent="0.2">
      <c r="A2112" t="s">
        <v>2907</v>
      </c>
      <c r="B2112" t="s">
        <v>304</v>
      </c>
      <c r="C2112"/>
      <c r="D2112">
        <v>51</v>
      </c>
      <c r="E2112" t="s">
        <v>794</v>
      </c>
      <c r="F2112">
        <v>19.906213493795299</v>
      </c>
      <c r="G2112"/>
      <c r="H2112"/>
      <c r="I2112" t="s">
        <v>768</v>
      </c>
    </row>
    <row r="2113" spans="1:9" x14ac:dyDescent="0.2">
      <c r="A2113" t="s">
        <v>2908</v>
      </c>
      <c r="B2113" t="s">
        <v>304</v>
      </c>
      <c r="C2113"/>
      <c r="D2113">
        <v>53</v>
      </c>
      <c r="E2113" t="s">
        <v>796</v>
      </c>
      <c r="F2113">
        <v>22.4719797659195</v>
      </c>
      <c r="G2113"/>
      <c r="H2113"/>
      <c r="I2113" t="s">
        <v>768</v>
      </c>
    </row>
    <row r="2114" spans="1:9" x14ac:dyDescent="0.2">
      <c r="A2114" t="s">
        <v>2909</v>
      </c>
      <c r="B2114" t="s">
        <v>304</v>
      </c>
      <c r="C2114"/>
      <c r="D2114">
        <v>53</v>
      </c>
      <c r="E2114" t="s">
        <v>796</v>
      </c>
      <c r="F2114">
        <v>27.6275603690693</v>
      </c>
      <c r="G2114"/>
      <c r="H2114"/>
      <c r="I2114" t="s">
        <v>768</v>
      </c>
    </row>
    <row r="2115" spans="1:9" x14ac:dyDescent="0.2">
      <c r="A2115" t="s">
        <v>2910</v>
      </c>
      <c r="B2115" t="s">
        <v>304</v>
      </c>
      <c r="C2115"/>
      <c r="D2115">
        <v>54</v>
      </c>
      <c r="E2115" t="s">
        <v>796</v>
      </c>
      <c r="F2115">
        <v>24.979075300058099</v>
      </c>
      <c r="G2115"/>
      <c r="H2115"/>
      <c r="I2115" t="s">
        <v>768</v>
      </c>
    </row>
    <row r="2116" spans="1:9" x14ac:dyDescent="0.2">
      <c r="A2116" t="s">
        <v>2911</v>
      </c>
      <c r="B2116" t="s">
        <v>304</v>
      </c>
      <c r="C2116"/>
      <c r="D2116">
        <v>55</v>
      </c>
      <c r="E2116" t="s">
        <v>796</v>
      </c>
      <c r="F2116">
        <v>21.63</v>
      </c>
      <c r="G2116"/>
      <c r="H2116"/>
      <c r="I2116" t="s">
        <v>768</v>
      </c>
    </row>
    <row r="2117" spans="1:9" x14ac:dyDescent="0.2">
      <c r="A2117" t="s">
        <v>2912</v>
      </c>
      <c r="B2117" t="s">
        <v>304</v>
      </c>
      <c r="C2117"/>
      <c r="D2117">
        <v>55</v>
      </c>
      <c r="E2117" t="s">
        <v>794</v>
      </c>
      <c r="F2117">
        <v>21.45</v>
      </c>
      <c r="G2117"/>
      <c r="H2117"/>
      <c r="I2117" t="s">
        <v>768</v>
      </c>
    </row>
    <row r="2118" spans="1:9" x14ac:dyDescent="0.2">
      <c r="A2118" t="s">
        <v>2913</v>
      </c>
      <c r="B2118" t="s">
        <v>304</v>
      </c>
      <c r="C2118"/>
      <c r="D2118">
        <v>55</v>
      </c>
      <c r="E2118" t="s">
        <v>796</v>
      </c>
      <c r="F2118">
        <v>25.33</v>
      </c>
      <c r="G2118"/>
      <c r="H2118"/>
      <c r="I2118" t="s">
        <v>768</v>
      </c>
    </row>
    <row r="2119" spans="1:9" x14ac:dyDescent="0.2">
      <c r="A2119" t="s">
        <v>2914</v>
      </c>
      <c r="B2119" t="s">
        <v>304</v>
      </c>
      <c r="C2119"/>
      <c r="D2119">
        <v>55</v>
      </c>
      <c r="E2119" t="s">
        <v>794</v>
      </c>
      <c r="F2119">
        <v>17.84</v>
      </c>
      <c r="G2119"/>
      <c r="H2119"/>
      <c r="I2119" t="s">
        <v>768</v>
      </c>
    </row>
    <row r="2120" spans="1:9" x14ac:dyDescent="0.2">
      <c r="A2120" t="s">
        <v>2915</v>
      </c>
      <c r="B2120" t="s">
        <v>304</v>
      </c>
      <c r="C2120"/>
      <c r="D2120">
        <v>55</v>
      </c>
      <c r="E2120" t="s">
        <v>796</v>
      </c>
      <c r="F2120">
        <v>22.35</v>
      </c>
      <c r="G2120"/>
      <c r="H2120"/>
      <c r="I2120" t="s">
        <v>768</v>
      </c>
    </row>
    <row r="2121" spans="1:9" x14ac:dyDescent="0.2">
      <c r="A2121" t="s">
        <v>2916</v>
      </c>
      <c r="B2121" t="s">
        <v>304</v>
      </c>
      <c r="C2121"/>
      <c r="D2121">
        <v>55</v>
      </c>
      <c r="E2121" t="s">
        <v>796</v>
      </c>
      <c r="F2121">
        <v>22.63</v>
      </c>
      <c r="G2121"/>
      <c r="H2121"/>
      <c r="I2121" t="s">
        <v>768</v>
      </c>
    </row>
    <row r="2122" spans="1:9" x14ac:dyDescent="0.2">
      <c r="A2122" t="s">
        <v>2917</v>
      </c>
      <c r="B2122" t="s">
        <v>304</v>
      </c>
      <c r="C2122"/>
      <c r="D2122">
        <v>55</v>
      </c>
      <c r="E2122" t="s">
        <v>796</v>
      </c>
      <c r="F2122">
        <v>24.47</v>
      </c>
      <c r="G2122"/>
      <c r="H2122"/>
      <c r="I2122" t="s">
        <v>768</v>
      </c>
    </row>
    <row r="2123" spans="1:9" x14ac:dyDescent="0.2">
      <c r="A2123" t="s">
        <v>2918</v>
      </c>
      <c r="B2123" t="s">
        <v>304</v>
      </c>
      <c r="C2123"/>
      <c r="D2123">
        <v>55</v>
      </c>
      <c r="E2123" t="s">
        <v>794</v>
      </c>
      <c r="F2123">
        <v>20.51</v>
      </c>
      <c r="G2123"/>
      <c r="H2123"/>
      <c r="I2123" t="s">
        <v>768</v>
      </c>
    </row>
    <row r="2124" spans="1:9" x14ac:dyDescent="0.2">
      <c r="A2124" t="s">
        <v>2919</v>
      </c>
      <c r="B2124" t="s">
        <v>304</v>
      </c>
      <c r="C2124"/>
      <c r="D2124">
        <v>56</v>
      </c>
      <c r="E2124" t="s">
        <v>796</v>
      </c>
      <c r="F2124">
        <v>27.93</v>
      </c>
      <c r="G2124"/>
      <c r="H2124"/>
      <c r="I2124" t="s">
        <v>768</v>
      </c>
    </row>
    <row r="2125" spans="1:9" x14ac:dyDescent="0.2">
      <c r="A2125" t="s">
        <v>2920</v>
      </c>
      <c r="B2125" t="s">
        <v>304</v>
      </c>
      <c r="C2125"/>
      <c r="D2125">
        <v>56</v>
      </c>
      <c r="E2125" t="s">
        <v>794</v>
      </c>
      <c r="F2125">
        <v>25.76</v>
      </c>
      <c r="G2125"/>
      <c r="H2125"/>
      <c r="I2125" t="s">
        <v>768</v>
      </c>
    </row>
    <row r="2126" spans="1:9" x14ac:dyDescent="0.2">
      <c r="A2126" t="s">
        <v>2921</v>
      </c>
      <c r="B2126" t="s">
        <v>304</v>
      </c>
      <c r="C2126"/>
      <c r="D2126">
        <v>56</v>
      </c>
      <c r="E2126" t="s">
        <v>796</v>
      </c>
      <c r="F2126">
        <v>21.99</v>
      </c>
      <c r="G2126"/>
      <c r="H2126"/>
      <c r="I2126" t="s">
        <v>768</v>
      </c>
    </row>
    <row r="2127" spans="1:9" x14ac:dyDescent="0.2">
      <c r="A2127" t="s">
        <v>2922</v>
      </c>
      <c r="B2127" t="s">
        <v>304</v>
      </c>
      <c r="C2127"/>
      <c r="D2127">
        <v>57</v>
      </c>
      <c r="E2127" t="s">
        <v>796</v>
      </c>
      <c r="F2127">
        <v>24.69</v>
      </c>
      <c r="G2127"/>
      <c r="H2127"/>
      <c r="I2127" t="s">
        <v>768</v>
      </c>
    </row>
    <row r="2128" spans="1:9" x14ac:dyDescent="0.2">
      <c r="A2128" t="s">
        <v>2923</v>
      </c>
      <c r="B2128" t="s">
        <v>304</v>
      </c>
      <c r="C2128"/>
      <c r="D2128">
        <v>57</v>
      </c>
      <c r="E2128" t="s">
        <v>796</v>
      </c>
      <c r="F2128">
        <v>19.57</v>
      </c>
      <c r="G2128"/>
      <c r="H2128"/>
      <c r="I2128" t="s">
        <v>768</v>
      </c>
    </row>
    <row r="2129" spans="1:9" x14ac:dyDescent="0.2">
      <c r="A2129" t="s">
        <v>2924</v>
      </c>
      <c r="B2129" t="s">
        <v>304</v>
      </c>
      <c r="C2129"/>
      <c r="D2129">
        <v>57</v>
      </c>
      <c r="E2129" t="s">
        <v>794</v>
      </c>
      <c r="F2129">
        <v>20.47</v>
      </c>
      <c r="G2129"/>
      <c r="H2129"/>
      <c r="I2129" t="s">
        <v>768</v>
      </c>
    </row>
    <row r="2130" spans="1:9" x14ac:dyDescent="0.2">
      <c r="A2130" t="s">
        <v>2925</v>
      </c>
      <c r="B2130" t="s">
        <v>304</v>
      </c>
      <c r="C2130"/>
      <c r="D2130">
        <v>58</v>
      </c>
      <c r="E2130" t="s">
        <v>794</v>
      </c>
      <c r="F2130">
        <v>24.58</v>
      </c>
      <c r="G2130"/>
      <c r="H2130"/>
      <c r="I2130" t="s">
        <v>768</v>
      </c>
    </row>
    <row r="2131" spans="1:9" x14ac:dyDescent="0.2">
      <c r="A2131" t="s">
        <v>2926</v>
      </c>
      <c r="B2131" t="s">
        <v>304</v>
      </c>
      <c r="C2131"/>
      <c r="D2131">
        <v>58</v>
      </c>
      <c r="E2131" t="s">
        <v>796</v>
      </c>
      <c r="F2131">
        <v>22.61</v>
      </c>
      <c r="G2131"/>
      <c r="H2131"/>
      <c r="I2131" t="s">
        <v>768</v>
      </c>
    </row>
    <row r="2132" spans="1:9" x14ac:dyDescent="0.2">
      <c r="A2132" t="s">
        <v>2927</v>
      </c>
      <c r="B2132" t="s">
        <v>304</v>
      </c>
      <c r="C2132"/>
      <c r="D2132">
        <v>58</v>
      </c>
      <c r="E2132" t="s">
        <v>796</v>
      </c>
      <c r="F2132">
        <v>22.04</v>
      </c>
      <c r="G2132"/>
      <c r="H2132"/>
      <c r="I2132" t="s">
        <v>768</v>
      </c>
    </row>
    <row r="2133" spans="1:9" x14ac:dyDescent="0.2">
      <c r="A2133" t="s">
        <v>2928</v>
      </c>
      <c r="B2133" t="s">
        <v>304</v>
      </c>
      <c r="C2133"/>
      <c r="D2133">
        <v>58</v>
      </c>
      <c r="E2133" t="s">
        <v>796</v>
      </c>
      <c r="F2133">
        <v>24.13</v>
      </c>
      <c r="G2133"/>
      <c r="H2133"/>
      <c r="I2133" t="s">
        <v>768</v>
      </c>
    </row>
    <row r="2134" spans="1:9" x14ac:dyDescent="0.2">
      <c r="A2134" t="s">
        <v>2929</v>
      </c>
      <c r="B2134" t="s">
        <v>304</v>
      </c>
      <c r="C2134"/>
      <c r="D2134">
        <v>58</v>
      </c>
      <c r="E2134" t="s">
        <v>796</v>
      </c>
      <c r="F2134">
        <v>23.09</v>
      </c>
      <c r="G2134"/>
      <c r="H2134"/>
      <c r="I2134" t="s">
        <v>768</v>
      </c>
    </row>
    <row r="2135" spans="1:9" x14ac:dyDescent="0.2">
      <c r="A2135" t="s">
        <v>2930</v>
      </c>
      <c r="B2135" t="s">
        <v>304</v>
      </c>
      <c r="C2135"/>
      <c r="D2135">
        <v>59</v>
      </c>
      <c r="E2135" t="s">
        <v>796</v>
      </c>
      <c r="F2135">
        <v>18.52</v>
      </c>
      <c r="G2135"/>
      <c r="H2135"/>
      <c r="I2135" t="s">
        <v>768</v>
      </c>
    </row>
    <row r="2136" spans="1:9" x14ac:dyDescent="0.2">
      <c r="A2136" t="s">
        <v>2931</v>
      </c>
      <c r="B2136" t="s">
        <v>304</v>
      </c>
      <c r="C2136"/>
      <c r="D2136">
        <v>59</v>
      </c>
      <c r="E2136" t="s">
        <v>796</v>
      </c>
      <c r="F2136">
        <v>20.72</v>
      </c>
      <c r="G2136"/>
      <c r="H2136"/>
      <c r="I2136" t="s">
        <v>768</v>
      </c>
    </row>
    <row r="2137" spans="1:9" x14ac:dyDescent="0.2">
      <c r="A2137" t="s">
        <v>2932</v>
      </c>
      <c r="B2137" t="s">
        <v>304</v>
      </c>
      <c r="C2137"/>
      <c r="D2137">
        <v>59</v>
      </c>
      <c r="E2137" t="s">
        <v>796</v>
      </c>
      <c r="F2137">
        <v>20.43</v>
      </c>
      <c r="G2137"/>
      <c r="H2137"/>
      <c r="I2137" t="s">
        <v>768</v>
      </c>
    </row>
    <row r="2138" spans="1:9" x14ac:dyDescent="0.2">
      <c r="A2138" t="s">
        <v>2933</v>
      </c>
      <c r="B2138" t="s">
        <v>304</v>
      </c>
      <c r="C2138"/>
      <c r="D2138">
        <v>59</v>
      </c>
      <c r="E2138" t="s">
        <v>796</v>
      </c>
      <c r="F2138">
        <v>21.86</v>
      </c>
      <c r="G2138"/>
      <c r="H2138"/>
      <c r="I2138" t="s">
        <v>768</v>
      </c>
    </row>
    <row r="2139" spans="1:9" x14ac:dyDescent="0.2">
      <c r="A2139" t="s">
        <v>2934</v>
      </c>
      <c r="B2139" t="s">
        <v>304</v>
      </c>
      <c r="C2139"/>
      <c r="D2139">
        <v>59</v>
      </c>
      <c r="E2139" t="s">
        <v>796</v>
      </c>
      <c r="F2139">
        <v>19.57</v>
      </c>
      <c r="G2139"/>
      <c r="H2139"/>
      <c r="I2139" t="s">
        <v>768</v>
      </c>
    </row>
    <row r="2140" spans="1:9" x14ac:dyDescent="0.2">
      <c r="A2140" t="s">
        <v>2935</v>
      </c>
      <c r="B2140" t="s">
        <v>304</v>
      </c>
      <c r="C2140"/>
      <c r="D2140">
        <v>60</v>
      </c>
      <c r="E2140" t="s">
        <v>794</v>
      </c>
      <c r="F2140">
        <v>20.96</v>
      </c>
      <c r="G2140"/>
      <c r="H2140"/>
      <c r="I2140" t="s">
        <v>768</v>
      </c>
    </row>
    <row r="2141" spans="1:9" x14ac:dyDescent="0.2">
      <c r="A2141" t="s">
        <v>2936</v>
      </c>
      <c r="B2141" t="s">
        <v>304</v>
      </c>
      <c r="C2141"/>
      <c r="D2141">
        <v>60</v>
      </c>
      <c r="E2141" t="s">
        <v>794</v>
      </c>
      <c r="F2141">
        <v>21.95</v>
      </c>
      <c r="G2141"/>
      <c r="H2141"/>
      <c r="I2141" t="s">
        <v>768</v>
      </c>
    </row>
    <row r="2142" spans="1:9" x14ac:dyDescent="0.2">
      <c r="A2142" t="s">
        <v>2937</v>
      </c>
      <c r="B2142" t="s">
        <v>304</v>
      </c>
      <c r="C2142"/>
      <c r="D2142">
        <v>60</v>
      </c>
      <c r="E2142" t="s">
        <v>796</v>
      </c>
      <c r="F2142">
        <v>25.72</v>
      </c>
      <c r="G2142"/>
      <c r="H2142"/>
      <c r="I2142" t="s">
        <v>768</v>
      </c>
    </row>
    <row r="2143" spans="1:9" x14ac:dyDescent="0.2">
      <c r="A2143" t="s">
        <v>2938</v>
      </c>
      <c r="B2143" t="s">
        <v>304</v>
      </c>
      <c r="C2143"/>
      <c r="D2143">
        <v>60</v>
      </c>
      <c r="E2143" t="s">
        <v>796</v>
      </c>
      <c r="F2143">
        <v>20.04</v>
      </c>
      <c r="G2143"/>
      <c r="H2143"/>
      <c r="I2143" t="s">
        <v>768</v>
      </c>
    </row>
    <row r="2144" spans="1:9" x14ac:dyDescent="0.2">
      <c r="A2144" t="s">
        <v>2939</v>
      </c>
      <c r="B2144" t="s">
        <v>304</v>
      </c>
      <c r="C2144"/>
      <c r="D2144">
        <v>60</v>
      </c>
      <c r="E2144" t="s">
        <v>796</v>
      </c>
      <c r="F2144">
        <v>27.3</v>
      </c>
      <c r="G2144"/>
      <c r="H2144"/>
      <c r="I2144" t="s">
        <v>768</v>
      </c>
    </row>
    <row r="2145" spans="1:9" x14ac:dyDescent="0.2">
      <c r="A2145" t="s">
        <v>2940</v>
      </c>
      <c r="B2145" t="s">
        <v>304</v>
      </c>
      <c r="C2145"/>
      <c r="D2145">
        <v>61</v>
      </c>
      <c r="E2145" t="s">
        <v>794</v>
      </c>
      <c r="F2145">
        <v>22.94</v>
      </c>
      <c r="G2145"/>
      <c r="H2145"/>
      <c r="I2145" t="s">
        <v>768</v>
      </c>
    </row>
    <row r="2146" spans="1:9" x14ac:dyDescent="0.2">
      <c r="A2146" t="s">
        <v>2941</v>
      </c>
      <c r="B2146" t="s">
        <v>304</v>
      </c>
      <c r="C2146"/>
      <c r="D2146">
        <v>61</v>
      </c>
      <c r="E2146" t="s">
        <v>794</v>
      </c>
      <c r="F2146">
        <v>21.33</v>
      </c>
      <c r="G2146"/>
      <c r="H2146"/>
      <c r="I2146" t="s">
        <v>768</v>
      </c>
    </row>
    <row r="2147" spans="1:9" x14ac:dyDescent="0.2">
      <c r="A2147" t="s">
        <v>2942</v>
      </c>
      <c r="B2147" t="s">
        <v>304</v>
      </c>
      <c r="C2147"/>
      <c r="D2147">
        <v>61</v>
      </c>
      <c r="E2147" t="s">
        <v>796</v>
      </c>
      <c r="F2147">
        <v>20.04</v>
      </c>
      <c r="G2147"/>
      <c r="H2147"/>
      <c r="I2147" t="s">
        <v>768</v>
      </c>
    </row>
    <row r="2148" spans="1:9" x14ac:dyDescent="0.2">
      <c r="A2148" t="s">
        <v>2943</v>
      </c>
      <c r="B2148" t="s">
        <v>304</v>
      </c>
      <c r="C2148"/>
      <c r="D2148">
        <v>62</v>
      </c>
      <c r="E2148" t="s">
        <v>794</v>
      </c>
      <c r="F2148">
        <v>23.38</v>
      </c>
      <c r="G2148"/>
      <c r="H2148"/>
      <c r="I2148" t="s">
        <v>768</v>
      </c>
    </row>
    <row r="2149" spans="1:9" x14ac:dyDescent="0.2">
      <c r="A2149" t="s">
        <v>2944</v>
      </c>
      <c r="B2149" t="s">
        <v>304</v>
      </c>
      <c r="C2149"/>
      <c r="D2149">
        <v>62</v>
      </c>
      <c r="E2149" t="s">
        <v>796</v>
      </c>
      <c r="F2149">
        <v>19.329999999999998</v>
      </c>
      <c r="G2149"/>
      <c r="H2149"/>
      <c r="I2149" t="s">
        <v>768</v>
      </c>
    </row>
    <row r="2150" spans="1:9" x14ac:dyDescent="0.2">
      <c r="A2150" t="s">
        <v>2945</v>
      </c>
      <c r="B2150" t="s">
        <v>304</v>
      </c>
      <c r="C2150"/>
      <c r="D2150">
        <v>62</v>
      </c>
      <c r="E2150" t="s">
        <v>794</v>
      </c>
      <c r="F2150">
        <v>17.8</v>
      </c>
      <c r="G2150"/>
      <c r="H2150"/>
      <c r="I2150" t="s">
        <v>768</v>
      </c>
    </row>
    <row r="2151" spans="1:9" x14ac:dyDescent="0.2">
      <c r="A2151" t="s">
        <v>2946</v>
      </c>
      <c r="B2151" t="s">
        <v>304</v>
      </c>
      <c r="C2151"/>
      <c r="D2151">
        <v>62</v>
      </c>
      <c r="E2151" t="s">
        <v>796</v>
      </c>
      <c r="F2151">
        <v>23.38</v>
      </c>
      <c r="G2151"/>
      <c r="H2151"/>
      <c r="I2151" t="s">
        <v>768</v>
      </c>
    </row>
    <row r="2152" spans="1:9" x14ac:dyDescent="0.2">
      <c r="A2152" t="s">
        <v>2947</v>
      </c>
      <c r="B2152" t="s">
        <v>304</v>
      </c>
      <c r="C2152"/>
      <c r="D2152">
        <v>63</v>
      </c>
      <c r="E2152" t="s">
        <v>796</v>
      </c>
      <c r="F2152">
        <v>25.08</v>
      </c>
      <c r="G2152"/>
      <c r="H2152"/>
      <c r="I2152" t="s">
        <v>768</v>
      </c>
    </row>
    <row r="2153" spans="1:9" x14ac:dyDescent="0.2">
      <c r="A2153" t="s">
        <v>2948</v>
      </c>
      <c r="B2153" t="s">
        <v>304</v>
      </c>
      <c r="C2153"/>
      <c r="D2153">
        <v>63</v>
      </c>
      <c r="E2153" t="s">
        <v>794</v>
      </c>
      <c r="F2153">
        <v>20.29</v>
      </c>
      <c r="G2153"/>
      <c r="H2153"/>
      <c r="I2153" t="s">
        <v>768</v>
      </c>
    </row>
    <row r="2154" spans="1:9" x14ac:dyDescent="0.2">
      <c r="A2154" t="s">
        <v>2949</v>
      </c>
      <c r="B2154" t="s">
        <v>304</v>
      </c>
      <c r="C2154"/>
      <c r="D2154">
        <v>63</v>
      </c>
      <c r="E2154" t="s">
        <v>796</v>
      </c>
      <c r="F2154">
        <v>30.48</v>
      </c>
      <c r="G2154"/>
      <c r="H2154"/>
      <c r="I2154" t="s">
        <v>768</v>
      </c>
    </row>
    <row r="2155" spans="1:9" x14ac:dyDescent="0.2">
      <c r="A2155" t="s">
        <v>2950</v>
      </c>
      <c r="B2155" t="s">
        <v>304</v>
      </c>
      <c r="C2155"/>
      <c r="D2155">
        <v>63</v>
      </c>
      <c r="E2155" t="s">
        <v>796</v>
      </c>
      <c r="F2155">
        <v>24.74</v>
      </c>
      <c r="G2155"/>
      <c r="H2155"/>
      <c r="I2155" t="s">
        <v>768</v>
      </c>
    </row>
    <row r="2156" spans="1:9" x14ac:dyDescent="0.2">
      <c r="A2156" t="s">
        <v>2951</v>
      </c>
      <c r="B2156" t="s">
        <v>304</v>
      </c>
      <c r="C2156"/>
      <c r="D2156">
        <v>63</v>
      </c>
      <c r="E2156" t="s">
        <v>794</v>
      </c>
      <c r="F2156">
        <v>18.7</v>
      </c>
      <c r="G2156"/>
      <c r="H2156"/>
      <c r="I2156" t="s">
        <v>768</v>
      </c>
    </row>
    <row r="2157" spans="1:9" x14ac:dyDescent="0.2">
      <c r="A2157" t="s">
        <v>2952</v>
      </c>
      <c r="B2157" t="s">
        <v>304</v>
      </c>
      <c r="C2157"/>
      <c r="D2157">
        <v>63</v>
      </c>
      <c r="E2157" t="s">
        <v>794</v>
      </c>
      <c r="F2157">
        <v>24.62</v>
      </c>
      <c r="G2157"/>
      <c r="H2157"/>
      <c r="I2157" t="s">
        <v>768</v>
      </c>
    </row>
    <row r="2158" spans="1:9" x14ac:dyDescent="0.2">
      <c r="A2158" t="s">
        <v>2953</v>
      </c>
      <c r="B2158" t="s">
        <v>304</v>
      </c>
      <c r="C2158"/>
      <c r="D2158">
        <v>63</v>
      </c>
      <c r="E2158" t="s">
        <v>794</v>
      </c>
      <c r="F2158">
        <v>28.616146264865701</v>
      </c>
      <c r="G2158"/>
      <c r="H2158"/>
      <c r="I2158" t="s">
        <v>768</v>
      </c>
    </row>
    <row r="2159" spans="1:9" x14ac:dyDescent="0.2">
      <c r="A2159" t="s">
        <v>2954</v>
      </c>
      <c r="B2159" t="s">
        <v>304</v>
      </c>
      <c r="C2159"/>
      <c r="D2159">
        <v>64</v>
      </c>
      <c r="E2159" t="s">
        <v>796</v>
      </c>
      <c r="F2159">
        <v>21.14</v>
      </c>
      <c r="G2159"/>
      <c r="H2159"/>
      <c r="I2159" t="s">
        <v>768</v>
      </c>
    </row>
    <row r="2160" spans="1:9" x14ac:dyDescent="0.2">
      <c r="A2160" t="s">
        <v>2955</v>
      </c>
      <c r="B2160" t="s">
        <v>304</v>
      </c>
      <c r="C2160"/>
      <c r="D2160">
        <v>64</v>
      </c>
      <c r="E2160" t="s">
        <v>796</v>
      </c>
      <c r="F2160">
        <v>22.59</v>
      </c>
      <c r="G2160"/>
      <c r="H2160"/>
      <c r="I2160" t="s">
        <v>768</v>
      </c>
    </row>
    <row r="2161" spans="1:9" x14ac:dyDescent="0.2">
      <c r="A2161" t="s">
        <v>2956</v>
      </c>
      <c r="B2161" t="s">
        <v>304</v>
      </c>
      <c r="C2161"/>
      <c r="D2161">
        <v>64</v>
      </c>
      <c r="E2161" t="s">
        <v>794</v>
      </c>
      <c r="F2161">
        <v>21.91</v>
      </c>
      <c r="G2161"/>
      <c r="H2161"/>
      <c r="I2161" t="s">
        <v>768</v>
      </c>
    </row>
    <row r="2162" spans="1:9" x14ac:dyDescent="0.2">
      <c r="A2162" t="s">
        <v>2957</v>
      </c>
      <c r="B2162" t="s">
        <v>304</v>
      </c>
      <c r="C2162"/>
      <c r="D2162">
        <v>65</v>
      </c>
      <c r="E2162" t="s">
        <v>796</v>
      </c>
      <c r="F2162">
        <v>19.48</v>
      </c>
      <c r="G2162"/>
      <c r="H2162"/>
      <c r="I2162" t="s">
        <v>768</v>
      </c>
    </row>
    <row r="2163" spans="1:9" x14ac:dyDescent="0.2">
      <c r="A2163" t="s">
        <v>2958</v>
      </c>
      <c r="B2163" t="s">
        <v>304</v>
      </c>
      <c r="C2163"/>
      <c r="D2163">
        <v>65</v>
      </c>
      <c r="E2163" t="s">
        <v>796</v>
      </c>
      <c r="F2163">
        <v>23.18</v>
      </c>
      <c r="G2163"/>
      <c r="H2163"/>
      <c r="I2163" t="s">
        <v>768</v>
      </c>
    </row>
    <row r="2164" spans="1:9" x14ac:dyDescent="0.2">
      <c r="A2164" t="s">
        <v>2959</v>
      </c>
      <c r="B2164" t="s">
        <v>304</v>
      </c>
      <c r="C2164"/>
      <c r="D2164">
        <v>65</v>
      </c>
      <c r="E2164" t="s">
        <v>796</v>
      </c>
      <c r="F2164">
        <v>24.12</v>
      </c>
      <c r="G2164"/>
      <c r="H2164"/>
      <c r="I2164" t="s">
        <v>768</v>
      </c>
    </row>
    <row r="2165" spans="1:9" x14ac:dyDescent="0.2">
      <c r="A2165" t="s">
        <v>2960</v>
      </c>
      <c r="B2165" t="s">
        <v>304</v>
      </c>
      <c r="C2165"/>
      <c r="D2165">
        <v>65</v>
      </c>
      <c r="E2165" t="s">
        <v>796</v>
      </c>
      <c r="F2165">
        <v>17.48</v>
      </c>
      <c r="G2165"/>
      <c r="H2165"/>
      <c r="I2165" t="s">
        <v>768</v>
      </c>
    </row>
    <row r="2166" spans="1:9" x14ac:dyDescent="0.2">
      <c r="A2166" t="s">
        <v>2961</v>
      </c>
      <c r="B2166" t="s">
        <v>304</v>
      </c>
      <c r="C2166"/>
      <c r="D2166">
        <v>65</v>
      </c>
      <c r="E2166" t="s">
        <v>794</v>
      </c>
      <c r="F2166">
        <v>25.52</v>
      </c>
      <c r="G2166"/>
      <c r="H2166"/>
      <c r="I2166" t="s">
        <v>768</v>
      </c>
    </row>
    <row r="2167" spans="1:9" x14ac:dyDescent="0.2">
      <c r="A2167" t="s">
        <v>2962</v>
      </c>
      <c r="B2167" t="s">
        <v>304</v>
      </c>
      <c r="C2167"/>
      <c r="D2167">
        <v>66</v>
      </c>
      <c r="E2167" t="s">
        <v>794</v>
      </c>
      <c r="F2167">
        <v>30.08</v>
      </c>
      <c r="G2167"/>
      <c r="H2167"/>
      <c r="I2167" t="s">
        <v>768</v>
      </c>
    </row>
    <row r="2168" spans="1:9" x14ac:dyDescent="0.2">
      <c r="A2168" t="s">
        <v>2963</v>
      </c>
      <c r="B2168" t="s">
        <v>304</v>
      </c>
      <c r="C2168"/>
      <c r="D2168">
        <v>66</v>
      </c>
      <c r="E2168" t="s">
        <v>796</v>
      </c>
      <c r="F2168">
        <v>25.649443920055798</v>
      </c>
      <c r="G2168"/>
      <c r="H2168"/>
      <c r="I2168" t="s">
        <v>768</v>
      </c>
    </row>
    <row r="2169" spans="1:9" x14ac:dyDescent="0.2">
      <c r="A2169" t="s">
        <v>2964</v>
      </c>
      <c r="B2169" t="s">
        <v>304</v>
      </c>
      <c r="C2169"/>
      <c r="D2169">
        <v>67</v>
      </c>
      <c r="E2169" t="s">
        <v>796</v>
      </c>
      <c r="F2169">
        <v>20.280971719177401</v>
      </c>
      <c r="G2169"/>
      <c r="H2169"/>
      <c r="I2169" t="s">
        <v>768</v>
      </c>
    </row>
    <row r="2170" spans="1:9" x14ac:dyDescent="0.2">
      <c r="A2170" t="s">
        <v>2965</v>
      </c>
      <c r="B2170" t="s">
        <v>304</v>
      </c>
      <c r="C2170"/>
      <c r="D2170">
        <v>68</v>
      </c>
      <c r="E2170" t="s">
        <v>796</v>
      </c>
      <c r="F2170">
        <v>31.288516221698199</v>
      </c>
      <c r="G2170"/>
      <c r="H2170"/>
      <c r="I2170" t="s">
        <v>768</v>
      </c>
    </row>
    <row r="2171" spans="1:9" x14ac:dyDescent="0.2">
      <c r="A2171" t="s">
        <v>2966</v>
      </c>
      <c r="B2171" t="s">
        <v>304</v>
      </c>
      <c r="C2171"/>
      <c r="D2171">
        <v>68</v>
      </c>
      <c r="E2171" t="s">
        <v>794</v>
      </c>
      <c r="F2171">
        <v>22.081566670676501</v>
      </c>
      <c r="G2171"/>
      <c r="H2171"/>
      <c r="I2171" t="s">
        <v>768</v>
      </c>
    </row>
    <row r="2172" spans="1:9" x14ac:dyDescent="0.2">
      <c r="A2172" t="s">
        <v>2967</v>
      </c>
      <c r="B2172" t="s">
        <v>304</v>
      </c>
      <c r="C2172"/>
      <c r="D2172">
        <v>69</v>
      </c>
      <c r="E2172" t="s">
        <v>794</v>
      </c>
      <c r="F2172">
        <v>20.1700920060503</v>
      </c>
      <c r="G2172"/>
      <c r="H2172"/>
      <c r="I2172" t="s">
        <v>768</v>
      </c>
    </row>
    <row r="2173" spans="1:9" x14ac:dyDescent="0.2">
      <c r="A2173" t="s">
        <v>2968</v>
      </c>
      <c r="B2173" t="s">
        <v>304</v>
      </c>
      <c r="C2173"/>
      <c r="D2173">
        <v>70</v>
      </c>
      <c r="E2173" t="s">
        <v>796</v>
      </c>
      <c r="F2173">
        <v>24.875721550715301</v>
      </c>
      <c r="G2173"/>
      <c r="H2173"/>
      <c r="I2173" t="s">
        <v>768</v>
      </c>
    </row>
    <row r="2174" spans="1:9" x14ac:dyDescent="0.2">
      <c r="A2174" t="s">
        <v>2969</v>
      </c>
      <c r="B2174" t="s">
        <v>304</v>
      </c>
      <c r="C2174"/>
      <c r="D2174">
        <v>70</v>
      </c>
      <c r="E2174" t="s">
        <v>796</v>
      </c>
      <c r="F2174">
        <v>21.9998353621117</v>
      </c>
      <c r="G2174"/>
      <c r="H2174"/>
      <c r="I2174" t="s">
        <v>768</v>
      </c>
    </row>
    <row r="2175" spans="1:9" x14ac:dyDescent="0.2">
      <c r="A2175" t="s">
        <v>2970</v>
      </c>
      <c r="B2175" t="s">
        <v>304</v>
      </c>
      <c r="C2175"/>
      <c r="D2175">
        <v>71</v>
      </c>
      <c r="E2175" t="s">
        <v>794</v>
      </c>
      <c r="F2175">
        <v>24.785146222527299</v>
      </c>
      <c r="G2175"/>
      <c r="H2175"/>
      <c r="I2175" t="s">
        <v>768</v>
      </c>
    </row>
    <row r="2176" spans="1:9" x14ac:dyDescent="0.2">
      <c r="A2176" t="s">
        <v>2971</v>
      </c>
      <c r="B2176" t="s">
        <v>304</v>
      </c>
      <c r="C2176"/>
      <c r="D2176">
        <v>71</v>
      </c>
      <c r="E2176" t="s">
        <v>794</v>
      </c>
      <c r="F2176">
        <v>27.600779879968201</v>
      </c>
      <c r="G2176"/>
      <c r="H2176"/>
      <c r="I2176" t="s">
        <v>768</v>
      </c>
    </row>
    <row r="2177" spans="1:9" x14ac:dyDescent="0.2">
      <c r="A2177" t="s">
        <v>2972</v>
      </c>
      <c r="B2177" t="s">
        <v>304</v>
      </c>
      <c r="C2177"/>
      <c r="D2177">
        <v>71</v>
      </c>
      <c r="E2177" t="s">
        <v>796</v>
      </c>
      <c r="F2177">
        <v>23.887378970613199</v>
      </c>
      <c r="G2177"/>
      <c r="H2177"/>
      <c r="I2177" t="s">
        <v>768</v>
      </c>
    </row>
    <row r="2178" spans="1:9" x14ac:dyDescent="0.2">
      <c r="A2178" t="s">
        <v>2973</v>
      </c>
      <c r="B2178" t="s">
        <v>304</v>
      </c>
      <c r="C2178"/>
      <c r="D2178">
        <v>71</v>
      </c>
      <c r="E2178" t="s">
        <v>794</v>
      </c>
      <c r="F2178">
        <v>20.83</v>
      </c>
      <c r="G2178"/>
      <c r="H2178"/>
      <c r="I2178" t="s">
        <v>768</v>
      </c>
    </row>
    <row r="2179" spans="1:9" x14ac:dyDescent="0.2">
      <c r="A2179" t="s">
        <v>2974</v>
      </c>
      <c r="B2179" t="s">
        <v>304</v>
      </c>
      <c r="C2179"/>
      <c r="D2179">
        <v>72</v>
      </c>
      <c r="E2179" t="s">
        <v>796</v>
      </c>
      <c r="F2179">
        <v>20.7034276014124</v>
      </c>
      <c r="G2179"/>
      <c r="H2179"/>
      <c r="I2179" t="s">
        <v>768</v>
      </c>
    </row>
    <row r="2180" spans="1:9" x14ac:dyDescent="0.2">
      <c r="A2180" t="s">
        <v>2975</v>
      </c>
      <c r="B2180" t="s">
        <v>304</v>
      </c>
      <c r="C2180"/>
      <c r="D2180">
        <v>72</v>
      </c>
      <c r="E2180" t="s">
        <v>796</v>
      </c>
      <c r="F2180">
        <v>24.654823725004601</v>
      </c>
      <c r="G2180"/>
      <c r="H2180"/>
      <c r="I2180" t="s">
        <v>768</v>
      </c>
    </row>
    <row r="2181" spans="1:9" x14ac:dyDescent="0.2">
      <c r="A2181" t="s">
        <v>2976</v>
      </c>
      <c r="B2181" t="s">
        <v>304</v>
      </c>
      <c r="C2181"/>
      <c r="D2181">
        <v>72</v>
      </c>
      <c r="E2181" t="s">
        <v>796</v>
      </c>
      <c r="F2181">
        <v>25.244135281701201</v>
      </c>
      <c r="G2181"/>
      <c r="H2181"/>
      <c r="I2181" t="s">
        <v>768</v>
      </c>
    </row>
    <row r="2182" spans="1:9" x14ac:dyDescent="0.2">
      <c r="A2182" t="s">
        <v>2977</v>
      </c>
      <c r="B2182" t="s">
        <v>304</v>
      </c>
      <c r="C2182"/>
      <c r="D2182">
        <v>29</v>
      </c>
      <c r="E2182" t="s">
        <v>794</v>
      </c>
      <c r="F2182">
        <v>24.465</v>
      </c>
      <c r="G2182" t="s">
        <v>7212</v>
      </c>
      <c r="H2182"/>
      <c r="I2182" t="s">
        <v>6</v>
      </c>
    </row>
    <row r="2183" spans="1:9" x14ac:dyDescent="0.2">
      <c r="A2183" t="s">
        <v>2978</v>
      </c>
      <c r="B2183" t="s">
        <v>304</v>
      </c>
      <c r="C2183"/>
      <c r="D2183">
        <v>31</v>
      </c>
      <c r="E2183" t="s">
        <v>796</v>
      </c>
      <c r="F2183">
        <v>20.701000000000001</v>
      </c>
      <c r="G2183" t="s">
        <v>7212</v>
      </c>
      <c r="H2183"/>
      <c r="I2183" t="s">
        <v>6</v>
      </c>
    </row>
    <row r="2184" spans="1:9" x14ac:dyDescent="0.2">
      <c r="A2184" t="s">
        <v>2979</v>
      </c>
      <c r="B2184" t="s">
        <v>304</v>
      </c>
      <c r="C2184"/>
      <c r="D2184">
        <v>41</v>
      </c>
      <c r="E2184" t="s">
        <v>794</v>
      </c>
      <c r="F2184">
        <v>23.875</v>
      </c>
      <c r="G2184" t="s">
        <v>7212</v>
      </c>
      <c r="H2184"/>
      <c r="I2184" t="s">
        <v>6</v>
      </c>
    </row>
    <row r="2185" spans="1:9" x14ac:dyDescent="0.2">
      <c r="A2185" t="s">
        <v>2980</v>
      </c>
      <c r="B2185" t="s">
        <v>304</v>
      </c>
      <c r="C2185"/>
      <c r="D2185">
        <v>41</v>
      </c>
      <c r="E2185" t="s">
        <v>794</v>
      </c>
      <c r="F2185">
        <v>23.507999999999999</v>
      </c>
      <c r="G2185" t="s">
        <v>7212</v>
      </c>
      <c r="H2185"/>
      <c r="I2185" t="s">
        <v>6</v>
      </c>
    </row>
    <row r="2186" spans="1:9" x14ac:dyDescent="0.2">
      <c r="A2186" t="s">
        <v>2981</v>
      </c>
      <c r="B2186" t="s">
        <v>304</v>
      </c>
      <c r="C2186"/>
      <c r="D2186">
        <v>43</v>
      </c>
      <c r="E2186" t="s">
        <v>796</v>
      </c>
      <c r="F2186">
        <v>22.228999999999999</v>
      </c>
      <c r="G2186" t="s">
        <v>7212</v>
      </c>
      <c r="H2186"/>
      <c r="I2186" t="s">
        <v>6</v>
      </c>
    </row>
    <row r="2187" spans="1:9" x14ac:dyDescent="0.2">
      <c r="A2187" t="s">
        <v>2982</v>
      </c>
      <c r="B2187" t="s">
        <v>304</v>
      </c>
      <c r="C2187"/>
      <c r="D2187">
        <v>45</v>
      </c>
      <c r="E2187" t="s">
        <v>794</v>
      </c>
      <c r="F2187">
        <v>21.12</v>
      </c>
      <c r="G2187" t="s">
        <v>7212</v>
      </c>
      <c r="H2187"/>
      <c r="I2187" t="s">
        <v>6</v>
      </c>
    </row>
    <row r="2188" spans="1:9" x14ac:dyDescent="0.2">
      <c r="A2188" t="s">
        <v>2983</v>
      </c>
      <c r="B2188" t="s">
        <v>304</v>
      </c>
      <c r="C2188"/>
      <c r="D2188">
        <v>45</v>
      </c>
      <c r="E2188" t="s">
        <v>796</v>
      </c>
      <c r="F2188">
        <v>24.338000000000001</v>
      </c>
      <c r="G2188" t="s">
        <v>7212</v>
      </c>
      <c r="H2188"/>
      <c r="I2188" t="s">
        <v>6</v>
      </c>
    </row>
    <row r="2189" spans="1:9" x14ac:dyDescent="0.2">
      <c r="A2189" t="s">
        <v>2984</v>
      </c>
      <c r="B2189" t="s">
        <v>304</v>
      </c>
      <c r="C2189"/>
      <c r="D2189">
        <v>46</v>
      </c>
      <c r="E2189" t="s">
        <v>794</v>
      </c>
      <c r="F2189">
        <v>18.314</v>
      </c>
      <c r="G2189" t="s">
        <v>7212</v>
      </c>
      <c r="H2189"/>
      <c r="I2189" t="s">
        <v>6</v>
      </c>
    </row>
    <row r="2190" spans="1:9" x14ac:dyDescent="0.2">
      <c r="A2190" t="s">
        <v>2985</v>
      </c>
      <c r="B2190" t="s">
        <v>304</v>
      </c>
      <c r="C2190"/>
      <c r="D2190">
        <v>47</v>
      </c>
      <c r="E2190" t="s">
        <v>796</v>
      </c>
      <c r="F2190">
        <v>28.684999999999999</v>
      </c>
      <c r="G2190" t="s">
        <v>7212</v>
      </c>
      <c r="H2190"/>
      <c r="I2190" t="s">
        <v>6</v>
      </c>
    </row>
    <row r="2191" spans="1:9" x14ac:dyDescent="0.2">
      <c r="A2191" t="s">
        <v>2986</v>
      </c>
      <c r="B2191" t="s">
        <v>304</v>
      </c>
      <c r="C2191"/>
      <c r="D2191">
        <v>47</v>
      </c>
      <c r="E2191" t="s">
        <v>794</v>
      </c>
      <c r="F2191">
        <v>28.556000000000001</v>
      </c>
      <c r="G2191" t="s">
        <v>7212</v>
      </c>
      <c r="H2191"/>
      <c r="I2191" t="s">
        <v>6</v>
      </c>
    </row>
    <row r="2192" spans="1:9" x14ac:dyDescent="0.2">
      <c r="A2192" t="s">
        <v>2987</v>
      </c>
      <c r="B2192" t="s">
        <v>304</v>
      </c>
      <c r="C2192"/>
      <c r="D2192">
        <v>47</v>
      </c>
      <c r="E2192" t="s">
        <v>796</v>
      </c>
      <c r="F2192">
        <v>24.568000000000001</v>
      </c>
      <c r="G2192" t="s">
        <v>7212</v>
      </c>
      <c r="H2192"/>
      <c r="I2192" t="s">
        <v>6</v>
      </c>
    </row>
    <row r="2193" spans="1:9" x14ac:dyDescent="0.2">
      <c r="A2193" t="s">
        <v>2988</v>
      </c>
      <c r="B2193" t="s">
        <v>304</v>
      </c>
      <c r="C2193"/>
      <c r="D2193">
        <v>47</v>
      </c>
      <c r="E2193" t="s">
        <v>796</v>
      </c>
      <c r="F2193">
        <v>21.971</v>
      </c>
      <c r="G2193" t="s">
        <v>7212</v>
      </c>
      <c r="H2193"/>
      <c r="I2193" t="s">
        <v>6</v>
      </c>
    </row>
    <row r="2194" spans="1:9" x14ac:dyDescent="0.2">
      <c r="A2194" t="s">
        <v>2989</v>
      </c>
      <c r="B2194" t="s">
        <v>304</v>
      </c>
      <c r="C2194"/>
      <c r="D2194">
        <v>48</v>
      </c>
      <c r="E2194" t="s">
        <v>818</v>
      </c>
      <c r="F2194">
        <v>24.187000000000001</v>
      </c>
      <c r="G2194" t="s">
        <v>7212</v>
      </c>
      <c r="H2194"/>
      <c r="I2194" t="s">
        <v>6</v>
      </c>
    </row>
    <row r="2195" spans="1:9" x14ac:dyDescent="0.2">
      <c r="A2195" t="s">
        <v>2990</v>
      </c>
      <c r="B2195" t="s">
        <v>304</v>
      </c>
      <c r="C2195"/>
      <c r="D2195">
        <v>48</v>
      </c>
      <c r="E2195" t="s">
        <v>796</v>
      </c>
      <c r="F2195">
        <v>21.047999999999998</v>
      </c>
      <c r="G2195" t="s">
        <v>7212</v>
      </c>
      <c r="H2195"/>
      <c r="I2195" t="s">
        <v>6</v>
      </c>
    </row>
    <row r="2196" spans="1:9" x14ac:dyDescent="0.2">
      <c r="A2196" t="s">
        <v>2991</v>
      </c>
      <c r="B2196" t="s">
        <v>304</v>
      </c>
      <c r="C2196"/>
      <c r="D2196">
        <v>48</v>
      </c>
      <c r="E2196" t="s">
        <v>796</v>
      </c>
      <c r="F2196">
        <v>28.408000000000001</v>
      </c>
      <c r="G2196" t="s">
        <v>7212</v>
      </c>
      <c r="H2196"/>
      <c r="I2196" t="s">
        <v>6</v>
      </c>
    </row>
    <row r="2197" spans="1:9" x14ac:dyDescent="0.2">
      <c r="A2197" t="s">
        <v>2992</v>
      </c>
      <c r="B2197" t="s">
        <v>304</v>
      </c>
      <c r="C2197"/>
      <c r="D2197">
        <v>48</v>
      </c>
      <c r="E2197" t="s">
        <v>794</v>
      </c>
      <c r="F2197">
        <v>22.498999999999999</v>
      </c>
      <c r="G2197" t="s">
        <v>7212</v>
      </c>
      <c r="H2197"/>
      <c r="I2197" t="s">
        <v>6</v>
      </c>
    </row>
    <row r="2198" spans="1:9" x14ac:dyDescent="0.2">
      <c r="A2198" t="s">
        <v>2993</v>
      </c>
      <c r="B2198" t="s">
        <v>304</v>
      </c>
      <c r="C2198"/>
      <c r="D2198">
        <v>48</v>
      </c>
      <c r="E2198" t="s">
        <v>794</v>
      </c>
      <c r="F2198">
        <v>25.036000000000001</v>
      </c>
      <c r="G2198" t="s">
        <v>7212</v>
      </c>
      <c r="H2198"/>
      <c r="I2198" t="s">
        <v>6</v>
      </c>
    </row>
    <row r="2199" spans="1:9" x14ac:dyDescent="0.2">
      <c r="A2199" t="s">
        <v>2994</v>
      </c>
      <c r="B2199" t="s">
        <v>304</v>
      </c>
      <c r="C2199"/>
      <c r="D2199">
        <v>50</v>
      </c>
      <c r="E2199" t="s">
        <v>794</v>
      </c>
      <c r="F2199">
        <v>18.827000000000002</v>
      </c>
      <c r="G2199" t="s">
        <v>7212</v>
      </c>
      <c r="H2199"/>
      <c r="I2199" t="s">
        <v>6</v>
      </c>
    </row>
    <row r="2200" spans="1:9" x14ac:dyDescent="0.2">
      <c r="A2200" t="s">
        <v>2995</v>
      </c>
      <c r="B2200" t="s">
        <v>304</v>
      </c>
      <c r="C2200"/>
      <c r="D2200">
        <v>50</v>
      </c>
      <c r="E2200" t="s">
        <v>794</v>
      </c>
      <c r="F2200">
        <v>20.83</v>
      </c>
      <c r="G2200" t="s">
        <v>7212</v>
      </c>
      <c r="H2200"/>
      <c r="I2200" t="s">
        <v>6</v>
      </c>
    </row>
    <row r="2201" spans="1:9" x14ac:dyDescent="0.2">
      <c r="A2201" t="s">
        <v>2996</v>
      </c>
      <c r="B2201" t="s">
        <v>304</v>
      </c>
      <c r="C2201"/>
      <c r="D2201">
        <v>50</v>
      </c>
      <c r="E2201" t="s">
        <v>796</v>
      </c>
      <c r="F2201">
        <v>26.286000000000001</v>
      </c>
      <c r="G2201" t="s">
        <v>7212</v>
      </c>
      <c r="H2201"/>
      <c r="I2201" t="s">
        <v>6</v>
      </c>
    </row>
    <row r="2202" spans="1:9" x14ac:dyDescent="0.2">
      <c r="A2202" t="s">
        <v>2997</v>
      </c>
      <c r="B2202" t="s">
        <v>304</v>
      </c>
      <c r="C2202"/>
      <c r="D2202">
        <v>51</v>
      </c>
      <c r="E2202" t="s">
        <v>796</v>
      </c>
      <c r="F2202">
        <v>21.202999999999999</v>
      </c>
      <c r="G2202" t="s">
        <v>7212</v>
      </c>
      <c r="H2202"/>
      <c r="I2202" t="s">
        <v>6</v>
      </c>
    </row>
    <row r="2203" spans="1:9" x14ac:dyDescent="0.2">
      <c r="A2203" t="s">
        <v>2998</v>
      </c>
      <c r="B2203" t="s">
        <v>304</v>
      </c>
      <c r="C2203"/>
      <c r="D2203">
        <v>51</v>
      </c>
      <c r="E2203" t="s">
        <v>796</v>
      </c>
      <c r="F2203">
        <v>24.802</v>
      </c>
      <c r="G2203" t="s">
        <v>7212</v>
      </c>
      <c r="H2203"/>
      <c r="I2203" t="s">
        <v>6</v>
      </c>
    </row>
    <row r="2204" spans="1:9" x14ac:dyDescent="0.2">
      <c r="A2204" t="s">
        <v>2999</v>
      </c>
      <c r="B2204" t="s">
        <v>304</v>
      </c>
      <c r="C2204"/>
      <c r="D2204">
        <v>53</v>
      </c>
      <c r="E2204" t="s">
        <v>796</v>
      </c>
      <c r="F2204">
        <v>29.321000000000002</v>
      </c>
      <c r="G2204" t="s">
        <v>7212</v>
      </c>
      <c r="H2204"/>
      <c r="I2204" t="s">
        <v>6</v>
      </c>
    </row>
    <row r="2205" spans="1:9" x14ac:dyDescent="0.2">
      <c r="A2205" t="s">
        <v>3000</v>
      </c>
      <c r="B2205" t="s">
        <v>304</v>
      </c>
      <c r="C2205"/>
      <c r="D2205">
        <v>54</v>
      </c>
      <c r="E2205" t="s">
        <v>796</v>
      </c>
      <c r="F2205">
        <v>25.527999999999999</v>
      </c>
      <c r="G2205" t="s">
        <v>7212</v>
      </c>
      <c r="H2205"/>
      <c r="I2205" t="s">
        <v>6</v>
      </c>
    </row>
    <row r="2206" spans="1:9" x14ac:dyDescent="0.2">
      <c r="A2206" t="s">
        <v>3001</v>
      </c>
      <c r="B2206" t="s">
        <v>304</v>
      </c>
      <c r="C2206"/>
      <c r="D2206">
        <v>54</v>
      </c>
      <c r="E2206" t="s">
        <v>794</v>
      </c>
      <c r="F2206">
        <v>22.832000000000001</v>
      </c>
      <c r="G2206" t="s">
        <v>7212</v>
      </c>
      <c r="H2206"/>
      <c r="I2206" t="s">
        <v>6</v>
      </c>
    </row>
    <row r="2207" spans="1:9" x14ac:dyDescent="0.2">
      <c r="A2207" t="s">
        <v>3002</v>
      </c>
      <c r="B2207" t="s">
        <v>304</v>
      </c>
      <c r="C2207"/>
      <c r="D2207">
        <v>54</v>
      </c>
      <c r="E2207" t="s">
        <v>796</v>
      </c>
      <c r="F2207">
        <v>25.04</v>
      </c>
      <c r="G2207" t="s">
        <v>7212</v>
      </c>
      <c r="H2207"/>
      <c r="I2207" t="s">
        <v>6</v>
      </c>
    </row>
    <row r="2208" spans="1:9" x14ac:dyDescent="0.2">
      <c r="A2208" t="s">
        <v>3003</v>
      </c>
      <c r="B2208" t="s">
        <v>304</v>
      </c>
      <c r="C2208"/>
      <c r="D2208">
        <v>54</v>
      </c>
      <c r="E2208" t="s">
        <v>794</v>
      </c>
      <c r="F2208">
        <v>18.314</v>
      </c>
      <c r="G2208" t="s">
        <v>7212</v>
      </c>
      <c r="H2208"/>
      <c r="I2208" t="s">
        <v>6</v>
      </c>
    </row>
    <row r="2209" spans="1:9" x14ac:dyDescent="0.2">
      <c r="A2209" t="s">
        <v>3004</v>
      </c>
      <c r="B2209" t="s">
        <v>304</v>
      </c>
      <c r="C2209"/>
      <c r="D2209">
        <v>54</v>
      </c>
      <c r="E2209" t="s">
        <v>796</v>
      </c>
      <c r="F2209">
        <v>23.423999999999999</v>
      </c>
      <c r="G2209" t="s">
        <v>7212</v>
      </c>
      <c r="H2209"/>
      <c r="I2209" t="s">
        <v>6</v>
      </c>
    </row>
    <row r="2210" spans="1:9" x14ac:dyDescent="0.2">
      <c r="A2210" t="s">
        <v>3005</v>
      </c>
      <c r="B2210" t="s">
        <v>304</v>
      </c>
      <c r="C2210"/>
      <c r="D2210">
        <v>55</v>
      </c>
      <c r="E2210" t="s">
        <v>794</v>
      </c>
      <c r="F2210">
        <v>27.198</v>
      </c>
      <c r="G2210" t="s">
        <v>7212</v>
      </c>
      <c r="H2210"/>
      <c r="I2210" t="s">
        <v>6</v>
      </c>
    </row>
    <row r="2211" spans="1:9" x14ac:dyDescent="0.2">
      <c r="A2211" t="s">
        <v>3006</v>
      </c>
      <c r="B2211" t="s">
        <v>304</v>
      </c>
      <c r="C2211"/>
      <c r="D2211">
        <v>56</v>
      </c>
      <c r="E2211" t="s">
        <v>796</v>
      </c>
      <c r="F2211">
        <v>25.712</v>
      </c>
      <c r="G2211" t="s">
        <v>7212</v>
      </c>
      <c r="H2211"/>
      <c r="I2211" t="s">
        <v>6</v>
      </c>
    </row>
    <row r="2212" spans="1:9" x14ac:dyDescent="0.2">
      <c r="A2212" t="s">
        <v>3007</v>
      </c>
      <c r="B2212" t="s">
        <v>304</v>
      </c>
      <c r="C2212"/>
      <c r="D2212">
        <v>56</v>
      </c>
      <c r="E2212" t="s">
        <v>796</v>
      </c>
      <c r="F2212">
        <v>21.971</v>
      </c>
      <c r="G2212" t="s">
        <v>7212</v>
      </c>
      <c r="H2212"/>
      <c r="I2212" t="s">
        <v>6</v>
      </c>
    </row>
    <row r="2213" spans="1:9" x14ac:dyDescent="0.2">
      <c r="A2213" t="s">
        <v>3008</v>
      </c>
      <c r="B2213" t="s">
        <v>304</v>
      </c>
      <c r="C2213"/>
      <c r="D2213">
        <v>57</v>
      </c>
      <c r="E2213" t="s">
        <v>796</v>
      </c>
      <c r="F2213">
        <v>29.321000000000002</v>
      </c>
      <c r="G2213" t="s">
        <v>7212</v>
      </c>
      <c r="H2213"/>
      <c r="I2213" t="s">
        <v>6</v>
      </c>
    </row>
    <row r="2214" spans="1:9" x14ac:dyDescent="0.2">
      <c r="A2214" t="s">
        <v>3009</v>
      </c>
      <c r="B2214" t="s">
        <v>304</v>
      </c>
      <c r="C2214"/>
      <c r="D2214">
        <v>57</v>
      </c>
      <c r="E2214" t="s">
        <v>796</v>
      </c>
      <c r="F2214">
        <v>17.856999999999999</v>
      </c>
      <c r="G2214" t="s">
        <v>7212</v>
      </c>
      <c r="H2214"/>
      <c r="I2214" t="s">
        <v>6</v>
      </c>
    </row>
    <row r="2215" spans="1:9" x14ac:dyDescent="0.2">
      <c r="A2215" t="s">
        <v>3010</v>
      </c>
      <c r="B2215" t="s">
        <v>304</v>
      </c>
      <c r="C2215"/>
      <c r="D2215">
        <v>57</v>
      </c>
      <c r="E2215" t="s">
        <v>796</v>
      </c>
      <c r="F2215">
        <v>26.122</v>
      </c>
      <c r="G2215" t="s">
        <v>7212</v>
      </c>
      <c r="H2215"/>
      <c r="I2215" t="s">
        <v>6</v>
      </c>
    </row>
    <row r="2216" spans="1:9" x14ac:dyDescent="0.2">
      <c r="A2216" t="s">
        <v>3011</v>
      </c>
      <c r="B2216" t="s">
        <v>304</v>
      </c>
      <c r="C2216"/>
      <c r="D2216">
        <v>58</v>
      </c>
      <c r="E2216" t="s">
        <v>796</v>
      </c>
      <c r="F2216">
        <v>20.898</v>
      </c>
      <c r="G2216" t="s">
        <v>7212</v>
      </c>
      <c r="H2216"/>
      <c r="I2216" t="s">
        <v>6</v>
      </c>
    </row>
    <row r="2217" spans="1:9" x14ac:dyDescent="0.2">
      <c r="A2217" t="s">
        <v>3012</v>
      </c>
      <c r="B2217" t="s">
        <v>304</v>
      </c>
      <c r="C2217"/>
      <c r="D2217">
        <v>58</v>
      </c>
      <c r="E2217" t="s">
        <v>794</v>
      </c>
      <c r="F2217">
        <v>24.434999999999999</v>
      </c>
      <c r="G2217" t="s">
        <v>7212</v>
      </c>
      <c r="H2217"/>
      <c r="I2217" t="s">
        <v>6</v>
      </c>
    </row>
    <row r="2218" spans="1:9" x14ac:dyDescent="0.2">
      <c r="A2218" t="s">
        <v>3013</v>
      </c>
      <c r="B2218" t="s">
        <v>304</v>
      </c>
      <c r="C2218"/>
      <c r="D2218">
        <v>59</v>
      </c>
      <c r="E2218" t="s">
        <v>794</v>
      </c>
      <c r="F2218">
        <v>19.111000000000001</v>
      </c>
      <c r="G2218" t="s">
        <v>7212</v>
      </c>
      <c r="H2218"/>
      <c r="I2218" t="s">
        <v>6</v>
      </c>
    </row>
    <row r="2219" spans="1:9" x14ac:dyDescent="0.2">
      <c r="A2219" t="s">
        <v>3014</v>
      </c>
      <c r="B2219" t="s">
        <v>304</v>
      </c>
      <c r="C2219"/>
      <c r="D2219">
        <v>60</v>
      </c>
      <c r="E2219" t="s">
        <v>796</v>
      </c>
      <c r="F2219">
        <v>23.507999999999999</v>
      </c>
      <c r="G2219" t="s">
        <v>7212</v>
      </c>
      <c r="H2219"/>
      <c r="I2219" t="s">
        <v>6</v>
      </c>
    </row>
    <row r="2220" spans="1:9" x14ac:dyDescent="0.2">
      <c r="A2220" t="s">
        <v>3015</v>
      </c>
      <c r="B2220" t="s">
        <v>304</v>
      </c>
      <c r="C2220"/>
      <c r="D2220">
        <v>60</v>
      </c>
      <c r="E2220" t="s">
        <v>796</v>
      </c>
      <c r="F2220">
        <v>20.068999999999999</v>
      </c>
      <c r="G2220" t="s">
        <v>7212</v>
      </c>
      <c r="H2220"/>
      <c r="I2220" t="s">
        <v>6</v>
      </c>
    </row>
    <row r="2221" spans="1:9" x14ac:dyDescent="0.2">
      <c r="A2221" t="s">
        <v>3016</v>
      </c>
      <c r="B2221" t="s">
        <v>304</v>
      </c>
      <c r="C2221"/>
      <c r="D2221">
        <v>60</v>
      </c>
      <c r="E2221" t="s">
        <v>796</v>
      </c>
      <c r="F2221">
        <v>24.093</v>
      </c>
      <c r="G2221" t="s">
        <v>7212</v>
      </c>
      <c r="H2221"/>
      <c r="I2221" t="s">
        <v>6</v>
      </c>
    </row>
    <row r="2222" spans="1:9" x14ac:dyDescent="0.2">
      <c r="A2222" t="s">
        <v>3017</v>
      </c>
      <c r="B2222" t="s">
        <v>304</v>
      </c>
      <c r="C2222"/>
      <c r="D2222">
        <v>61</v>
      </c>
      <c r="E2222" t="s">
        <v>794</v>
      </c>
      <c r="F2222">
        <v>19.896000000000001</v>
      </c>
      <c r="G2222" t="s">
        <v>7212</v>
      </c>
      <c r="H2222"/>
      <c r="I2222" t="s">
        <v>6</v>
      </c>
    </row>
    <row r="2223" spans="1:9" x14ac:dyDescent="0.2">
      <c r="A2223" t="s">
        <v>3018</v>
      </c>
      <c r="B2223" t="s">
        <v>304</v>
      </c>
      <c r="C2223"/>
      <c r="D2223">
        <v>61</v>
      </c>
      <c r="E2223" t="s">
        <v>796</v>
      </c>
      <c r="F2223">
        <v>20.068999999999999</v>
      </c>
      <c r="G2223" t="s">
        <v>7212</v>
      </c>
      <c r="H2223"/>
      <c r="I2223" t="s">
        <v>6</v>
      </c>
    </row>
    <row r="2224" spans="1:9" x14ac:dyDescent="0.2">
      <c r="A2224" t="s">
        <v>3019</v>
      </c>
      <c r="B2224" t="s">
        <v>304</v>
      </c>
      <c r="C2224"/>
      <c r="D2224">
        <v>61</v>
      </c>
      <c r="E2224" t="s">
        <v>794</v>
      </c>
      <c r="F2224">
        <v>21.925999999999998</v>
      </c>
      <c r="G2224" t="s">
        <v>7212</v>
      </c>
      <c r="H2224"/>
      <c r="I2224" t="s">
        <v>6</v>
      </c>
    </row>
    <row r="2225" spans="1:9" x14ac:dyDescent="0.2">
      <c r="A2225" t="s">
        <v>3020</v>
      </c>
      <c r="B2225" t="s">
        <v>304</v>
      </c>
      <c r="C2225"/>
      <c r="D2225">
        <v>61</v>
      </c>
      <c r="E2225" t="s">
        <v>794</v>
      </c>
      <c r="F2225">
        <v>23.437999999999999</v>
      </c>
      <c r="G2225" t="s">
        <v>7212</v>
      </c>
      <c r="H2225"/>
      <c r="I2225" t="s">
        <v>6</v>
      </c>
    </row>
    <row r="2226" spans="1:9" x14ac:dyDescent="0.2">
      <c r="A2226" t="s">
        <v>3021</v>
      </c>
      <c r="B2226" t="s">
        <v>304</v>
      </c>
      <c r="C2226"/>
      <c r="D2226">
        <v>61</v>
      </c>
      <c r="E2226" t="s">
        <v>796</v>
      </c>
      <c r="F2226">
        <v>23.939</v>
      </c>
      <c r="G2226" t="s">
        <v>7212</v>
      </c>
      <c r="H2226"/>
      <c r="I2226" t="s">
        <v>6</v>
      </c>
    </row>
    <row r="2227" spans="1:9" x14ac:dyDescent="0.2">
      <c r="A2227" t="s">
        <v>3022</v>
      </c>
      <c r="B2227" t="s">
        <v>304</v>
      </c>
      <c r="C2227"/>
      <c r="D2227">
        <v>61</v>
      </c>
      <c r="E2227" t="s">
        <v>796</v>
      </c>
      <c r="F2227">
        <v>27.161000000000001</v>
      </c>
      <c r="G2227" t="s">
        <v>7212</v>
      </c>
      <c r="H2227"/>
      <c r="I2227" t="s">
        <v>6</v>
      </c>
    </row>
    <row r="2228" spans="1:9" x14ac:dyDescent="0.2">
      <c r="A2228" t="s">
        <v>3023</v>
      </c>
      <c r="B2228" t="s">
        <v>304</v>
      </c>
      <c r="C2228"/>
      <c r="D2228">
        <v>62</v>
      </c>
      <c r="E2228" t="s">
        <v>794</v>
      </c>
      <c r="F2228">
        <v>21.640999999999998</v>
      </c>
      <c r="G2228" t="s">
        <v>7212</v>
      </c>
      <c r="H2228"/>
      <c r="I2228" t="s">
        <v>6</v>
      </c>
    </row>
    <row r="2229" spans="1:9" x14ac:dyDescent="0.2">
      <c r="A2229" t="s">
        <v>3024</v>
      </c>
      <c r="B2229" t="s">
        <v>304</v>
      </c>
      <c r="C2229"/>
      <c r="D2229">
        <v>62</v>
      </c>
      <c r="E2229" t="s">
        <v>796</v>
      </c>
      <c r="F2229">
        <v>26.234999999999999</v>
      </c>
      <c r="G2229" t="s">
        <v>7212</v>
      </c>
      <c r="H2229"/>
      <c r="I2229" t="s">
        <v>6</v>
      </c>
    </row>
    <row r="2230" spans="1:9" x14ac:dyDescent="0.2">
      <c r="A2230" t="s">
        <v>3025</v>
      </c>
      <c r="B2230" t="s">
        <v>304</v>
      </c>
      <c r="C2230"/>
      <c r="D2230">
        <v>62</v>
      </c>
      <c r="E2230" t="s">
        <v>796</v>
      </c>
      <c r="F2230">
        <v>19.530999999999999</v>
      </c>
      <c r="G2230" t="s">
        <v>7212</v>
      </c>
      <c r="H2230"/>
      <c r="I2230" t="s">
        <v>6</v>
      </c>
    </row>
    <row r="2231" spans="1:9" x14ac:dyDescent="0.2">
      <c r="A2231" t="s">
        <v>3026</v>
      </c>
      <c r="B2231" t="s">
        <v>304</v>
      </c>
      <c r="C2231"/>
      <c r="D2231">
        <v>62</v>
      </c>
      <c r="E2231" t="s">
        <v>794</v>
      </c>
      <c r="F2231">
        <v>26.038</v>
      </c>
      <c r="G2231" t="s">
        <v>7212</v>
      </c>
      <c r="H2231"/>
      <c r="I2231" t="s">
        <v>6</v>
      </c>
    </row>
    <row r="2232" spans="1:9" x14ac:dyDescent="0.2">
      <c r="A2232" t="s">
        <v>3027</v>
      </c>
      <c r="B2232" t="s">
        <v>304</v>
      </c>
      <c r="C2232"/>
      <c r="D2232">
        <v>63</v>
      </c>
      <c r="E2232" t="s">
        <v>794</v>
      </c>
      <c r="F2232">
        <v>23.332999999999998</v>
      </c>
      <c r="G2232" t="s">
        <v>7212</v>
      </c>
      <c r="H2232"/>
      <c r="I2232" t="s">
        <v>6</v>
      </c>
    </row>
    <row r="2233" spans="1:9" x14ac:dyDescent="0.2">
      <c r="A2233" t="s">
        <v>3028</v>
      </c>
      <c r="B2233" t="s">
        <v>304</v>
      </c>
      <c r="C2233"/>
      <c r="D2233">
        <v>64</v>
      </c>
      <c r="E2233" t="s">
        <v>796</v>
      </c>
      <c r="F2233">
        <v>24.259</v>
      </c>
      <c r="G2233" t="s">
        <v>7212</v>
      </c>
      <c r="H2233"/>
      <c r="I2233" t="s">
        <v>6</v>
      </c>
    </row>
    <row r="2234" spans="1:9" x14ac:dyDescent="0.2">
      <c r="A2234" t="s">
        <v>3029</v>
      </c>
      <c r="B2234" t="s">
        <v>304</v>
      </c>
      <c r="C2234"/>
      <c r="D2234">
        <v>64</v>
      </c>
      <c r="E2234" t="s">
        <v>794</v>
      </c>
      <c r="F2234">
        <v>22.231999999999999</v>
      </c>
      <c r="G2234" t="s">
        <v>7212</v>
      </c>
      <c r="H2234"/>
      <c r="I2234" t="s">
        <v>6</v>
      </c>
    </row>
    <row r="2235" spans="1:9" x14ac:dyDescent="0.2">
      <c r="A2235" t="s">
        <v>3030</v>
      </c>
      <c r="B2235" t="s">
        <v>304</v>
      </c>
      <c r="C2235"/>
      <c r="D2235">
        <v>65</v>
      </c>
      <c r="E2235" t="s">
        <v>796</v>
      </c>
      <c r="F2235">
        <v>22.59</v>
      </c>
      <c r="G2235" t="s">
        <v>7212</v>
      </c>
      <c r="H2235"/>
      <c r="I2235" t="s">
        <v>6</v>
      </c>
    </row>
    <row r="2236" spans="1:9" x14ac:dyDescent="0.2">
      <c r="A2236" t="s">
        <v>3031</v>
      </c>
      <c r="B2236" t="s">
        <v>304</v>
      </c>
      <c r="C2236"/>
      <c r="D2236">
        <v>65</v>
      </c>
      <c r="E2236" t="s">
        <v>796</v>
      </c>
      <c r="F2236">
        <v>21.218</v>
      </c>
      <c r="G2236" t="s">
        <v>7212</v>
      </c>
      <c r="H2236"/>
      <c r="I2236" t="s">
        <v>6</v>
      </c>
    </row>
    <row r="2237" spans="1:9" x14ac:dyDescent="0.2">
      <c r="A2237" t="s">
        <v>3032</v>
      </c>
      <c r="B2237" t="s">
        <v>304</v>
      </c>
      <c r="C2237"/>
      <c r="D2237">
        <v>65</v>
      </c>
      <c r="E2237" t="s">
        <v>796</v>
      </c>
      <c r="F2237">
        <v>26.573</v>
      </c>
      <c r="G2237" t="s">
        <v>7212</v>
      </c>
      <c r="H2237"/>
      <c r="I2237" t="s">
        <v>6</v>
      </c>
    </row>
    <row r="2238" spans="1:9" x14ac:dyDescent="0.2">
      <c r="A2238" t="s">
        <v>3033</v>
      </c>
      <c r="B2238" t="s">
        <v>304</v>
      </c>
      <c r="C2238"/>
      <c r="D2238">
        <v>65</v>
      </c>
      <c r="E2238" t="s">
        <v>796</v>
      </c>
      <c r="F2238">
        <v>23.939</v>
      </c>
      <c r="G2238" t="s">
        <v>7212</v>
      </c>
      <c r="H2238"/>
      <c r="I2238" t="s">
        <v>6</v>
      </c>
    </row>
    <row r="2239" spans="1:9" x14ac:dyDescent="0.2">
      <c r="A2239" t="s">
        <v>3034</v>
      </c>
      <c r="B2239" t="s">
        <v>304</v>
      </c>
      <c r="C2239"/>
      <c r="D2239">
        <v>65</v>
      </c>
      <c r="E2239" t="s">
        <v>796</v>
      </c>
      <c r="F2239">
        <v>24.802</v>
      </c>
      <c r="G2239" t="s">
        <v>7212</v>
      </c>
      <c r="H2239"/>
      <c r="I2239" t="s">
        <v>6</v>
      </c>
    </row>
    <row r="2240" spans="1:9" x14ac:dyDescent="0.2">
      <c r="A2240" t="s">
        <v>3035</v>
      </c>
      <c r="B2240" t="s">
        <v>304</v>
      </c>
      <c r="C2240"/>
      <c r="D2240">
        <v>66</v>
      </c>
      <c r="E2240" t="s">
        <v>794</v>
      </c>
      <c r="F2240">
        <v>26.038</v>
      </c>
      <c r="G2240" t="s">
        <v>7212</v>
      </c>
      <c r="H2240"/>
      <c r="I2240" t="s">
        <v>6</v>
      </c>
    </row>
    <row r="2241" spans="1:9" x14ac:dyDescent="0.2">
      <c r="A2241" t="s">
        <v>3036</v>
      </c>
      <c r="B2241" t="s">
        <v>304</v>
      </c>
      <c r="C2241"/>
      <c r="D2241">
        <v>66</v>
      </c>
      <c r="E2241" t="s">
        <v>796</v>
      </c>
      <c r="F2241">
        <v>18.777999999999999</v>
      </c>
      <c r="G2241" t="s">
        <v>7212</v>
      </c>
      <c r="H2241"/>
      <c r="I2241" t="s">
        <v>6</v>
      </c>
    </row>
    <row r="2242" spans="1:9" x14ac:dyDescent="0.2">
      <c r="A2242" t="s">
        <v>3037</v>
      </c>
      <c r="B2242" t="s">
        <v>304</v>
      </c>
      <c r="C2242"/>
      <c r="D2242">
        <v>66</v>
      </c>
      <c r="E2242" t="s">
        <v>796</v>
      </c>
      <c r="F2242">
        <v>18.776</v>
      </c>
      <c r="G2242" t="s">
        <v>7212</v>
      </c>
      <c r="H2242"/>
      <c r="I2242" t="s">
        <v>6</v>
      </c>
    </row>
    <row r="2243" spans="1:9" x14ac:dyDescent="0.2">
      <c r="A2243" t="s">
        <v>3038</v>
      </c>
      <c r="B2243" t="s">
        <v>304</v>
      </c>
      <c r="C2243"/>
      <c r="D2243">
        <v>66</v>
      </c>
      <c r="E2243" t="s">
        <v>796</v>
      </c>
      <c r="F2243">
        <v>24.858000000000001</v>
      </c>
      <c r="G2243" t="s">
        <v>7212</v>
      </c>
      <c r="H2243"/>
      <c r="I2243" t="s">
        <v>6</v>
      </c>
    </row>
    <row r="2244" spans="1:9" x14ac:dyDescent="0.2">
      <c r="A2244" t="s">
        <v>3039</v>
      </c>
      <c r="B2244" t="s">
        <v>304</v>
      </c>
      <c r="C2244"/>
      <c r="D2244">
        <v>67</v>
      </c>
      <c r="E2244" t="s">
        <v>794</v>
      </c>
      <c r="F2244">
        <v>22.719000000000001</v>
      </c>
      <c r="G2244" t="s">
        <v>7212</v>
      </c>
      <c r="H2244"/>
      <c r="I2244" t="s">
        <v>6</v>
      </c>
    </row>
    <row r="2245" spans="1:9" x14ac:dyDescent="0.2">
      <c r="A2245" t="s">
        <v>3040</v>
      </c>
      <c r="B2245" t="s">
        <v>304</v>
      </c>
      <c r="C2245"/>
      <c r="D2245">
        <v>67</v>
      </c>
      <c r="E2245" t="s">
        <v>796</v>
      </c>
      <c r="F2245">
        <v>29.411999999999999</v>
      </c>
      <c r="G2245" t="s">
        <v>7212</v>
      </c>
      <c r="H2245"/>
      <c r="I2245" t="s">
        <v>6</v>
      </c>
    </row>
    <row r="2246" spans="1:9" x14ac:dyDescent="0.2">
      <c r="A2246" t="s">
        <v>3041</v>
      </c>
      <c r="B2246" t="s">
        <v>304</v>
      </c>
      <c r="C2246"/>
      <c r="D2246">
        <v>68</v>
      </c>
      <c r="E2246" t="s">
        <v>794</v>
      </c>
      <c r="F2246">
        <v>29.643000000000001</v>
      </c>
      <c r="G2246" t="s">
        <v>7212</v>
      </c>
      <c r="H2246"/>
      <c r="I2246" t="s">
        <v>6</v>
      </c>
    </row>
    <row r="2247" spans="1:9" x14ac:dyDescent="0.2">
      <c r="A2247" t="s">
        <v>3042</v>
      </c>
      <c r="B2247" t="s">
        <v>304</v>
      </c>
      <c r="C2247"/>
      <c r="D2247">
        <v>68</v>
      </c>
      <c r="E2247" t="s">
        <v>794</v>
      </c>
      <c r="F2247">
        <v>30.359000000000002</v>
      </c>
      <c r="G2247" t="s">
        <v>7212</v>
      </c>
      <c r="H2247"/>
      <c r="I2247" t="s">
        <v>6</v>
      </c>
    </row>
    <row r="2248" spans="1:9" x14ac:dyDescent="0.2">
      <c r="A2248" t="s">
        <v>3043</v>
      </c>
      <c r="B2248" t="s">
        <v>304</v>
      </c>
      <c r="C2248"/>
      <c r="D2248">
        <v>69</v>
      </c>
      <c r="E2248" t="s">
        <v>796</v>
      </c>
      <c r="F2248">
        <v>19.722999999999999</v>
      </c>
      <c r="G2248" t="s">
        <v>7212</v>
      </c>
      <c r="H2248"/>
      <c r="I2248" t="s">
        <v>6</v>
      </c>
    </row>
    <row r="2249" spans="1:9" x14ac:dyDescent="0.2">
      <c r="A2249" t="s">
        <v>3044</v>
      </c>
      <c r="B2249" t="s">
        <v>304</v>
      </c>
      <c r="C2249"/>
      <c r="D2249">
        <v>70</v>
      </c>
      <c r="E2249" t="s">
        <v>796</v>
      </c>
      <c r="F2249">
        <v>24.443999999999999</v>
      </c>
      <c r="G2249" t="s">
        <v>7212</v>
      </c>
      <c r="H2249"/>
      <c r="I2249" t="s">
        <v>6</v>
      </c>
    </row>
    <row r="2250" spans="1:9" x14ac:dyDescent="0.2">
      <c r="A2250" t="s">
        <v>3045</v>
      </c>
      <c r="B2250" t="s">
        <v>304</v>
      </c>
      <c r="C2250"/>
      <c r="D2250">
        <v>70</v>
      </c>
      <c r="E2250" t="s">
        <v>796</v>
      </c>
      <c r="F2250">
        <v>31.512</v>
      </c>
      <c r="G2250" t="s">
        <v>7212</v>
      </c>
      <c r="H2250"/>
      <c r="I2250" t="s">
        <v>6</v>
      </c>
    </row>
    <row r="2251" spans="1:9" x14ac:dyDescent="0.2">
      <c r="A2251" t="s">
        <v>3046</v>
      </c>
      <c r="B2251" t="s">
        <v>304</v>
      </c>
      <c r="C2251"/>
      <c r="D2251">
        <v>71</v>
      </c>
      <c r="E2251" t="s">
        <v>796</v>
      </c>
      <c r="F2251">
        <v>24.977</v>
      </c>
      <c r="G2251" t="s">
        <v>7212</v>
      </c>
      <c r="H2251"/>
      <c r="I2251" t="s">
        <v>6</v>
      </c>
    </row>
    <row r="2252" spans="1:9" x14ac:dyDescent="0.2">
      <c r="A2252" t="s">
        <v>3047</v>
      </c>
      <c r="B2252" t="s">
        <v>304</v>
      </c>
      <c r="C2252"/>
      <c r="D2252">
        <v>71</v>
      </c>
      <c r="E2252" t="s">
        <v>794</v>
      </c>
      <c r="F2252">
        <v>24.539000000000001</v>
      </c>
      <c r="G2252" t="s">
        <v>7212</v>
      </c>
      <c r="H2252"/>
      <c r="I2252" t="s">
        <v>6</v>
      </c>
    </row>
    <row r="2253" spans="1:9" x14ac:dyDescent="0.2">
      <c r="A2253" t="s">
        <v>3048</v>
      </c>
      <c r="B2253" t="s">
        <v>304</v>
      </c>
      <c r="C2253"/>
      <c r="D2253">
        <v>71</v>
      </c>
      <c r="E2253" t="s">
        <v>796</v>
      </c>
      <c r="F2253">
        <v>20.760999999999999</v>
      </c>
      <c r="G2253" t="s">
        <v>7212</v>
      </c>
      <c r="H2253"/>
      <c r="I2253" t="s">
        <v>6</v>
      </c>
    </row>
    <row r="2254" spans="1:9" x14ac:dyDescent="0.2">
      <c r="A2254" t="s">
        <v>3049</v>
      </c>
      <c r="B2254" t="s">
        <v>304</v>
      </c>
      <c r="C2254"/>
      <c r="D2254">
        <v>71</v>
      </c>
      <c r="E2254" t="s">
        <v>796</v>
      </c>
      <c r="F2254">
        <v>24.568000000000001</v>
      </c>
      <c r="G2254" t="s">
        <v>7212</v>
      </c>
      <c r="H2254"/>
      <c r="I2254" t="s">
        <v>6</v>
      </c>
    </row>
    <row r="2255" spans="1:9" x14ac:dyDescent="0.2">
      <c r="A2255" t="s">
        <v>3050</v>
      </c>
      <c r="B2255" t="s">
        <v>304</v>
      </c>
      <c r="C2255"/>
      <c r="D2255">
        <v>71</v>
      </c>
      <c r="E2255" t="s">
        <v>794</v>
      </c>
      <c r="F2255">
        <v>26.222000000000001</v>
      </c>
      <c r="G2255" t="s">
        <v>7212</v>
      </c>
      <c r="H2255"/>
      <c r="I2255" t="s">
        <v>6</v>
      </c>
    </row>
    <row r="2256" spans="1:9" x14ac:dyDescent="0.2">
      <c r="A2256" t="s">
        <v>3051</v>
      </c>
      <c r="B2256" t="s">
        <v>304</v>
      </c>
      <c r="C2256"/>
      <c r="D2256">
        <v>71</v>
      </c>
      <c r="E2256" t="s">
        <v>794</v>
      </c>
      <c r="F2256">
        <v>25.806999999999999</v>
      </c>
      <c r="G2256" t="s">
        <v>7212</v>
      </c>
      <c r="H2256"/>
      <c r="I2256" t="s">
        <v>6</v>
      </c>
    </row>
    <row r="2257" spans="1:9" x14ac:dyDescent="0.2">
      <c r="A2257" t="s">
        <v>3052</v>
      </c>
      <c r="B2257" t="s">
        <v>304</v>
      </c>
      <c r="C2257"/>
      <c r="D2257">
        <v>73</v>
      </c>
      <c r="E2257" t="s">
        <v>794</v>
      </c>
      <c r="F2257">
        <v>19.841000000000001</v>
      </c>
      <c r="G2257" t="s">
        <v>7212</v>
      </c>
      <c r="H2257"/>
      <c r="I2257" t="s">
        <v>6</v>
      </c>
    </row>
    <row r="2258" spans="1:9" x14ac:dyDescent="0.2">
      <c r="A2258" t="s">
        <v>3053</v>
      </c>
      <c r="B2258" t="s">
        <v>304</v>
      </c>
      <c r="C2258"/>
      <c r="D2258">
        <v>73</v>
      </c>
      <c r="E2258" t="s">
        <v>796</v>
      </c>
      <c r="F2258">
        <v>20.716000000000001</v>
      </c>
      <c r="G2258" t="s">
        <v>7212</v>
      </c>
      <c r="H2258"/>
      <c r="I2258" t="s">
        <v>6</v>
      </c>
    </row>
    <row r="2259" spans="1:9" x14ac:dyDescent="0.2">
      <c r="A2259" t="s">
        <v>3054</v>
      </c>
      <c r="B2259" t="s">
        <v>304</v>
      </c>
      <c r="C2259"/>
      <c r="D2259">
        <v>74</v>
      </c>
      <c r="E2259" t="s">
        <v>796</v>
      </c>
      <c r="F2259">
        <v>20.957000000000001</v>
      </c>
      <c r="G2259" t="s">
        <v>7212</v>
      </c>
      <c r="H2259"/>
      <c r="I2259" t="s">
        <v>6</v>
      </c>
    </row>
    <row r="2260" spans="1:9" x14ac:dyDescent="0.2">
      <c r="A2260" t="s">
        <v>3055</v>
      </c>
      <c r="B2260" t="s">
        <v>304</v>
      </c>
      <c r="C2260"/>
      <c r="D2260">
        <v>77</v>
      </c>
      <c r="E2260" t="s">
        <v>796</v>
      </c>
      <c r="F2260">
        <v>24.024000000000001</v>
      </c>
      <c r="G2260" t="s">
        <v>7212</v>
      </c>
      <c r="H2260"/>
      <c r="I2260" t="s">
        <v>6</v>
      </c>
    </row>
    <row r="2261" spans="1:9" x14ac:dyDescent="0.2">
      <c r="A2261" t="s">
        <v>3056</v>
      </c>
      <c r="B2261" t="s">
        <v>305</v>
      </c>
      <c r="C2261" t="s">
        <v>3057</v>
      </c>
      <c r="D2261">
        <v>51</v>
      </c>
      <c r="E2261" t="s">
        <v>794</v>
      </c>
      <c r="F2261">
        <v>25.2</v>
      </c>
      <c r="G2261"/>
      <c r="H2261"/>
      <c r="I2261" t="s">
        <v>768</v>
      </c>
    </row>
    <row r="2262" spans="1:9" x14ac:dyDescent="0.2">
      <c r="A2262" t="s">
        <v>3058</v>
      </c>
      <c r="B2262" t="s">
        <v>305</v>
      </c>
      <c r="C2262" t="s">
        <v>3057</v>
      </c>
      <c r="D2262">
        <v>39</v>
      </c>
      <c r="E2262" t="s">
        <v>794</v>
      </c>
      <c r="F2262">
        <v>23.92</v>
      </c>
      <c r="G2262"/>
      <c r="H2262"/>
      <c r="I2262" t="s">
        <v>768</v>
      </c>
    </row>
    <row r="2263" spans="1:9" x14ac:dyDescent="0.2">
      <c r="A2263" t="s">
        <v>3059</v>
      </c>
      <c r="B2263" t="s">
        <v>305</v>
      </c>
      <c r="C2263" t="s">
        <v>3057</v>
      </c>
      <c r="D2263">
        <v>38</v>
      </c>
      <c r="E2263" t="s">
        <v>794</v>
      </c>
      <c r="F2263">
        <v>21.77</v>
      </c>
      <c r="G2263"/>
      <c r="H2263"/>
      <c r="I2263" t="s">
        <v>768</v>
      </c>
    </row>
    <row r="2264" spans="1:9" x14ac:dyDescent="0.2">
      <c r="A2264" t="s">
        <v>3060</v>
      </c>
      <c r="B2264" t="s">
        <v>305</v>
      </c>
      <c r="C2264" t="s">
        <v>3057</v>
      </c>
      <c r="D2264">
        <v>42</v>
      </c>
      <c r="E2264" t="s">
        <v>794</v>
      </c>
      <c r="F2264">
        <v>26.31</v>
      </c>
      <c r="G2264"/>
      <c r="H2264"/>
      <c r="I2264" t="s">
        <v>768</v>
      </c>
    </row>
    <row r="2265" spans="1:9" x14ac:dyDescent="0.2">
      <c r="A2265" t="s">
        <v>3061</v>
      </c>
      <c r="B2265" t="s">
        <v>305</v>
      </c>
      <c r="C2265" t="s">
        <v>3057</v>
      </c>
      <c r="D2265">
        <v>56</v>
      </c>
      <c r="E2265" t="s">
        <v>794</v>
      </c>
      <c r="F2265">
        <v>21.3</v>
      </c>
      <c r="G2265"/>
      <c r="H2265"/>
      <c r="I2265" t="s">
        <v>768</v>
      </c>
    </row>
    <row r="2266" spans="1:9" x14ac:dyDescent="0.2">
      <c r="A2266" t="s">
        <v>3062</v>
      </c>
      <c r="B2266" t="s">
        <v>305</v>
      </c>
      <c r="C2266" t="s">
        <v>3057</v>
      </c>
      <c r="D2266">
        <v>43</v>
      </c>
      <c r="E2266" t="s">
        <v>794</v>
      </c>
      <c r="F2266">
        <v>25.32</v>
      </c>
      <c r="G2266"/>
      <c r="H2266"/>
      <c r="I2266" t="s">
        <v>768</v>
      </c>
    </row>
    <row r="2267" spans="1:9" x14ac:dyDescent="0.2">
      <c r="A2267" t="s">
        <v>3063</v>
      </c>
      <c r="B2267" t="s">
        <v>305</v>
      </c>
      <c r="C2267" t="s">
        <v>3057</v>
      </c>
      <c r="D2267">
        <v>49</v>
      </c>
      <c r="E2267" t="s">
        <v>794</v>
      </c>
      <c r="F2267">
        <v>22.84</v>
      </c>
      <c r="G2267"/>
      <c r="H2267"/>
      <c r="I2267" t="s">
        <v>768</v>
      </c>
    </row>
    <row r="2268" spans="1:9" x14ac:dyDescent="0.2">
      <c r="A2268" t="s">
        <v>3064</v>
      </c>
      <c r="B2268" t="s">
        <v>305</v>
      </c>
      <c r="C2268" t="s">
        <v>3057</v>
      </c>
      <c r="D2268">
        <v>32</v>
      </c>
      <c r="E2268" t="s">
        <v>794</v>
      </c>
      <c r="F2268">
        <v>22.1</v>
      </c>
      <c r="G2268"/>
      <c r="H2268"/>
      <c r="I2268" t="s">
        <v>768</v>
      </c>
    </row>
    <row r="2269" spans="1:9" x14ac:dyDescent="0.2">
      <c r="A2269" t="s">
        <v>3065</v>
      </c>
      <c r="B2269" t="s">
        <v>305</v>
      </c>
      <c r="C2269" t="s">
        <v>3057</v>
      </c>
      <c r="D2269">
        <v>40</v>
      </c>
      <c r="E2269" t="s">
        <v>794</v>
      </c>
      <c r="F2269">
        <v>24.94</v>
      </c>
      <c r="G2269"/>
      <c r="H2269"/>
      <c r="I2269" t="s">
        <v>768</v>
      </c>
    </row>
    <row r="2270" spans="1:9" x14ac:dyDescent="0.2">
      <c r="A2270" t="s">
        <v>3066</v>
      </c>
      <c r="B2270" t="s">
        <v>305</v>
      </c>
      <c r="C2270" t="s">
        <v>3057</v>
      </c>
      <c r="D2270">
        <v>45</v>
      </c>
      <c r="E2270" t="s">
        <v>794</v>
      </c>
      <c r="F2270">
        <v>21.56</v>
      </c>
      <c r="G2270"/>
      <c r="H2270"/>
      <c r="I2270" t="s">
        <v>768</v>
      </c>
    </row>
    <row r="2271" spans="1:9" x14ac:dyDescent="0.2">
      <c r="A2271" t="s">
        <v>3067</v>
      </c>
      <c r="B2271" t="s">
        <v>305</v>
      </c>
      <c r="C2271" t="s">
        <v>3057</v>
      </c>
      <c r="D2271">
        <v>40</v>
      </c>
      <c r="E2271" t="s">
        <v>794</v>
      </c>
      <c r="F2271">
        <v>24.25</v>
      </c>
      <c r="G2271"/>
      <c r="H2271"/>
      <c r="I2271" t="s">
        <v>768</v>
      </c>
    </row>
    <row r="2272" spans="1:9" x14ac:dyDescent="0.2">
      <c r="A2272" t="s">
        <v>3068</v>
      </c>
      <c r="B2272" t="s">
        <v>305</v>
      </c>
      <c r="C2272" t="s">
        <v>3057</v>
      </c>
      <c r="D2272">
        <v>41</v>
      </c>
      <c r="E2272" t="s">
        <v>794</v>
      </c>
      <c r="F2272">
        <v>23.08</v>
      </c>
      <c r="G2272"/>
      <c r="H2272"/>
      <c r="I2272" t="s">
        <v>768</v>
      </c>
    </row>
    <row r="2273" spans="1:9" x14ac:dyDescent="0.2">
      <c r="A2273" t="s">
        <v>3069</v>
      </c>
      <c r="B2273" t="s">
        <v>305</v>
      </c>
      <c r="C2273" t="s">
        <v>3057</v>
      </c>
      <c r="D2273">
        <v>56</v>
      </c>
      <c r="E2273" t="s">
        <v>794</v>
      </c>
      <c r="F2273">
        <v>26.84</v>
      </c>
      <c r="G2273"/>
      <c r="H2273"/>
      <c r="I2273" t="s">
        <v>768</v>
      </c>
    </row>
    <row r="2274" spans="1:9" x14ac:dyDescent="0.2">
      <c r="A2274" t="s">
        <v>3070</v>
      </c>
      <c r="B2274" t="s">
        <v>305</v>
      </c>
      <c r="C2274" t="s">
        <v>3057</v>
      </c>
      <c r="D2274">
        <v>37</v>
      </c>
      <c r="E2274" t="s">
        <v>794</v>
      </c>
      <c r="F2274">
        <v>25.36</v>
      </c>
      <c r="G2274"/>
      <c r="H2274"/>
      <c r="I2274" t="s">
        <v>768</v>
      </c>
    </row>
    <row r="2275" spans="1:9" x14ac:dyDescent="0.2">
      <c r="A2275" t="s">
        <v>3071</v>
      </c>
      <c r="B2275" t="s">
        <v>305</v>
      </c>
      <c r="C2275" t="s">
        <v>3057</v>
      </c>
      <c r="D2275">
        <v>59</v>
      </c>
      <c r="E2275" t="s">
        <v>794</v>
      </c>
      <c r="F2275">
        <v>20.63</v>
      </c>
      <c r="G2275"/>
      <c r="H2275"/>
      <c r="I2275" t="s">
        <v>768</v>
      </c>
    </row>
    <row r="2276" spans="1:9" x14ac:dyDescent="0.2">
      <c r="A2276" t="s">
        <v>3072</v>
      </c>
      <c r="B2276" t="s">
        <v>305</v>
      </c>
      <c r="C2276" t="s">
        <v>3057</v>
      </c>
      <c r="D2276">
        <v>45</v>
      </c>
      <c r="E2276" t="s">
        <v>794</v>
      </c>
      <c r="F2276">
        <v>23.28</v>
      </c>
      <c r="G2276"/>
      <c r="H2276"/>
      <c r="I2276" t="s">
        <v>768</v>
      </c>
    </row>
    <row r="2277" spans="1:9" x14ac:dyDescent="0.2">
      <c r="A2277" t="s">
        <v>3073</v>
      </c>
      <c r="B2277" t="s">
        <v>305</v>
      </c>
      <c r="C2277" t="s">
        <v>3057</v>
      </c>
      <c r="D2277">
        <v>27</v>
      </c>
      <c r="E2277" t="s">
        <v>794</v>
      </c>
      <c r="F2277">
        <v>23.06</v>
      </c>
      <c r="G2277"/>
      <c r="H2277"/>
      <c r="I2277" t="s">
        <v>768</v>
      </c>
    </row>
    <row r="2278" spans="1:9" x14ac:dyDescent="0.2">
      <c r="A2278" t="s">
        <v>3074</v>
      </c>
      <c r="B2278" t="s">
        <v>305</v>
      </c>
      <c r="C2278" t="s">
        <v>3057</v>
      </c>
      <c r="D2278">
        <v>42</v>
      </c>
      <c r="E2278" t="s">
        <v>794</v>
      </c>
      <c r="F2278">
        <v>25.25</v>
      </c>
      <c r="G2278"/>
      <c r="H2278"/>
      <c r="I2278" t="s">
        <v>768</v>
      </c>
    </row>
    <row r="2279" spans="1:9" x14ac:dyDescent="0.2">
      <c r="A2279" t="s">
        <v>3075</v>
      </c>
      <c r="B2279" t="s">
        <v>305</v>
      </c>
      <c r="C2279" t="s">
        <v>3057</v>
      </c>
      <c r="D2279">
        <v>50</v>
      </c>
      <c r="E2279" t="s">
        <v>794</v>
      </c>
      <c r="F2279">
        <v>25.61</v>
      </c>
      <c r="G2279"/>
      <c r="H2279"/>
      <c r="I2279" t="s">
        <v>768</v>
      </c>
    </row>
    <row r="2280" spans="1:9" x14ac:dyDescent="0.2">
      <c r="A2280" t="s">
        <v>3076</v>
      </c>
      <c r="B2280" t="s">
        <v>305</v>
      </c>
      <c r="C2280" t="s">
        <v>3057</v>
      </c>
      <c r="D2280">
        <v>64</v>
      </c>
      <c r="E2280" t="s">
        <v>794</v>
      </c>
      <c r="F2280">
        <v>21.49</v>
      </c>
      <c r="G2280"/>
      <c r="H2280"/>
      <c r="I2280" t="s">
        <v>768</v>
      </c>
    </row>
    <row r="2281" spans="1:9" x14ac:dyDescent="0.2">
      <c r="A2281" t="s">
        <v>3077</v>
      </c>
      <c r="B2281" t="s">
        <v>305</v>
      </c>
      <c r="C2281" t="s">
        <v>3057</v>
      </c>
      <c r="D2281">
        <v>20</v>
      </c>
      <c r="E2281" t="s">
        <v>794</v>
      </c>
      <c r="F2281">
        <v>20.52</v>
      </c>
      <c r="G2281"/>
      <c r="H2281"/>
      <c r="I2281" t="s">
        <v>768</v>
      </c>
    </row>
    <row r="2282" spans="1:9" x14ac:dyDescent="0.2">
      <c r="A2282" t="s">
        <v>3078</v>
      </c>
      <c r="B2282" t="s">
        <v>305</v>
      </c>
      <c r="C2282" t="s">
        <v>3057</v>
      </c>
      <c r="D2282">
        <v>62</v>
      </c>
      <c r="E2282" t="s">
        <v>794</v>
      </c>
      <c r="F2282">
        <v>19.87</v>
      </c>
      <c r="G2282"/>
      <c r="H2282"/>
      <c r="I2282" t="s">
        <v>768</v>
      </c>
    </row>
    <row r="2283" spans="1:9" x14ac:dyDescent="0.2">
      <c r="A2283" t="s">
        <v>3079</v>
      </c>
      <c r="B2283" t="s">
        <v>305</v>
      </c>
      <c r="C2283" t="s">
        <v>3057</v>
      </c>
      <c r="D2283">
        <v>42</v>
      </c>
      <c r="E2283" t="s">
        <v>794</v>
      </c>
      <c r="F2283">
        <v>21.85</v>
      </c>
      <c r="G2283"/>
      <c r="H2283"/>
      <c r="I2283" t="s">
        <v>768</v>
      </c>
    </row>
    <row r="2284" spans="1:9" x14ac:dyDescent="0.2">
      <c r="A2284" t="s">
        <v>3080</v>
      </c>
      <c r="B2284" t="s">
        <v>305</v>
      </c>
      <c r="C2284" t="s">
        <v>3057</v>
      </c>
      <c r="D2284">
        <v>35</v>
      </c>
      <c r="E2284" t="s">
        <v>794</v>
      </c>
      <c r="F2284">
        <v>25.24</v>
      </c>
      <c r="G2284"/>
      <c r="H2284"/>
      <c r="I2284" t="s">
        <v>768</v>
      </c>
    </row>
    <row r="2285" spans="1:9" x14ac:dyDescent="0.2">
      <c r="A2285" t="s">
        <v>3081</v>
      </c>
      <c r="B2285" t="s">
        <v>305</v>
      </c>
      <c r="C2285" t="s">
        <v>3057</v>
      </c>
      <c r="D2285">
        <v>32</v>
      </c>
      <c r="E2285" t="s">
        <v>794</v>
      </c>
      <c r="F2285">
        <v>22.81</v>
      </c>
      <c r="G2285"/>
      <c r="H2285"/>
      <c r="I2285" t="s">
        <v>768</v>
      </c>
    </row>
    <row r="2286" spans="1:9" x14ac:dyDescent="0.2">
      <c r="A2286" t="s">
        <v>3082</v>
      </c>
      <c r="B2286" t="s">
        <v>305</v>
      </c>
      <c r="C2286" t="s">
        <v>3057</v>
      </c>
      <c r="D2286">
        <v>43</v>
      </c>
      <c r="E2286" t="s">
        <v>794</v>
      </c>
      <c r="F2286">
        <v>23.69</v>
      </c>
      <c r="G2286"/>
      <c r="H2286"/>
      <c r="I2286" t="s">
        <v>768</v>
      </c>
    </row>
    <row r="2287" spans="1:9" x14ac:dyDescent="0.2">
      <c r="A2287" t="s">
        <v>3083</v>
      </c>
      <c r="B2287" t="s">
        <v>305</v>
      </c>
      <c r="C2287" t="s">
        <v>3057</v>
      </c>
      <c r="D2287">
        <v>34</v>
      </c>
      <c r="E2287" t="s">
        <v>794</v>
      </c>
      <c r="F2287">
        <v>24.51</v>
      </c>
      <c r="G2287"/>
      <c r="H2287"/>
      <c r="I2287" t="s">
        <v>768</v>
      </c>
    </row>
    <row r="2288" spans="1:9" x14ac:dyDescent="0.2">
      <c r="A2288" t="s">
        <v>3084</v>
      </c>
      <c r="B2288" t="s">
        <v>305</v>
      </c>
      <c r="C2288" t="s">
        <v>3057</v>
      </c>
      <c r="D2288">
        <v>58</v>
      </c>
      <c r="E2288" t="s">
        <v>794</v>
      </c>
      <c r="F2288">
        <v>24.28</v>
      </c>
      <c r="G2288"/>
      <c r="H2288"/>
      <c r="I2288" t="s">
        <v>768</v>
      </c>
    </row>
    <row r="2289" spans="1:9" x14ac:dyDescent="0.2">
      <c r="A2289" t="s">
        <v>3085</v>
      </c>
      <c r="B2289" t="s">
        <v>305</v>
      </c>
      <c r="C2289" t="s">
        <v>3057</v>
      </c>
      <c r="D2289">
        <v>50</v>
      </c>
      <c r="E2289" t="s">
        <v>794</v>
      </c>
      <c r="F2289">
        <v>24.43</v>
      </c>
      <c r="G2289"/>
      <c r="H2289"/>
      <c r="I2289" t="s">
        <v>768</v>
      </c>
    </row>
    <row r="2290" spans="1:9" x14ac:dyDescent="0.2">
      <c r="A2290" t="s">
        <v>3086</v>
      </c>
      <c r="B2290" t="s">
        <v>305</v>
      </c>
      <c r="C2290" t="s">
        <v>3057</v>
      </c>
      <c r="D2290">
        <v>29</v>
      </c>
      <c r="E2290" t="s">
        <v>794</v>
      </c>
      <c r="F2290">
        <v>23.06</v>
      </c>
      <c r="G2290"/>
      <c r="H2290"/>
      <c r="I2290" t="s">
        <v>768</v>
      </c>
    </row>
    <row r="2291" spans="1:9" x14ac:dyDescent="0.2">
      <c r="A2291" t="s">
        <v>3087</v>
      </c>
      <c r="B2291" t="s">
        <v>305</v>
      </c>
      <c r="C2291" t="s">
        <v>3057</v>
      </c>
      <c r="D2291">
        <v>45</v>
      </c>
      <c r="E2291" t="s">
        <v>794</v>
      </c>
      <c r="F2291">
        <v>22.87</v>
      </c>
      <c r="G2291"/>
      <c r="H2291"/>
      <c r="I2291" t="s">
        <v>768</v>
      </c>
    </row>
    <row r="2292" spans="1:9" x14ac:dyDescent="0.2">
      <c r="A2292" t="s">
        <v>3088</v>
      </c>
      <c r="B2292" t="s">
        <v>305</v>
      </c>
      <c r="C2292" t="s">
        <v>3057</v>
      </c>
      <c r="D2292">
        <v>42</v>
      </c>
      <c r="E2292" t="s">
        <v>794</v>
      </c>
      <c r="F2292">
        <v>22.1</v>
      </c>
      <c r="G2292"/>
      <c r="H2292"/>
      <c r="I2292" t="s">
        <v>768</v>
      </c>
    </row>
    <row r="2293" spans="1:9" x14ac:dyDescent="0.2">
      <c r="A2293" t="s">
        <v>3089</v>
      </c>
      <c r="B2293" t="s">
        <v>305</v>
      </c>
      <c r="C2293" t="s">
        <v>3057</v>
      </c>
      <c r="D2293">
        <v>31</v>
      </c>
      <c r="E2293" t="s">
        <v>794</v>
      </c>
      <c r="F2293">
        <v>21.19</v>
      </c>
      <c r="G2293"/>
      <c r="H2293"/>
      <c r="I2293" t="s">
        <v>768</v>
      </c>
    </row>
    <row r="2294" spans="1:9" x14ac:dyDescent="0.2">
      <c r="A2294" t="s">
        <v>3090</v>
      </c>
      <c r="B2294" t="s">
        <v>305</v>
      </c>
      <c r="C2294" t="s">
        <v>3057</v>
      </c>
      <c r="D2294">
        <v>52</v>
      </c>
      <c r="E2294" t="s">
        <v>794</v>
      </c>
      <c r="F2294">
        <v>21.3</v>
      </c>
      <c r="G2294"/>
      <c r="H2294"/>
      <c r="I2294" t="s">
        <v>768</v>
      </c>
    </row>
    <row r="2295" spans="1:9" x14ac:dyDescent="0.2">
      <c r="A2295" t="s">
        <v>3091</v>
      </c>
      <c r="B2295" t="s">
        <v>305</v>
      </c>
      <c r="C2295" t="s">
        <v>3057</v>
      </c>
      <c r="D2295">
        <v>27</v>
      </c>
      <c r="E2295" t="s">
        <v>794</v>
      </c>
      <c r="F2295">
        <v>21.44</v>
      </c>
      <c r="G2295"/>
      <c r="H2295"/>
      <c r="I2295" t="s">
        <v>768</v>
      </c>
    </row>
    <row r="2296" spans="1:9" x14ac:dyDescent="0.2">
      <c r="A2296" t="s">
        <v>3092</v>
      </c>
      <c r="B2296" t="s">
        <v>305</v>
      </c>
      <c r="C2296" t="s">
        <v>3057</v>
      </c>
      <c r="D2296">
        <v>36</v>
      </c>
      <c r="E2296" t="s">
        <v>794</v>
      </c>
      <c r="F2296">
        <v>23.12</v>
      </c>
      <c r="G2296"/>
      <c r="H2296"/>
      <c r="I2296" t="s">
        <v>768</v>
      </c>
    </row>
    <row r="2297" spans="1:9" x14ac:dyDescent="0.2">
      <c r="A2297" t="s">
        <v>3093</v>
      </c>
      <c r="B2297" t="s">
        <v>305</v>
      </c>
      <c r="C2297" t="s">
        <v>3057</v>
      </c>
      <c r="D2297">
        <v>22</v>
      </c>
      <c r="E2297" t="s">
        <v>794</v>
      </c>
      <c r="F2297">
        <v>22.1</v>
      </c>
      <c r="G2297"/>
      <c r="H2297"/>
      <c r="I2297" t="s">
        <v>768</v>
      </c>
    </row>
    <row r="2298" spans="1:9" x14ac:dyDescent="0.2">
      <c r="A2298" t="s">
        <v>3094</v>
      </c>
      <c r="B2298" t="s">
        <v>305</v>
      </c>
      <c r="C2298" t="s">
        <v>3057</v>
      </c>
      <c r="D2298">
        <v>30</v>
      </c>
      <c r="E2298" t="s">
        <v>794</v>
      </c>
      <c r="F2298">
        <v>28.27</v>
      </c>
      <c r="G2298"/>
      <c r="H2298"/>
      <c r="I2298" t="s">
        <v>768</v>
      </c>
    </row>
    <row r="2299" spans="1:9" x14ac:dyDescent="0.2">
      <c r="A2299" t="s">
        <v>3095</v>
      </c>
      <c r="B2299" t="s">
        <v>305</v>
      </c>
      <c r="C2299" t="s">
        <v>3057</v>
      </c>
      <c r="D2299">
        <v>42</v>
      </c>
      <c r="E2299" t="s">
        <v>794</v>
      </c>
      <c r="F2299">
        <v>22.84</v>
      </c>
      <c r="G2299"/>
      <c r="H2299"/>
      <c r="I2299" t="s">
        <v>768</v>
      </c>
    </row>
    <row r="2300" spans="1:9" x14ac:dyDescent="0.2">
      <c r="A2300" t="s">
        <v>3096</v>
      </c>
      <c r="B2300" t="s">
        <v>305</v>
      </c>
      <c r="C2300" t="s">
        <v>3057</v>
      </c>
      <c r="D2300">
        <v>39</v>
      </c>
      <c r="E2300" t="s">
        <v>794</v>
      </c>
      <c r="F2300">
        <v>21.83</v>
      </c>
      <c r="G2300"/>
      <c r="H2300"/>
      <c r="I2300" t="s">
        <v>768</v>
      </c>
    </row>
    <row r="2301" spans="1:9" x14ac:dyDescent="0.2">
      <c r="A2301" t="s">
        <v>3097</v>
      </c>
      <c r="B2301" t="s">
        <v>305</v>
      </c>
      <c r="C2301" t="s">
        <v>3057</v>
      </c>
      <c r="D2301">
        <v>45</v>
      </c>
      <c r="E2301" t="s">
        <v>794</v>
      </c>
      <c r="F2301">
        <v>23.37</v>
      </c>
      <c r="G2301"/>
      <c r="H2301"/>
      <c r="I2301" t="s">
        <v>768</v>
      </c>
    </row>
    <row r="2302" spans="1:9" x14ac:dyDescent="0.2">
      <c r="A2302" t="s">
        <v>3098</v>
      </c>
      <c r="B2302" t="s">
        <v>305</v>
      </c>
      <c r="C2302" t="s">
        <v>3057</v>
      </c>
      <c r="D2302">
        <v>52</v>
      </c>
      <c r="E2302" t="s">
        <v>794</v>
      </c>
      <c r="F2302">
        <v>23.08</v>
      </c>
      <c r="G2302"/>
      <c r="H2302"/>
      <c r="I2302" t="s">
        <v>768</v>
      </c>
    </row>
    <row r="2303" spans="1:9" x14ac:dyDescent="0.2">
      <c r="A2303" t="s">
        <v>3099</v>
      </c>
      <c r="B2303" t="s">
        <v>305</v>
      </c>
      <c r="C2303" t="s">
        <v>3057</v>
      </c>
      <c r="D2303">
        <v>46</v>
      </c>
      <c r="E2303" t="s">
        <v>794</v>
      </c>
      <c r="F2303">
        <v>23.73</v>
      </c>
      <c r="G2303"/>
      <c r="H2303"/>
      <c r="I2303" t="s">
        <v>768</v>
      </c>
    </row>
    <row r="2304" spans="1:9" x14ac:dyDescent="0.2">
      <c r="A2304" t="s">
        <v>3100</v>
      </c>
      <c r="B2304" t="s">
        <v>305</v>
      </c>
      <c r="C2304" t="s">
        <v>3057</v>
      </c>
      <c r="D2304">
        <v>49</v>
      </c>
      <c r="E2304" t="s">
        <v>794</v>
      </c>
      <c r="F2304">
        <v>22.19</v>
      </c>
      <c r="G2304"/>
      <c r="H2304"/>
      <c r="I2304" t="s">
        <v>768</v>
      </c>
    </row>
    <row r="2305" spans="1:9" x14ac:dyDescent="0.2">
      <c r="A2305" t="s">
        <v>3101</v>
      </c>
      <c r="B2305" t="s">
        <v>305</v>
      </c>
      <c r="C2305" t="s">
        <v>3057</v>
      </c>
      <c r="D2305">
        <v>48</v>
      </c>
      <c r="E2305" t="s">
        <v>794</v>
      </c>
      <c r="F2305">
        <v>23.21</v>
      </c>
      <c r="G2305"/>
      <c r="H2305"/>
      <c r="I2305" t="s">
        <v>768</v>
      </c>
    </row>
    <row r="2306" spans="1:9" x14ac:dyDescent="0.2">
      <c r="A2306" t="s">
        <v>3102</v>
      </c>
      <c r="B2306" t="s">
        <v>305</v>
      </c>
      <c r="C2306" t="s">
        <v>3057</v>
      </c>
      <c r="D2306">
        <v>29</v>
      </c>
      <c r="E2306" t="s">
        <v>794</v>
      </c>
      <c r="F2306">
        <v>23.73</v>
      </c>
      <c r="G2306"/>
      <c r="H2306"/>
      <c r="I2306" t="s">
        <v>768</v>
      </c>
    </row>
    <row r="2307" spans="1:9" x14ac:dyDescent="0.2">
      <c r="A2307" t="s">
        <v>3103</v>
      </c>
      <c r="B2307" t="s">
        <v>305</v>
      </c>
      <c r="C2307" t="s">
        <v>3057</v>
      </c>
      <c r="D2307">
        <v>43</v>
      </c>
      <c r="E2307" t="s">
        <v>796</v>
      </c>
      <c r="F2307">
        <v>20.94</v>
      </c>
      <c r="G2307"/>
      <c r="H2307"/>
      <c r="I2307" t="s">
        <v>768</v>
      </c>
    </row>
    <row r="2308" spans="1:9" x14ac:dyDescent="0.2">
      <c r="A2308" t="s">
        <v>3104</v>
      </c>
      <c r="B2308" t="s">
        <v>305</v>
      </c>
      <c r="C2308" t="s">
        <v>3057</v>
      </c>
      <c r="D2308">
        <v>45</v>
      </c>
      <c r="E2308" t="s">
        <v>796</v>
      </c>
      <c r="F2308">
        <v>23.41</v>
      </c>
      <c r="G2308"/>
      <c r="H2308"/>
      <c r="I2308" t="s">
        <v>768</v>
      </c>
    </row>
    <row r="2309" spans="1:9" x14ac:dyDescent="0.2">
      <c r="A2309" t="s">
        <v>3105</v>
      </c>
      <c r="B2309" t="s">
        <v>305</v>
      </c>
      <c r="C2309" t="s">
        <v>3057</v>
      </c>
      <c r="D2309">
        <v>27</v>
      </c>
      <c r="E2309" t="s">
        <v>796</v>
      </c>
      <c r="F2309">
        <v>21</v>
      </c>
      <c r="G2309"/>
      <c r="H2309"/>
      <c r="I2309" t="s">
        <v>768</v>
      </c>
    </row>
    <row r="2310" spans="1:9" x14ac:dyDescent="0.2">
      <c r="A2310" t="s">
        <v>3106</v>
      </c>
      <c r="B2310" t="s">
        <v>305</v>
      </c>
      <c r="C2310" t="s">
        <v>3057</v>
      </c>
      <c r="D2310">
        <v>65</v>
      </c>
      <c r="E2310" t="s">
        <v>796</v>
      </c>
      <c r="F2310">
        <v>24.41</v>
      </c>
      <c r="G2310"/>
      <c r="H2310"/>
      <c r="I2310" t="s">
        <v>768</v>
      </c>
    </row>
    <row r="2311" spans="1:9" x14ac:dyDescent="0.2">
      <c r="A2311" t="s">
        <v>3107</v>
      </c>
      <c r="B2311" t="s">
        <v>305</v>
      </c>
      <c r="C2311" t="s">
        <v>3057</v>
      </c>
      <c r="D2311">
        <v>39</v>
      </c>
      <c r="E2311" t="s">
        <v>796</v>
      </c>
      <c r="F2311">
        <v>22.71</v>
      </c>
      <c r="G2311"/>
      <c r="H2311"/>
      <c r="I2311" t="s">
        <v>768</v>
      </c>
    </row>
    <row r="2312" spans="1:9" x14ac:dyDescent="0.2">
      <c r="A2312" t="s">
        <v>3108</v>
      </c>
      <c r="B2312" t="s">
        <v>305</v>
      </c>
      <c r="C2312" t="s">
        <v>3057</v>
      </c>
      <c r="D2312">
        <v>37</v>
      </c>
      <c r="E2312" t="s">
        <v>796</v>
      </c>
      <c r="F2312">
        <v>21.53</v>
      </c>
      <c r="G2312"/>
      <c r="H2312"/>
      <c r="I2312" t="s">
        <v>768</v>
      </c>
    </row>
    <row r="2313" spans="1:9" x14ac:dyDescent="0.2">
      <c r="A2313" t="s">
        <v>3109</v>
      </c>
      <c r="B2313" t="s">
        <v>305</v>
      </c>
      <c r="C2313" t="s">
        <v>3057</v>
      </c>
      <c r="D2313">
        <v>44</v>
      </c>
      <c r="E2313" t="s">
        <v>796</v>
      </c>
      <c r="F2313">
        <v>20.95</v>
      </c>
      <c r="G2313"/>
      <c r="H2313"/>
      <c r="I2313" t="s">
        <v>768</v>
      </c>
    </row>
    <row r="2314" spans="1:9" x14ac:dyDescent="0.2">
      <c r="A2314" t="s">
        <v>3110</v>
      </c>
      <c r="B2314" t="s">
        <v>305</v>
      </c>
      <c r="C2314" t="s">
        <v>3057</v>
      </c>
      <c r="D2314">
        <v>38</v>
      </c>
      <c r="E2314" t="s">
        <v>796</v>
      </c>
      <c r="F2314">
        <v>25.5</v>
      </c>
      <c r="G2314"/>
      <c r="H2314"/>
      <c r="I2314" t="s">
        <v>768</v>
      </c>
    </row>
    <row r="2315" spans="1:9" x14ac:dyDescent="0.2">
      <c r="A2315" t="s">
        <v>3111</v>
      </c>
      <c r="B2315" t="s">
        <v>305</v>
      </c>
      <c r="C2315" t="s">
        <v>3057</v>
      </c>
      <c r="D2315">
        <v>41</v>
      </c>
      <c r="E2315" t="s">
        <v>796</v>
      </c>
      <c r="F2315">
        <v>21.45</v>
      </c>
      <c r="G2315"/>
      <c r="H2315"/>
      <c r="I2315" t="s">
        <v>768</v>
      </c>
    </row>
    <row r="2316" spans="1:9" x14ac:dyDescent="0.2">
      <c r="A2316" t="s">
        <v>3112</v>
      </c>
      <c r="B2316" t="s">
        <v>305</v>
      </c>
      <c r="C2316" t="s">
        <v>3057</v>
      </c>
      <c r="D2316">
        <v>41</v>
      </c>
      <c r="E2316" t="s">
        <v>796</v>
      </c>
      <c r="F2316">
        <v>22.09</v>
      </c>
      <c r="G2316"/>
      <c r="H2316"/>
      <c r="I2316" t="s">
        <v>768</v>
      </c>
    </row>
    <row r="2317" spans="1:9" x14ac:dyDescent="0.2">
      <c r="A2317" t="s">
        <v>3113</v>
      </c>
      <c r="B2317" t="s">
        <v>305</v>
      </c>
      <c r="C2317" t="s">
        <v>3057</v>
      </c>
      <c r="D2317">
        <v>28</v>
      </c>
      <c r="E2317" t="s">
        <v>796</v>
      </c>
      <c r="F2317">
        <v>24.38</v>
      </c>
      <c r="G2317"/>
      <c r="H2317"/>
      <c r="I2317" t="s">
        <v>768</v>
      </c>
    </row>
    <row r="2318" spans="1:9" x14ac:dyDescent="0.2">
      <c r="A2318" t="s">
        <v>3114</v>
      </c>
      <c r="B2318" t="s">
        <v>305</v>
      </c>
      <c r="C2318" t="s">
        <v>3057</v>
      </c>
      <c r="D2318">
        <v>55</v>
      </c>
      <c r="E2318" t="s">
        <v>796</v>
      </c>
      <c r="F2318">
        <v>22.04</v>
      </c>
      <c r="G2318"/>
      <c r="H2318"/>
      <c r="I2318" t="s">
        <v>768</v>
      </c>
    </row>
    <row r="2319" spans="1:9" x14ac:dyDescent="0.2">
      <c r="A2319" t="s">
        <v>3115</v>
      </c>
      <c r="B2319" t="s">
        <v>305</v>
      </c>
      <c r="C2319" t="s">
        <v>3057</v>
      </c>
      <c r="D2319">
        <v>42</v>
      </c>
      <c r="E2319" t="s">
        <v>796</v>
      </c>
      <c r="F2319">
        <v>20.64</v>
      </c>
      <c r="G2319"/>
      <c r="H2319"/>
      <c r="I2319" t="s">
        <v>768</v>
      </c>
    </row>
    <row r="2320" spans="1:9" x14ac:dyDescent="0.2">
      <c r="A2320" t="s">
        <v>3116</v>
      </c>
      <c r="B2320" t="s">
        <v>305</v>
      </c>
      <c r="C2320" t="s">
        <v>3057</v>
      </c>
      <c r="D2320">
        <v>41</v>
      </c>
      <c r="E2320" t="s">
        <v>796</v>
      </c>
      <c r="F2320">
        <v>25.35</v>
      </c>
      <c r="G2320"/>
      <c r="H2320"/>
      <c r="I2320" t="s">
        <v>768</v>
      </c>
    </row>
    <row r="2321" spans="1:9" x14ac:dyDescent="0.2">
      <c r="A2321" t="s">
        <v>3117</v>
      </c>
      <c r="B2321" t="s">
        <v>305</v>
      </c>
      <c r="C2321" t="s">
        <v>3057</v>
      </c>
      <c r="D2321">
        <v>37</v>
      </c>
      <c r="E2321" t="s">
        <v>796</v>
      </c>
      <c r="F2321">
        <v>20.59</v>
      </c>
      <c r="G2321"/>
      <c r="H2321"/>
      <c r="I2321" t="s">
        <v>768</v>
      </c>
    </row>
    <row r="2322" spans="1:9" x14ac:dyDescent="0.2">
      <c r="A2322" t="s">
        <v>3118</v>
      </c>
      <c r="B2322" t="s">
        <v>305</v>
      </c>
      <c r="C2322" t="s">
        <v>3057</v>
      </c>
      <c r="D2322">
        <v>49</v>
      </c>
      <c r="E2322" t="s">
        <v>796</v>
      </c>
      <c r="F2322">
        <v>21.22</v>
      </c>
      <c r="G2322"/>
      <c r="H2322"/>
      <c r="I2322" t="s">
        <v>768</v>
      </c>
    </row>
    <row r="2323" spans="1:9" x14ac:dyDescent="0.2">
      <c r="A2323" t="s">
        <v>3119</v>
      </c>
      <c r="B2323" t="s">
        <v>305</v>
      </c>
      <c r="C2323" t="s">
        <v>3057</v>
      </c>
      <c r="D2323">
        <v>72</v>
      </c>
      <c r="E2323" t="s">
        <v>796</v>
      </c>
      <c r="F2323">
        <v>25.21</v>
      </c>
      <c r="G2323"/>
      <c r="H2323"/>
      <c r="I2323" t="s">
        <v>768</v>
      </c>
    </row>
    <row r="2324" spans="1:9" x14ac:dyDescent="0.2">
      <c r="A2324" t="s">
        <v>3120</v>
      </c>
      <c r="B2324" t="s">
        <v>305</v>
      </c>
      <c r="C2324" t="s">
        <v>3057</v>
      </c>
      <c r="D2324">
        <v>42</v>
      </c>
      <c r="E2324" t="s">
        <v>796</v>
      </c>
      <c r="F2324">
        <v>24.45</v>
      </c>
      <c r="G2324"/>
      <c r="H2324"/>
      <c r="I2324" t="s">
        <v>768</v>
      </c>
    </row>
    <row r="2325" spans="1:9" x14ac:dyDescent="0.2">
      <c r="A2325" t="s">
        <v>3121</v>
      </c>
      <c r="B2325" t="s">
        <v>305</v>
      </c>
      <c r="C2325" t="s">
        <v>3057</v>
      </c>
      <c r="D2325">
        <v>47</v>
      </c>
      <c r="E2325" t="s">
        <v>796</v>
      </c>
      <c r="F2325">
        <v>27.6</v>
      </c>
      <c r="G2325"/>
      <c r="H2325"/>
      <c r="I2325" t="s">
        <v>768</v>
      </c>
    </row>
    <row r="2326" spans="1:9" x14ac:dyDescent="0.2">
      <c r="A2326" t="s">
        <v>3122</v>
      </c>
      <c r="B2326" t="s">
        <v>305</v>
      </c>
      <c r="C2326" t="s">
        <v>3057</v>
      </c>
      <c r="D2326">
        <v>44</v>
      </c>
      <c r="E2326" t="s">
        <v>796</v>
      </c>
      <c r="F2326">
        <v>22.8</v>
      </c>
      <c r="G2326"/>
      <c r="H2326"/>
      <c r="I2326" t="s">
        <v>768</v>
      </c>
    </row>
    <row r="2327" spans="1:9" x14ac:dyDescent="0.2">
      <c r="A2327" t="s">
        <v>3123</v>
      </c>
      <c r="B2327" t="s">
        <v>305</v>
      </c>
      <c r="C2327" t="s">
        <v>3057</v>
      </c>
      <c r="D2327">
        <v>72</v>
      </c>
      <c r="E2327" t="s">
        <v>796</v>
      </c>
      <c r="F2327">
        <v>21.22</v>
      </c>
      <c r="G2327"/>
      <c r="H2327"/>
      <c r="I2327" t="s">
        <v>768</v>
      </c>
    </row>
    <row r="2328" spans="1:9" x14ac:dyDescent="0.2">
      <c r="A2328" t="s">
        <v>3124</v>
      </c>
      <c r="B2328" t="s">
        <v>305</v>
      </c>
      <c r="C2328" t="s">
        <v>3057</v>
      </c>
      <c r="D2328">
        <v>40</v>
      </c>
      <c r="E2328" t="s">
        <v>796</v>
      </c>
      <c r="F2328">
        <v>25.84</v>
      </c>
      <c r="G2328"/>
      <c r="H2328"/>
      <c r="I2328" t="s">
        <v>768</v>
      </c>
    </row>
    <row r="2329" spans="1:9" x14ac:dyDescent="0.2">
      <c r="A2329" t="s">
        <v>3125</v>
      </c>
      <c r="B2329" t="s">
        <v>305</v>
      </c>
      <c r="C2329" t="s">
        <v>3057</v>
      </c>
      <c r="D2329">
        <v>32</v>
      </c>
      <c r="E2329" t="s">
        <v>796</v>
      </c>
      <c r="F2329">
        <v>23.21</v>
      </c>
      <c r="G2329"/>
      <c r="H2329"/>
      <c r="I2329" t="s">
        <v>768</v>
      </c>
    </row>
    <row r="2330" spans="1:9" x14ac:dyDescent="0.2">
      <c r="A2330" t="s">
        <v>3126</v>
      </c>
      <c r="B2330" t="s">
        <v>305</v>
      </c>
      <c r="C2330" t="s">
        <v>3057</v>
      </c>
      <c r="D2330">
        <v>34</v>
      </c>
      <c r="E2330" t="s">
        <v>796</v>
      </c>
      <c r="F2330">
        <v>21.35</v>
      </c>
      <c r="G2330"/>
      <c r="H2330"/>
      <c r="I2330" t="s">
        <v>768</v>
      </c>
    </row>
    <row r="2331" spans="1:9" x14ac:dyDescent="0.2">
      <c r="A2331" t="s">
        <v>3127</v>
      </c>
      <c r="B2331" t="s">
        <v>305</v>
      </c>
      <c r="C2331" t="s">
        <v>3057</v>
      </c>
      <c r="D2331">
        <v>39</v>
      </c>
      <c r="E2331" t="s">
        <v>796</v>
      </c>
      <c r="F2331">
        <v>24.66</v>
      </c>
      <c r="G2331"/>
      <c r="H2331"/>
      <c r="I2331" t="s">
        <v>768</v>
      </c>
    </row>
    <row r="2332" spans="1:9" x14ac:dyDescent="0.2">
      <c r="A2332" t="s">
        <v>3128</v>
      </c>
      <c r="B2332" t="s">
        <v>305</v>
      </c>
      <c r="C2332" t="s">
        <v>3057</v>
      </c>
      <c r="D2332">
        <v>52</v>
      </c>
      <c r="E2332" t="s">
        <v>796</v>
      </c>
      <c r="F2332">
        <v>21.02</v>
      </c>
      <c r="G2332"/>
      <c r="H2332"/>
      <c r="I2332" t="s">
        <v>768</v>
      </c>
    </row>
    <row r="2333" spans="1:9" x14ac:dyDescent="0.2">
      <c r="A2333" t="s">
        <v>3129</v>
      </c>
      <c r="B2333" t="s">
        <v>305</v>
      </c>
      <c r="C2333" t="s">
        <v>3057</v>
      </c>
      <c r="D2333">
        <v>52</v>
      </c>
      <c r="E2333" t="s">
        <v>796</v>
      </c>
      <c r="F2333">
        <v>24.12</v>
      </c>
      <c r="G2333"/>
      <c r="H2333"/>
      <c r="I2333" t="s">
        <v>768</v>
      </c>
    </row>
    <row r="2334" spans="1:9" x14ac:dyDescent="0.2">
      <c r="A2334" t="s">
        <v>3130</v>
      </c>
      <c r="B2334" t="s">
        <v>305</v>
      </c>
      <c r="C2334" t="s">
        <v>3057</v>
      </c>
      <c r="D2334">
        <v>35</v>
      </c>
      <c r="E2334" t="s">
        <v>796</v>
      </c>
      <c r="F2334">
        <v>24.38</v>
      </c>
      <c r="G2334"/>
      <c r="H2334"/>
      <c r="I2334" t="s">
        <v>768</v>
      </c>
    </row>
    <row r="2335" spans="1:9" x14ac:dyDescent="0.2">
      <c r="A2335" t="s">
        <v>3131</v>
      </c>
      <c r="B2335" t="s">
        <v>305</v>
      </c>
      <c r="C2335" t="s">
        <v>3057</v>
      </c>
      <c r="D2335">
        <v>54</v>
      </c>
      <c r="E2335" t="s">
        <v>796</v>
      </c>
      <c r="F2335">
        <v>22.82</v>
      </c>
      <c r="G2335"/>
      <c r="H2335"/>
      <c r="I2335" t="s">
        <v>768</v>
      </c>
    </row>
    <row r="2336" spans="1:9" x14ac:dyDescent="0.2">
      <c r="A2336" t="s">
        <v>3132</v>
      </c>
      <c r="B2336" t="s">
        <v>305</v>
      </c>
      <c r="C2336" t="s">
        <v>3057</v>
      </c>
      <c r="D2336">
        <v>49</v>
      </c>
      <c r="E2336" t="s">
        <v>796</v>
      </c>
      <c r="F2336">
        <v>22.62</v>
      </c>
      <c r="G2336"/>
      <c r="H2336"/>
      <c r="I2336" t="s">
        <v>768</v>
      </c>
    </row>
    <row r="2337" spans="1:9" x14ac:dyDescent="0.2">
      <c r="A2337" t="s">
        <v>3133</v>
      </c>
      <c r="B2337" t="s">
        <v>305</v>
      </c>
      <c r="C2337" t="s">
        <v>3057</v>
      </c>
      <c r="D2337">
        <v>32</v>
      </c>
      <c r="E2337" t="s">
        <v>796</v>
      </c>
      <c r="F2337">
        <v>19.88</v>
      </c>
      <c r="G2337"/>
      <c r="H2337"/>
      <c r="I2337" t="s">
        <v>768</v>
      </c>
    </row>
    <row r="2338" spans="1:9" x14ac:dyDescent="0.2">
      <c r="A2338" t="s">
        <v>3134</v>
      </c>
      <c r="B2338" t="s">
        <v>305</v>
      </c>
      <c r="C2338" t="s">
        <v>3057</v>
      </c>
      <c r="D2338">
        <v>33</v>
      </c>
      <c r="E2338" t="s">
        <v>796</v>
      </c>
      <c r="F2338">
        <v>26.16</v>
      </c>
      <c r="G2338"/>
      <c r="H2338"/>
      <c r="I2338" t="s">
        <v>768</v>
      </c>
    </row>
    <row r="2339" spans="1:9" x14ac:dyDescent="0.2">
      <c r="A2339" t="s">
        <v>3135</v>
      </c>
      <c r="B2339" t="s">
        <v>305</v>
      </c>
      <c r="C2339" t="s">
        <v>3057</v>
      </c>
      <c r="D2339">
        <v>52</v>
      </c>
      <c r="E2339" t="s">
        <v>796</v>
      </c>
      <c r="F2339">
        <v>25.48</v>
      </c>
      <c r="G2339"/>
      <c r="H2339"/>
      <c r="I2339" t="s">
        <v>768</v>
      </c>
    </row>
    <row r="2340" spans="1:9" x14ac:dyDescent="0.2">
      <c r="A2340" t="s">
        <v>3136</v>
      </c>
      <c r="B2340" t="s">
        <v>305</v>
      </c>
      <c r="C2340" t="s">
        <v>3057</v>
      </c>
      <c r="D2340">
        <v>24</v>
      </c>
      <c r="E2340" t="s">
        <v>796</v>
      </c>
      <c r="F2340">
        <v>19.87</v>
      </c>
      <c r="G2340"/>
      <c r="H2340"/>
      <c r="I2340" t="s">
        <v>768</v>
      </c>
    </row>
    <row r="2341" spans="1:9" x14ac:dyDescent="0.2">
      <c r="A2341" t="s">
        <v>3137</v>
      </c>
      <c r="B2341" t="s">
        <v>305</v>
      </c>
      <c r="C2341" t="s">
        <v>3057</v>
      </c>
      <c r="D2341">
        <v>37</v>
      </c>
      <c r="E2341" t="s">
        <v>796</v>
      </c>
      <c r="F2341">
        <v>22.44</v>
      </c>
      <c r="G2341"/>
      <c r="H2341"/>
      <c r="I2341" t="s">
        <v>768</v>
      </c>
    </row>
    <row r="2342" spans="1:9" x14ac:dyDescent="0.2">
      <c r="A2342" t="s">
        <v>3138</v>
      </c>
      <c r="B2342" t="s">
        <v>305</v>
      </c>
      <c r="C2342" t="s">
        <v>3057</v>
      </c>
      <c r="D2342">
        <v>48</v>
      </c>
      <c r="E2342" t="s">
        <v>796</v>
      </c>
      <c r="F2342">
        <v>21.97</v>
      </c>
      <c r="G2342"/>
      <c r="H2342"/>
      <c r="I2342" t="s">
        <v>768</v>
      </c>
    </row>
    <row r="2343" spans="1:9" x14ac:dyDescent="0.2">
      <c r="A2343" t="s">
        <v>3139</v>
      </c>
      <c r="B2343" t="s">
        <v>305</v>
      </c>
      <c r="C2343" t="s">
        <v>3057</v>
      </c>
      <c r="D2343">
        <v>66</v>
      </c>
      <c r="E2343" t="s">
        <v>796</v>
      </c>
      <c r="F2343">
        <v>25.68</v>
      </c>
      <c r="G2343"/>
      <c r="H2343"/>
      <c r="I2343" t="s">
        <v>768</v>
      </c>
    </row>
    <row r="2344" spans="1:9" x14ac:dyDescent="0.2">
      <c r="A2344" t="s">
        <v>3140</v>
      </c>
      <c r="B2344" t="s">
        <v>305</v>
      </c>
      <c r="C2344" t="s">
        <v>3057</v>
      </c>
      <c r="D2344">
        <v>38</v>
      </c>
      <c r="E2344" t="s">
        <v>796</v>
      </c>
      <c r="F2344">
        <v>24.3</v>
      </c>
      <c r="G2344"/>
      <c r="H2344"/>
      <c r="I2344" t="s">
        <v>768</v>
      </c>
    </row>
    <row r="2345" spans="1:9" x14ac:dyDescent="0.2">
      <c r="A2345" t="s">
        <v>3141</v>
      </c>
      <c r="B2345" t="s">
        <v>305</v>
      </c>
      <c r="C2345" t="s">
        <v>3057</v>
      </c>
      <c r="D2345">
        <v>36</v>
      </c>
      <c r="E2345" t="s">
        <v>796</v>
      </c>
      <c r="F2345">
        <v>25.2</v>
      </c>
      <c r="G2345"/>
      <c r="H2345"/>
      <c r="I2345" t="s">
        <v>768</v>
      </c>
    </row>
    <row r="2346" spans="1:9" x14ac:dyDescent="0.2">
      <c r="A2346" t="s">
        <v>3142</v>
      </c>
      <c r="B2346" t="s">
        <v>305</v>
      </c>
      <c r="C2346" t="s">
        <v>3057</v>
      </c>
      <c r="D2346">
        <v>33</v>
      </c>
      <c r="E2346" t="s">
        <v>796</v>
      </c>
      <c r="F2346">
        <v>20.27</v>
      </c>
      <c r="G2346"/>
      <c r="H2346"/>
      <c r="I2346" t="s">
        <v>768</v>
      </c>
    </row>
    <row r="2347" spans="1:9" x14ac:dyDescent="0.2">
      <c r="A2347" t="s">
        <v>3143</v>
      </c>
      <c r="B2347" t="s">
        <v>305</v>
      </c>
      <c r="C2347" t="s">
        <v>3057</v>
      </c>
      <c r="D2347">
        <v>43</v>
      </c>
      <c r="E2347" t="s">
        <v>796</v>
      </c>
      <c r="F2347">
        <v>20.5</v>
      </c>
      <c r="G2347"/>
      <c r="H2347"/>
      <c r="I2347" t="s">
        <v>768</v>
      </c>
    </row>
    <row r="2348" spans="1:9" x14ac:dyDescent="0.2">
      <c r="A2348" t="s">
        <v>3144</v>
      </c>
      <c r="B2348" t="s">
        <v>305</v>
      </c>
      <c r="C2348" t="s">
        <v>3057</v>
      </c>
      <c r="D2348">
        <v>43</v>
      </c>
      <c r="E2348" t="s">
        <v>796</v>
      </c>
      <c r="F2348">
        <v>22.57</v>
      </c>
      <c r="G2348"/>
      <c r="H2348"/>
      <c r="I2348" t="s">
        <v>768</v>
      </c>
    </row>
    <row r="2349" spans="1:9" x14ac:dyDescent="0.2">
      <c r="A2349" t="s">
        <v>3145</v>
      </c>
      <c r="B2349" t="s">
        <v>305</v>
      </c>
      <c r="C2349" t="s">
        <v>3057</v>
      </c>
      <c r="D2349">
        <v>33</v>
      </c>
      <c r="E2349" t="s">
        <v>796</v>
      </c>
      <c r="F2349">
        <v>21.39</v>
      </c>
      <c r="G2349"/>
      <c r="H2349"/>
      <c r="I2349" t="s">
        <v>768</v>
      </c>
    </row>
    <row r="2350" spans="1:9" x14ac:dyDescent="0.2">
      <c r="A2350" t="s">
        <v>3146</v>
      </c>
      <c r="B2350" t="s">
        <v>305</v>
      </c>
      <c r="C2350" t="s">
        <v>3057</v>
      </c>
      <c r="D2350">
        <v>41</v>
      </c>
      <c r="E2350" t="s">
        <v>796</v>
      </c>
      <c r="F2350">
        <v>23.43</v>
      </c>
      <c r="G2350"/>
      <c r="H2350"/>
      <c r="I2350" t="s">
        <v>768</v>
      </c>
    </row>
    <row r="2351" spans="1:9" x14ac:dyDescent="0.2">
      <c r="A2351" t="s">
        <v>3147</v>
      </c>
      <c r="B2351" t="s">
        <v>305</v>
      </c>
      <c r="C2351" t="s">
        <v>3057</v>
      </c>
      <c r="D2351">
        <v>51</v>
      </c>
      <c r="E2351" t="s">
        <v>796</v>
      </c>
      <c r="F2351">
        <v>23.01</v>
      </c>
      <c r="G2351"/>
      <c r="H2351"/>
      <c r="I2351" t="s">
        <v>768</v>
      </c>
    </row>
    <row r="2352" spans="1:9" x14ac:dyDescent="0.2">
      <c r="A2352" t="s">
        <v>3148</v>
      </c>
      <c r="B2352" t="s">
        <v>305</v>
      </c>
      <c r="C2352" t="s">
        <v>3057</v>
      </c>
      <c r="D2352">
        <v>37</v>
      </c>
      <c r="E2352" t="s">
        <v>796</v>
      </c>
      <c r="F2352">
        <v>19</v>
      </c>
      <c r="G2352"/>
      <c r="H2352"/>
      <c r="I2352" t="s">
        <v>768</v>
      </c>
    </row>
    <row r="2353" spans="1:9" x14ac:dyDescent="0.2">
      <c r="A2353" t="s">
        <v>3149</v>
      </c>
      <c r="B2353" t="s">
        <v>305</v>
      </c>
      <c r="C2353" t="s">
        <v>3057</v>
      </c>
      <c r="D2353">
        <v>60</v>
      </c>
      <c r="E2353" t="s">
        <v>796</v>
      </c>
      <c r="F2353">
        <v>23.53</v>
      </c>
      <c r="G2353"/>
      <c r="H2353"/>
      <c r="I2353" t="s">
        <v>768</v>
      </c>
    </row>
    <row r="2354" spans="1:9" x14ac:dyDescent="0.2">
      <c r="A2354" t="s">
        <v>3150</v>
      </c>
      <c r="B2354" t="s">
        <v>305</v>
      </c>
      <c r="C2354" t="s">
        <v>3057</v>
      </c>
      <c r="D2354">
        <v>51</v>
      </c>
      <c r="E2354" t="s">
        <v>796</v>
      </c>
      <c r="F2354">
        <v>23.23</v>
      </c>
      <c r="G2354"/>
      <c r="H2354"/>
      <c r="I2354" t="s">
        <v>768</v>
      </c>
    </row>
    <row r="2355" spans="1:9" x14ac:dyDescent="0.2">
      <c r="A2355" t="s">
        <v>3151</v>
      </c>
      <c r="B2355" t="s">
        <v>305</v>
      </c>
      <c r="C2355" t="s">
        <v>3057</v>
      </c>
      <c r="D2355">
        <v>48</v>
      </c>
      <c r="E2355" t="s">
        <v>796</v>
      </c>
      <c r="F2355">
        <v>22.68</v>
      </c>
      <c r="G2355"/>
      <c r="H2355"/>
      <c r="I2355" t="s">
        <v>768</v>
      </c>
    </row>
    <row r="2356" spans="1:9" x14ac:dyDescent="0.2">
      <c r="A2356" t="s">
        <v>3152</v>
      </c>
      <c r="B2356" t="s">
        <v>305</v>
      </c>
      <c r="C2356" t="s">
        <v>3057</v>
      </c>
      <c r="D2356">
        <v>42</v>
      </c>
      <c r="E2356" t="s">
        <v>794</v>
      </c>
      <c r="F2356">
        <v>22.27</v>
      </c>
      <c r="G2356" t="s">
        <v>7208</v>
      </c>
      <c r="H2356"/>
      <c r="I2356" t="s">
        <v>6</v>
      </c>
    </row>
    <row r="2357" spans="1:9" x14ac:dyDescent="0.2">
      <c r="A2357" t="s">
        <v>3153</v>
      </c>
      <c r="B2357" t="s">
        <v>305</v>
      </c>
      <c r="C2357" t="s">
        <v>3057</v>
      </c>
      <c r="D2357">
        <v>39</v>
      </c>
      <c r="E2357" t="s">
        <v>794</v>
      </c>
      <c r="F2357">
        <v>25.1</v>
      </c>
      <c r="G2357" t="s">
        <v>7206</v>
      </c>
      <c r="H2357"/>
      <c r="I2357" t="s">
        <v>6</v>
      </c>
    </row>
    <row r="2358" spans="1:9" x14ac:dyDescent="0.2">
      <c r="A2358" t="s">
        <v>3154</v>
      </c>
      <c r="B2358" t="s">
        <v>305</v>
      </c>
      <c r="C2358" t="s">
        <v>3057</v>
      </c>
      <c r="D2358">
        <v>59</v>
      </c>
      <c r="E2358" t="s">
        <v>794</v>
      </c>
      <c r="F2358">
        <v>21.36</v>
      </c>
      <c r="G2358" t="s">
        <v>7208</v>
      </c>
      <c r="H2358"/>
      <c r="I2358" t="s">
        <v>6</v>
      </c>
    </row>
    <row r="2359" spans="1:9" x14ac:dyDescent="0.2">
      <c r="A2359" t="s">
        <v>3155</v>
      </c>
      <c r="B2359" t="s">
        <v>305</v>
      </c>
      <c r="C2359" t="s">
        <v>3057</v>
      </c>
      <c r="D2359">
        <v>65</v>
      </c>
      <c r="E2359" t="s">
        <v>794</v>
      </c>
      <c r="F2359">
        <v>19.14</v>
      </c>
      <c r="G2359" t="s">
        <v>7208</v>
      </c>
      <c r="H2359"/>
      <c r="I2359" t="s">
        <v>6</v>
      </c>
    </row>
    <row r="2360" spans="1:9" x14ac:dyDescent="0.2">
      <c r="A2360" t="s">
        <v>3156</v>
      </c>
      <c r="B2360" t="s">
        <v>305</v>
      </c>
      <c r="C2360" t="s">
        <v>3057</v>
      </c>
      <c r="D2360">
        <v>66</v>
      </c>
      <c r="E2360" t="s">
        <v>794</v>
      </c>
      <c r="F2360">
        <v>21.64</v>
      </c>
      <c r="G2360" t="s">
        <v>7206</v>
      </c>
      <c r="H2360"/>
      <c r="I2360" t="s">
        <v>6</v>
      </c>
    </row>
    <row r="2361" spans="1:9" x14ac:dyDescent="0.2">
      <c r="A2361" t="s">
        <v>3157</v>
      </c>
      <c r="B2361" t="s">
        <v>305</v>
      </c>
      <c r="C2361" t="s">
        <v>3057</v>
      </c>
      <c r="D2361">
        <v>41</v>
      </c>
      <c r="E2361" t="s">
        <v>794</v>
      </c>
      <c r="F2361">
        <v>21.64</v>
      </c>
      <c r="G2361" t="s">
        <v>7208</v>
      </c>
      <c r="H2361"/>
      <c r="I2361" t="s">
        <v>6</v>
      </c>
    </row>
    <row r="2362" spans="1:9" x14ac:dyDescent="0.2">
      <c r="A2362" t="s">
        <v>3158</v>
      </c>
      <c r="B2362" t="s">
        <v>305</v>
      </c>
      <c r="C2362" t="s">
        <v>3057</v>
      </c>
      <c r="D2362">
        <v>62</v>
      </c>
      <c r="E2362" t="s">
        <v>794</v>
      </c>
      <c r="F2362">
        <v>24.24</v>
      </c>
      <c r="G2362" t="s">
        <v>7208</v>
      </c>
      <c r="H2362"/>
      <c r="I2362" t="s">
        <v>6</v>
      </c>
    </row>
    <row r="2363" spans="1:9" x14ac:dyDescent="0.2">
      <c r="A2363" t="s">
        <v>3159</v>
      </c>
      <c r="B2363" t="s">
        <v>305</v>
      </c>
      <c r="C2363" t="s">
        <v>3057</v>
      </c>
      <c r="D2363">
        <v>71</v>
      </c>
      <c r="E2363" t="s">
        <v>794</v>
      </c>
      <c r="F2363">
        <v>19.05</v>
      </c>
      <c r="G2363" t="s">
        <v>7211</v>
      </c>
      <c r="H2363"/>
      <c r="I2363" t="s">
        <v>6</v>
      </c>
    </row>
    <row r="2364" spans="1:9" x14ac:dyDescent="0.2">
      <c r="A2364" t="s">
        <v>3160</v>
      </c>
      <c r="B2364" t="s">
        <v>305</v>
      </c>
      <c r="C2364" t="s">
        <v>3057</v>
      </c>
      <c r="D2364">
        <v>58</v>
      </c>
      <c r="E2364" t="s">
        <v>794</v>
      </c>
      <c r="F2364">
        <v>30.43</v>
      </c>
      <c r="G2364" t="s">
        <v>7206</v>
      </c>
      <c r="H2364"/>
      <c r="I2364" t="s">
        <v>6</v>
      </c>
    </row>
    <row r="2365" spans="1:9" x14ac:dyDescent="0.2">
      <c r="A2365" t="s">
        <v>3161</v>
      </c>
      <c r="B2365" t="s">
        <v>305</v>
      </c>
      <c r="C2365" t="s">
        <v>3057</v>
      </c>
      <c r="D2365">
        <v>57</v>
      </c>
      <c r="E2365" t="s">
        <v>794</v>
      </c>
      <c r="F2365">
        <v>24.73</v>
      </c>
      <c r="G2365" t="s">
        <v>7206</v>
      </c>
      <c r="H2365"/>
      <c r="I2365" t="s">
        <v>6</v>
      </c>
    </row>
    <row r="2366" spans="1:9" x14ac:dyDescent="0.2">
      <c r="A2366" t="s">
        <v>3162</v>
      </c>
      <c r="B2366" t="s">
        <v>305</v>
      </c>
      <c r="C2366" t="s">
        <v>3057</v>
      </c>
      <c r="D2366">
        <v>70</v>
      </c>
      <c r="E2366" t="s">
        <v>794</v>
      </c>
      <c r="F2366">
        <v>28.3</v>
      </c>
      <c r="G2366" t="s">
        <v>7208</v>
      </c>
      <c r="H2366"/>
      <c r="I2366" t="s">
        <v>6</v>
      </c>
    </row>
    <row r="2367" spans="1:9" x14ac:dyDescent="0.2">
      <c r="A2367" t="s">
        <v>3163</v>
      </c>
      <c r="B2367" t="s">
        <v>305</v>
      </c>
      <c r="C2367" t="s">
        <v>3057</v>
      </c>
      <c r="D2367">
        <v>29</v>
      </c>
      <c r="E2367" t="s">
        <v>794</v>
      </c>
      <c r="F2367">
        <v>21.64</v>
      </c>
      <c r="G2367" t="s">
        <v>7208</v>
      </c>
      <c r="H2367"/>
      <c r="I2367" t="s">
        <v>6</v>
      </c>
    </row>
    <row r="2368" spans="1:9" x14ac:dyDescent="0.2">
      <c r="A2368" t="s">
        <v>3164</v>
      </c>
      <c r="B2368" t="s">
        <v>305</v>
      </c>
      <c r="C2368" t="s">
        <v>3057</v>
      </c>
      <c r="D2368">
        <v>64</v>
      </c>
      <c r="E2368" t="s">
        <v>794</v>
      </c>
      <c r="F2368">
        <v>23.93</v>
      </c>
      <c r="G2368" t="s">
        <v>7211</v>
      </c>
      <c r="H2368"/>
      <c r="I2368" t="s">
        <v>6</v>
      </c>
    </row>
    <row r="2369" spans="1:9" x14ac:dyDescent="0.2">
      <c r="A2369" t="s">
        <v>3165</v>
      </c>
      <c r="B2369" t="s">
        <v>305</v>
      </c>
      <c r="C2369" t="s">
        <v>3057</v>
      </c>
      <c r="D2369">
        <v>68</v>
      </c>
      <c r="E2369" t="s">
        <v>794</v>
      </c>
      <c r="F2369">
        <v>25.2</v>
      </c>
      <c r="G2369" t="s">
        <v>7211</v>
      </c>
      <c r="H2369"/>
      <c r="I2369" t="s">
        <v>6</v>
      </c>
    </row>
    <row r="2370" spans="1:9" x14ac:dyDescent="0.2">
      <c r="A2370" t="s">
        <v>3166</v>
      </c>
      <c r="B2370" t="s">
        <v>305</v>
      </c>
      <c r="C2370" t="s">
        <v>3057</v>
      </c>
      <c r="D2370">
        <v>65</v>
      </c>
      <c r="E2370" t="s">
        <v>794</v>
      </c>
      <c r="F2370">
        <v>20.83</v>
      </c>
      <c r="G2370" t="s">
        <v>7208</v>
      </c>
      <c r="H2370"/>
      <c r="I2370" t="s">
        <v>6</v>
      </c>
    </row>
    <row r="2371" spans="1:9" x14ac:dyDescent="0.2">
      <c r="A2371" t="s">
        <v>3167</v>
      </c>
      <c r="B2371" t="s">
        <v>305</v>
      </c>
      <c r="C2371" t="s">
        <v>3057</v>
      </c>
      <c r="D2371">
        <v>47</v>
      </c>
      <c r="E2371" t="s">
        <v>794</v>
      </c>
      <c r="F2371">
        <v>20.81</v>
      </c>
      <c r="G2371" t="s">
        <v>7208</v>
      </c>
      <c r="H2371"/>
      <c r="I2371" t="s">
        <v>6</v>
      </c>
    </row>
    <row r="2372" spans="1:9" x14ac:dyDescent="0.2">
      <c r="A2372" t="s">
        <v>3168</v>
      </c>
      <c r="B2372" t="s">
        <v>305</v>
      </c>
      <c r="C2372" t="s">
        <v>3057</v>
      </c>
      <c r="D2372">
        <v>45</v>
      </c>
      <c r="E2372" t="s">
        <v>794</v>
      </c>
      <c r="F2372">
        <v>19.47</v>
      </c>
      <c r="G2372" t="s">
        <v>7210</v>
      </c>
      <c r="H2372"/>
      <c r="I2372" t="s">
        <v>6</v>
      </c>
    </row>
    <row r="2373" spans="1:9" x14ac:dyDescent="0.2">
      <c r="A2373" t="s">
        <v>3169</v>
      </c>
      <c r="B2373" t="s">
        <v>305</v>
      </c>
      <c r="C2373" t="s">
        <v>3057</v>
      </c>
      <c r="D2373">
        <v>39</v>
      </c>
      <c r="E2373" t="s">
        <v>794</v>
      </c>
      <c r="F2373">
        <v>22.83</v>
      </c>
      <c r="G2373" t="s">
        <v>7206</v>
      </c>
      <c r="H2373"/>
      <c r="I2373" t="s">
        <v>6</v>
      </c>
    </row>
    <row r="2374" spans="1:9" x14ac:dyDescent="0.2">
      <c r="A2374" t="s">
        <v>3170</v>
      </c>
      <c r="B2374" t="s">
        <v>305</v>
      </c>
      <c r="C2374" t="s">
        <v>3057</v>
      </c>
      <c r="D2374">
        <v>72</v>
      </c>
      <c r="E2374" t="s">
        <v>794</v>
      </c>
      <c r="F2374">
        <v>25.81</v>
      </c>
      <c r="G2374" t="s">
        <v>7206</v>
      </c>
      <c r="H2374"/>
      <c r="I2374" t="s">
        <v>6</v>
      </c>
    </row>
    <row r="2375" spans="1:9" x14ac:dyDescent="0.2">
      <c r="A2375" t="s">
        <v>3171</v>
      </c>
      <c r="B2375" t="s">
        <v>305</v>
      </c>
      <c r="C2375" t="s">
        <v>3057</v>
      </c>
      <c r="D2375">
        <v>65</v>
      </c>
      <c r="E2375" t="s">
        <v>794</v>
      </c>
      <c r="F2375">
        <v>28.89</v>
      </c>
      <c r="G2375" t="s">
        <v>7208</v>
      </c>
      <c r="H2375"/>
      <c r="I2375" t="s">
        <v>6</v>
      </c>
    </row>
    <row r="2376" spans="1:9" x14ac:dyDescent="0.2">
      <c r="A2376" t="s">
        <v>3172</v>
      </c>
      <c r="B2376" t="s">
        <v>305</v>
      </c>
      <c r="C2376" t="s">
        <v>3057</v>
      </c>
      <c r="D2376">
        <v>58</v>
      </c>
      <c r="E2376" t="s">
        <v>794</v>
      </c>
      <c r="F2376">
        <v>21.75</v>
      </c>
      <c r="G2376" t="s">
        <v>7206</v>
      </c>
      <c r="H2376"/>
      <c r="I2376" t="s">
        <v>6</v>
      </c>
    </row>
    <row r="2377" spans="1:9" x14ac:dyDescent="0.2">
      <c r="A2377" t="s">
        <v>3173</v>
      </c>
      <c r="B2377" t="s">
        <v>305</v>
      </c>
      <c r="C2377" t="s">
        <v>3057</v>
      </c>
      <c r="D2377">
        <v>62</v>
      </c>
      <c r="E2377" t="s">
        <v>794</v>
      </c>
      <c r="F2377">
        <v>19.739999999999998</v>
      </c>
      <c r="G2377" t="s">
        <v>7206</v>
      </c>
      <c r="H2377"/>
      <c r="I2377" t="s">
        <v>6</v>
      </c>
    </row>
    <row r="2378" spans="1:9" x14ac:dyDescent="0.2">
      <c r="A2378" t="s">
        <v>3174</v>
      </c>
      <c r="B2378" t="s">
        <v>305</v>
      </c>
      <c r="C2378" t="s">
        <v>3057</v>
      </c>
      <c r="D2378">
        <v>71</v>
      </c>
      <c r="E2378" t="s">
        <v>794</v>
      </c>
      <c r="F2378">
        <v>26.67</v>
      </c>
      <c r="G2378" t="s">
        <v>7206</v>
      </c>
      <c r="H2378"/>
      <c r="I2378" t="s">
        <v>6</v>
      </c>
    </row>
    <row r="2379" spans="1:9" x14ac:dyDescent="0.2">
      <c r="A2379" t="s">
        <v>3175</v>
      </c>
      <c r="B2379" t="s">
        <v>305</v>
      </c>
      <c r="C2379" t="s">
        <v>3057</v>
      </c>
      <c r="D2379">
        <v>64</v>
      </c>
      <c r="E2379" t="s">
        <v>794</v>
      </c>
      <c r="F2379">
        <v>26.67</v>
      </c>
      <c r="G2379" t="s">
        <v>7206</v>
      </c>
      <c r="H2379"/>
      <c r="I2379" t="s">
        <v>6</v>
      </c>
    </row>
    <row r="2380" spans="1:9" x14ac:dyDescent="0.2">
      <c r="A2380" t="s">
        <v>3176</v>
      </c>
      <c r="B2380" t="s">
        <v>305</v>
      </c>
      <c r="C2380" t="s">
        <v>3057</v>
      </c>
      <c r="D2380">
        <v>54</v>
      </c>
      <c r="E2380" t="s">
        <v>794</v>
      </c>
      <c r="F2380">
        <v>21.23</v>
      </c>
      <c r="G2380" t="s">
        <v>7211</v>
      </c>
      <c r="H2380"/>
      <c r="I2380" t="s">
        <v>6</v>
      </c>
    </row>
    <row r="2381" spans="1:9" x14ac:dyDescent="0.2">
      <c r="A2381" t="s">
        <v>3177</v>
      </c>
      <c r="B2381" t="s">
        <v>305</v>
      </c>
      <c r="C2381" t="s">
        <v>3057</v>
      </c>
      <c r="D2381">
        <v>44</v>
      </c>
      <c r="E2381" t="s">
        <v>794</v>
      </c>
      <c r="F2381">
        <v>24.44</v>
      </c>
      <c r="G2381" t="s">
        <v>7211</v>
      </c>
      <c r="H2381"/>
      <c r="I2381" t="s">
        <v>6</v>
      </c>
    </row>
    <row r="2382" spans="1:9" x14ac:dyDescent="0.2">
      <c r="A2382" t="s">
        <v>3178</v>
      </c>
      <c r="B2382" t="s">
        <v>305</v>
      </c>
      <c r="C2382" t="s">
        <v>3057</v>
      </c>
      <c r="D2382">
        <v>51</v>
      </c>
      <c r="E2382" t="s">
        <v>794</v>
      </c>
      <c r="F2382">
        <v>23.56</v>
      </c>
      <c r="G2382" t="s">
        <v>7210</v>
      </c>
      <c r="H2382"/>
      <c r="I2382" t="s">
        <v>6</v>
      </c>
    </row>
    <row r="2383" spans="1:9" x14ac:dyDescent="0.2">
      <c r="A2383" t="s">
        <v>3179</v>
      </c>
      <c r="B2383" t="s">
        <v>305</v>
      </c>
      <c r="C2383" t="s">
        <v>3057</v>
      </c>
      <c r="D2383">
        <v>69</v>
      </c>
      <c r="E2383" t="s">
        <v>794</v>
      </c>
      <c r="F2383">
        <v>21.37</v>
      </c>
      <c r="G2383" t="s">
        <v>7211</v>
      </c>
      <c r="H2383"/>
      <c r="I2383" t="s">
        <v>6</v>
      </c>
    </row>
    <row r="2384" spans="1:9" x14ac:dyDescent="0.2">
      <c r="A2384" t="s">
        <v>3180</v>
      </c>
      <c r="B2384" t="s">
        <v>305</v>
      </c>
      <c r="C2384" t="s">
        <v>3057</v>
      </c>
      <c r="D2384">
        <v>54</v>
      </c>
      <c r="E2384" t="s">
        <v>794</v>
      </c>
      <c r="F2384">
        <v>23.62</v>
      </c>
      <c r="G2384" t="s">
        <v>7206</v>
      </c>
      <c r="H2384"/>
      <c r="I2384" t="s">
        <v>6</v>
      </c>
    </row>
    <row r="2385" spans="1:9" x14ac:dyDescent="0.2">
      <c r="A2385" t="s">
        <v>3181</v>
      </c>
      <c r="B2385" t="s">
        <v>305</v>
      </c>
      <c r="C2385" t="s">
        <v>3057</v>
      </c>
      <c r="D2385">
        <v>58</v>
      </c>
      <c r="E2385" t="s">
        <v>794</v>
      </c>
      <c r="F2385">
        <v>24.24</v>
      </c>
      <c r="G2385" t="s">
        <v>7208</v>
      </c>
      <c r="H2385"/>
      <c r="I2385" t="s">
        <v>6</v>
      </c>
    </row>
    <row r="2386" spans="1:9" x14ac:dyDescent="0.2">
      <c r="A2386" t="s">
        <v>3182</v>
      </c>
      <c r="B2386" t="s">
        <v>305</v>
      </c>
      <c r="C2386" t="s">
        <v>3057</v>
      </c>
      <c r="D2386">
        <v>48</v>
      </c>
      <c r="E2386" t="s">
        <v>796</v>
      </c>
      <c r="F2386">
        <v>23.44</v>
      </c>
      <c r="G2386" t="s">
        <v>7208</v>
      </c>
      <c r="H2386"/>
      <c r="I2386" t="s">
        <v>6</v>
      </c>
    </row>
    <row r="2387" spans="1:9" x14ac:dyDescent="0.2">
      <c r="A2387" t="s">
        <v>3183</v>
      </c>
      <c r="B2387" t="s">
        <v>305</v>
      </c>
      <c r="C2387" t="s">
        <v>3057</v>
      </c>
      <c r="D2387">
        <v>49</v>
      </c>
      <c r="E2387" t="s">
        <v>796</v>
      </c>
      <c r="F2387">
        <v>17.920000000000002</v>
      </c>
      <c r="G2387" t="s">
        <v>7208</v>
      </c>
      <c r="H2387"/>
      <c r="I2387" t="s">
        <v>6</v>
      </c>
    </row>
    <row r="2388" spans="1:9" x14ac:dyDescent="0.2">
      <c r="A2388" t="s">
        <v>3184</v>
      </c>
      <c r="B2388" t="s">
        <v>305</v>
      </c>
      <c r="C2388" t="s">
        <v>3057</v>
      </c>
      <c r="D2388">
        <v>67</v>
      </c>
      <c r="E2388" t="s">
        <v>796</v>
      </c>
      <c r="F2388">
        <v>22.27</v>
      </c>
      <c r="G2388" t="s">
        <v>7211</v>
      </c>
      <c r="H2388"/>
      <c r="I2388" t="s">
        <v>6</v>
      </c>
    </row>
    <row r="2389" spans="1:9" x14ac:dyDescent="0.2">
      <c r="A2389" t="s">
        <v>3185</v>
      </c>
      <c r="B2389" t="s">
        <v>305</v>
      </c>
      <c r="C2389" t="s">
        <v>3057</v>
      </c>
      <c r="D2389">
        <v>51</v>
      </c>
      <c r="E2389" t="s">
        <v>796</v>
      </c>
      <c r="F2389">
        <v>20.28</v>
      </c>
      <c r="G2389" t="s">
        <v>7210</v>
      </c>
      <c r="H2389"/>
      <c r="I2389" t="s">
        <v>6</v>
      </c>
    </row>
    <row r="2390" spans="1:9" x14ac:dyDescent="0.2">
      <c r="A2390" t="s">
        <v>3186</v>
      </c>
      <c r="B2390" t="s">
        <v>305</v>
      </c>
      <c r="C2390" t="s">
        <v>3057</v>
      </c>
      <c r="D2390">
        <v>76</v>
      </c>
      <c r="E2390" t="s">
        <v>796</v>
      </c>
      <c r="F2390">
        <v>21.51</v>
      </c>
      <c r="G2390" t="s">
        <v>7208</v>
      </c>
      <c r="H2390"/>
      <c r="I2390" t="s">
        <v>6</v>
      </c>
    </row>
    <row r="2391" spans="1:9" x14ac:dyDescent="0.2">
      <c r="A2391" t="s">
        <v>3187</v>
      </c>
      <c r="B2391" t="s">
        <v>305</v>
      </c>
      <c r="C2391" t="s">
        <v>3057</v>
      </c>
      <c r="D2391">
        <v>72</v>
      </c>
      <c r="E2391" t="s">
        <v>796</v>
      </c>
      <c r="F2391">
        <v>22.04</v>
      </c>
      <c r="G2391" t="s">
        <v>7211</v>
      </c>
      <c r="H2391"/>
      <c r="I2391" t="s">
        <v>6</v>
      </c>
    </row>
    <row r="2392" spans="1:9" x14ac:dyDescent="0.2">
      <c r="A2392" t="s">
        <v>3188</v>
      </c>
      <c r="B2392" t="s">
        <v>305</v>
      </c>
      <c r="C2392" t="s">
        <v>3057</v>
      </c>
      <c r="D2392">
        <v>39</v>
      </c>
      <c r="E2392" t="s">
        <v>796</v>
      </c>
      <c r="F2392">
        <v>27.68</v>
      </c>
      <c r="G2392" t="s">
        <v>7206</v>
      </c>
      <c r="H2392"/>
      <c r="I2392" t="s">
        <v>6</v>
      </c>
    </row>
    <row r="2393" spans="1:9" x14ac:dyDescent="0.2">
      <c r="A2393" t="s">
        <v>3189</v>
      </c>
      <c r="B2393" t="s">
        <v>305</v>
      </c>
      <c r="C2393" t="s">
        <v>3057</v>
      </c>
      <c r="D2393">
        <v>28</v>
      </c>
      <c r="E2393" t="s">
        <v>796</v>
      </c>
      <c r="F2393">
        <v>22.72</v>
      </c>
      <c r="G2393" t="s">
        <v>7206</v>
      </c>
      <c r="H2393"/>
      <c r="I2393" t="s">
        <v>6</v>
      </c>
    </row>
    <row r="2394" spans="1:9" x14ac:dyDescent="0.2">
      <c r="A2394" t="s">
        <v>3190</v>
      </c>
      <c r="B2394" t="s">
        <v>305</v>
      </c>
      <c r="C2394" t="s">
        <v>3057</v>
      </c>
      <c r="D2394">
        <v>48</v>
      </c>
      <c r="E2394" t="s">
        <v>796</v>
      </c>
      <c r="F2394">
        <v>28.73</v>
      </c>
      <c r="G2394" t="s">
        <v>7210</v>
      </c>
      <c r="H2394"/>
      <c r="I2394" t="s">
        <v>6</v>
      </c>
    </row>
    <row r="2395" spans="1:9" x14ac:dyDescent="0.2">
      <c r="A2395" t="s">
        <v>3191</v>
      </c>
      <c r="B2395" t="s">
        <v>305</v>
      </c>
      <c r="C2395" t="s">
        <v>3057</v>
      </c>
      <c r="D2395">
        <v>54</v>
      </c>
      <c r="E2395" t="s">
        <v>796</v>
      </c>
      <c r="F2395">
        <v>25.51</v>
      </c>
      <c r="G2395" t="s">
        <v>7211</v>
      </c>
      <c r="H2395"/>
      <c r="I2395" t="s">
        <v>6</v>
      </c>
    </row>
    <row r="2396" spans="1:9" x14ac:dyDescent="0.2">
      <c r="A2396" t="s">
        <v>3192</v>
      </c>
      <c r="B2396" t="s">
        <v>305</v>
      </c>
      <c r="C2396" t="s">
        <v>3057</v>
      </c>
      <c r="D2396">
        <v>66</v>
      </c>
      <c r="E2396" t="s">
        <v>796</v>
      </c>
      <c r="F2396">
        <v>24.61</v>
      </c>
      <c r="G2396" t="s">
        <v>7211</v>
      </c>
      <c r="H2396"/>
      <c r="I2396" t="s">
        <v>6</v>
      </c>
    </row>
    <row r="2397" spans="1:9" x14ac:dyDescent="0.2">
      <c r="A2397" t="s">
        <v>3193</v>
      </c>
      <c r="B2397" t="s">
        <v>305</v>
      </c>
      <c r="C2397" t="s">
        <v>3057</v>
      </c>
      <c r="D2397">
        <v>61</v>
      </c>
      <c r="E2397" t="s">
        <v>796</v>
      </c>
      <c r="F2397">
        <v>26.03</v>
      </c>
      <c r="G2397" t="s">
        <v>7206</v>
      </c>
      <c r="H2397"/>
      <c r="I2397" t="s">
        <v>6</v>
      </c>
    </row>
    <row r="2398" spans="1:9" x14ac:dyDescent="0.2">
      <c r="A2398" t="s">
        <v>3194</v>
      </c>
      <c r="B2398" t="s">
        <v>305</v>
      </c>
      <c r="C2398" t="s">
        <v>3057</v>
      </c>
      <c r="D2398">
        <v>47</v>
      </c>
      <c r="E2398" t="s">
        <v>796</v>
      </c>
      <c r="F2398">
        <v>25.61</v>
      </c>
      <c r="G2398" t="s">
        <v>7208</v>
      </c>
      <c r="H2398"/>
      <c r="I2398" t="s">
        <v>6</v>
      </c>
    </row>
    <row r="2399" spans="1:9" x14ac:dyDescent="0.2">
      <c r="A2399" t="s">
        <v>3195</v>
      </c>
      <c r="B2399" t="s">
        <v>305</v>
      </c>
      <c r="C2399" t="s">
        <v>3057</v>
      </c>
      <c r="D2399">
        <v>59</v>
      </c>
      <c r="E2399" t="s">
        <v>796</v>
      </c>
      <c r="F2399">
        <v>20.58</v>
      </c>
      <c r="G2399" t="s">
        <v>7206</v>
      </c>
      <c r="H2399"/>
      <c r="I2399" t="s">
        <v>6</v>
      </c>
    </row>
    <row r="2400" spans="1:9" x14ac:dyDescent="0.2">
      <c r="A2400" t="s">
        <v>3196</v>
      </c>
      <c r="B2400" t="s">
        <v>305</v>
      </c>
      <c r="C2400" t="s">
        <v>3057</v>
      </c>
      <c r="D2400">
        <v>61</v>
      </c>
      <c r="E2400" t="s">
        <v>796</v>
      </c>
      <c r="F2400">
        <v>23.32</v>
      </c>
      <c r="G2400" t="s">
        <v>7206</v>
      </c>
      <c r="H2400"/>
      <c r="I2400" t="s">
        <v>6</v>
      </c>
    </row>
    <row r="2401" spans="1:9" x14ac:dyDescent="0.2">
      <c r="A2401" t="s">
        <v>3197</v>
      </c>
      <c r="B2401" t="s">
        <v>305</v>
      </c>
      <c r="C2401" t="s">
        <v>3057</v>
      </c>
      <c r="D2401">
        <v>65</v>
      </c>
      <c r="E2401" t="s">
        <v>796</v>
      </c>
      <c r="F2401">
        <v>23.88</v>
      </c>
      <c r="G2401" t="s">
        <v>7208</v>
      </c>
      <c r="H2401"/>
      <c r="I2401" t="s">
        <v>6</v>
      </c>
    </row>
    <row r="2402" spans="1:9" x14ac:dyDescent="0.2">
      <c r="A2402" t="s">
        <v>3198</v>
      </c>
      <c r="B2402" t="s">
        <v>305</v>
      </c>
      <c r="C2402" t="s">
        <v>3057</v>
      </c>
      <c r="D2402">
        <v>50</v>
      </c>
      <c r="E2402" t="s">
        <v>796</v>
      </c>
      <c r="F2402">
        <v>27.82</v>
      </c>
      <c r="G2402" t="s">
        <v>7206</v>
      </c>
      <c r="H2402"/>
      <c r="I2402" t="s">
        <v>6</v>
      </c>
    </row>
    <row r="2403" spans="1:9" x14ac:dyDescent="0.2">
      <c r="A2403" t="s">
        <v>3199</v>
      </c>
      <c r="B2403" t="s">
        <v>305</v>
      </c>
      <c r="C2403" t="s">
        <v>3057</v>
      </c>
      <c r="D2403">
        <v>33</v>
      </c>
      <c r="E2403" t="s">
        <v>796</v>
      </c>
      <c r="F2403">
        <v>18.690000000000001</v>
      </c>
      <c r="G2403" t="s">
        <v>7206</v>
      </c>
      <c r="H2403"/>
      <c r="I2403" t="s">
        <v>6</v>
      </c>
    </row>
    <row r="2404" spans="1:9" x14ac:dyDescent="0.2">
      <c r="A2404" t="s">
        <v>3200</v>
      </c>
      <c r="B2404" t="s">
        <v>305</v>
      </c>
      <c r="C2404" t="s">
        <v>3057</v>
      </c>
      <c r="D2404">
        <v>47</v>
      </c>
      <c r="E2404" t="s">
        <v>796</v>
      </c>
      <c r="F2404">
        <v>26.13</v>
      </c>
      <c r="G2404" t="s">
        <v>7208</v>
      </c>
      <c r="H2404"/>
      <c r="I2404" t="s">
        <v>6</v>
      </c>
    </row>
    <row r="2405" spans="1:9" x14ac:dyDescent="0.2">
      <c r="A2405" t="s">
        <v>3201</v>
      </c>
      <c r="B2405" t="s">
        <v>305</v>
      </c>
      <c r="C2405" t="s">
        <v>3057</v>
      </c>
      <c r="D2405">
        <v>59</v>
      </c>
      <c r="E2405" t="s">
        <v>796</v>
      </c>
      <c r="F2405">
        <v>28.28</v>
      </c>
      <c r="G2405" t="s">
        <v>7208</v>
      </c>
      <c r="H2405"/>
      <c r="I2405" t="s">
        <v>6</v>
      </c>
    </row>
    <row r="2406" spans="1:9" x14ac:dyDescent="0.2">
      <c r="A2406" t="s">
        <v>3202</v>
      </c>
      <c r="B2406" t="s">
        <v>305</v>
      </c>
      <c r="C2406" t="s">
        <v>3057</v>
      </c>
      <c r="D2406">
        <v>71</v>
      </c>
      <c r="E2406" t="s">
        <v>796</v>
      </c>
      <c r="F2406">
        <v>26.23</v>
      </c>
      <c r="G2406" t="s">
        <v>7208</v>
      </c>
      <c r="H2406"/>
      <c r="I2406" t="s">
        <v>6</v>
      </c>
    </row>
    <row r="2407" spans="1:9" x14ac:dyDescent="0.2">
      <c r="A2407" t="s">
        <v>3203</v>
      </c>
      <c r="B2407" t="s">
        <v>305</v>
      </c>
      <c r="C2407" t="s">
        <v>3057</v>
      </c>
      <c r="D2407">
        <v>51</v>
      </c>
      <c r="E2407" t="s">
        <v>796</v>
      </c>
      <c r="F2407">
        <v>22.04</v>
      </c>
      <c r="G2407" t="s">
        <v>7208</v>
      </c>
      <c r="H2407"/>
      <c r="I2407" t="s">
        <v>6</v>
      </c>
    </row>
    <row r="2408" spans="1:9" x14ac:dyDescent="0.2">
      <c r="A2408" t="s">
        <v>3204</v>
      </c>
      <c r="B2408" t="s">
        <v>305</v>
      </c>
      <c r="C2408" t="s">
        <v>3057</v>
      </c>
      <c r="D2408">
        <v>46</v>
      </c>
      <c r="E2408" t="s">
        <v>796</v>
      </c>
      <c r="F2408">
        <v>20.9</v>
      </c>
      <c r="G2408" t="s">
        <v>7210</v>
      </c>
      <c r="H2408"/>
      <c r="I2408" t="s">
        <v>6</v>
      </c>
    </row>
    <row r="2409" spans="1:9" x14ac:dyDescent="0.2">
      <c r="A2409" t="s">
        <v>3205</v>
      </c>
      <c r="B2409" t="s">
        <v>305</v>
      </c>
      <c r="C2409" t="s">
        <v>3057</v>
      </c>
      <c r="D2409">
        <v>71</v>
      </c>
      <c r="E2409" t="s">
        <v>796</v>
      </c>
      <c r="F2409">
        <v>29.14</v>
      </c>
      <c r="G2409" t="s">
        <v>7211</v>
      </c>
      <c r="H2409"/>
      <c r="I2409" t="s">
        <v>6</v>
      </c>
    </row>
    <row r="2410" spans="1:9" x14ac:dyDescent="0.2">
      <c r="A2410" t="s">
        <v>3206</v>
      </c>
      <c r="B2410" t="s">
        <v>305</v>
      </c>
      <c r="C2410" t="s">
        <v>3057</v>
      </c>
      <c r="D2410">
        <v>61</v>
      </c>
      <c r="E2410" t="s">
        <v>796</v>
      </c>
      <c r="F2410">
        <v>21.93</v>
      </c>
      <c r="G2410" t="s">
        <v>7210</v>
      </c>
      <c r="H2410"/>
      <c r="I2410" t="s">
        <v>6</v>
      </c>
    </row>
    <row r="2411" spans="1:9" x14ac:dyDescent="0.2">
      <c r="A2411" t="s">
        <v>3207</v>
      </c>
      <c r="B2411" t="s">
        <v>305</v>
      </c>
      <c r="C2411" t="s">
        <v>3057</v>
      </c>
      <c r="D2411">
        <v>60</v>
      </c>
      <c r="E2411" t="s">
        <v>796</v>
      </c>
      <c r="F2411">
        <v>24.51</v>
      </c>
      <c r="G2411" t="s">
        <v>7206</v>
      </c>
      <c r="H2411"/>
      <c r="I2411" t="s">
        <v>6</v>
      </c>
    </row>
    <row r="2412" spans="1:9" x14ac:dyDescent="0.2">
      <c r="A2412" t="s">
        <v>3208</v>
      </c>
      <c r="B2412" t="s">
        <v>305</v>
      </c>
      <c r="C2412" t="s">
        <v>3057</v>
      </c>
      <c r="D2412">
        <v>62</v>
      </c>
      <c r="E2412" t="s">
        <v>796</v>
      </c>
      <c r="F2412">
        <v>24.8</v>
      </c>
      <c r="G2412" t="s">
        <v>7211</v>
      </c>
      <c r="H2412"/>
      <c r="I2412" t="s">
        <v>6</v>
      </c>
    </row>
    <row r="2413" spans="1:9" x14ac:dyDescent="0.2">
      <c r="A2413" t="s">
        <v>3209</v>
      </c>
      <c r="B2413" t="s">
        <v>305</v>
      </c>
      <c r="C2413" t="s">
        <v>3057</v>
      </c>
      <c r="D2413">
        <v>64</v>
      </c>
      <c r="E2413" t="s">
        <v>796</v>
      </c>
      <c r="F2413">
        <v>25.71</v>
      </c>
      <c r="G2413" t="s">
        <v>7206</v>
      </c>
      <c r="H2413"/>
      <c r="I2413" t="s">
        <v>6</v>
      </c>
    </row>
    <row r="2414" spans="1:9" x14ac:dyDescent="0.2">
      <c r="A2414" t="s">
        <v>3210</v>
      </c>
      <c r="B2414" t="s">
        <v>305</v>
      </c>
      <c r="C2414" t="s">
        <v>3057</v>
      </c>
      <c r="D2414">
        <v>53</v>
      </c>
      <c r="E2414" t="s">
        <v>796</v>
      </c>
      <c r="F2414">
        <v>21.22</v>
      </c>
      <c r="G2414" t="s">
        <v>7211</v>
      </c>
      <c r="H2414"/>
      <c r="I2414" t="s">
        <v>6</v>
      </c>
    </row>
    <row r="2415" spans="1:9" x14ac:dyDescent="0.2">
      <c r="A2415" t="s">
        <v>3211</v>
      </c>
      <c r="B2415" t="s">
        <v>305</v>
      </c>
      <c r="C2415" t="s">
        <v>3057</v>
      </c>
      <c r="D2415">
        <v>47</v>
      </c>
      <c r="E2415" t="s">
        <v>796</v>
      </c>
      <c r="F2415">
        <v>28.04</v>
      </c>
      <c r="G2415" t="s">
        <v>7208</v>
      </c>
      <c r="H2415"/>
      <c r="I2415" t="s">
        <v>6</v>
      </c>
    </row>
    <row r="2416" spans="1:9" x14ac:dyDescent="0.2">
      <c r="A2416" t="s">
        <v>3212</v>
      </c>
      <c r="B2416" t="s">
        <v>305</v>
      </c>
      <c r="C2416" t="s">
        <v>3057</v>
      </c>
      <c r="D2416">
        <v>43</v>
      </c>
      <c r="E2416" t="s">
        <v>796</v>
      </c>
      <c r="F2416">
        <v>23.57</v>
      </c>
      <c r="G2416" t="s">
        <v>7208</v>
      </c>
      <c r="H2416"/>
      <c r="I2416" t="s">
        <v>6</v>
      </c>
    </row>
    <row r="2417" spans="1:9" x14ac:dyDescent="0.2">
      <c r="A2417" t="s">
        <v>3213</v>
      </c>
      <c r="B2417" t="s">
        <v>305</v>
      </c>
      <c r="C2417" t="s">
        <v>3057</v>
      </c>
      <c r="D2417">
        <v>46</v>
      </c>
      <c r="E2417" t="s">
        <v>796</v>
      </c>
      <c r="F2417">
        <v>22.06</v>
      </c>
      <c r="G2417" t="s">
        <v>7208</v>
      </c>
      <c r="H2417"/>
      <c r="I2417" t="s">
        <v>6</v>
      </c>
    </row>
    <row r="2418" spans="1:9" x14ac:dyDescent="0.2">
      <c r="A2418" t="s">
        <v>3214</v>
      </c>
      <c r="B2418" t="s">
        <v>305</v>
      </c>
      <c r="C2418" t="s">
        <v>3057</v>
      </c>
      <c r="D2418">
        <v>43</v>
      </c>
      <c r="E2418" t="s">
        <v>796</v>
      </c>
      <c r="F2418">
        <v>22.23</v>
      </c>
      <c r="G2418" t="s">
        <v>7208</v>
      </c>
      <c r="H2418"/>
      <c r="I2418" t="s">
        <v>6</v>
      </c>
    </row>
    <row r="2419" spans="1:9" x14ac:dyDescent="0.2">
      <c r="A2419" t="s">
        <v>3215</v>
      </c>
      <c r="B2419" t="s">
        <v>305</v>
      </c>
      <c r="C2419" t="s">
        <v>3057</v>
      </c>
      <c r="D2419">
        <v>63</v>
      </c>
      <c r="E2419" t="s">
        <v>796</v>
      </c>
      <c r="F2419">
        <v>19.420000000000002</v>
      </c>
      <c r="G2419" t="s">
        <v>7206</v>
      </c>
      <c r="H2419"/>
      <c r="I2419" t="s">
        <v>6</v>
      </c>
    </row>
    <row r="2420" spans="1:9" x14ac:dyDescent="0.2">
      <c r="A2420" t="s">
        <v>3216</v>
      </c>
      <c r="B2420" t="s">
        <v>305</v>
      </c>
      <c r="C2420" t="s">
        <v>3057</v>
      </c>
      <c r="D2420">
        <v>52</v>
      </c>
      <c r="E2420" t="s">
        <v>796</v>
      </c>
      <c r="F2420">
        <v>27.38</v>
      </c>
      <c r="G2420" t="s">
        <v>7208</v>
      </c>
      <c r="H2420"/>
      <c r="I2420" t="s">
        <v>6</v>
      </c>
    </row>
    <row r="2421" spans="1:9" x14ac:dyDescent="0.2">
      <c r="A2421" t="s">
        <v>3217</v>
      </c>
      <c r="B2421" t="s">
        <v>305</v>
      </c>
      <c r="C2421" t="s">
        <v>3057</v>
      </c>
      <c r="D2421">
        <v>47</v>
      </c>
      <c r="E2421" t="s">
        <v>796</v>
      </c>
      <c r="F2421">
        <v>23.88</v>
      </c>
      <c r="G2421" t="s">
        <v>7206</v>
      </c>
      <c r="H2421"/>
      <c r="I2421" t="s">
        <v>6</v>
      </c>
    </row>
    <row r="2422" spans="1:9" x14ac:dyDescent="0.2">
      <c r="A2422" t="s">
        <v>3218</v>
      </c>
      <c r="B2422" t="s">
        <v>305</v>
      </c>
      <c r="C2422" t="s">
        <v>3057</v>
      </c>
      <c r="D2422">
        <v>52</v>
      </c>
      <c r="E2422" t="s">
        <v>796</v>
      </c>
      <c r="F2422">
        <v>22.23</v>
      </c>
      <c r="G2422" t="s">
        <v>7206</v>
      </c>
      <c r="H2422"/>
      <c r="I2422" t="s">
        <v>6</v>
      </c>
    </row>
    <row r="2423" spans="1:9" x14ac:dyDescent="0.2">
      <c r="A2423" t="s">
        <v>3219</v>
      </c>
      <c r="B2423" t="s">
        <v>305</v>
      </c>
      <c r="C2423" t="s">
        <v>3057</v>
      </c>
      <c r="D2423">
        <v>33</v>
      </c>
      <c r="E2423" t="s">
        <v>796</v>
      </c>
      <c r="F2423">
        <v>23.53</v>
      </c>
      <c r="G2423" t="s">
        <v>7211</v>
      </c>
      <c r="H2423"/>
      <c r="I2423" t="s">
        <v>6</v>
      </c>
    </row>
    <row r="2424" spans="1:9" x14ac:dyDescent="0.2">
      <c r="A2424" t="s">
        <v>3220</v>
      </c>
      <c r="B2424" t="s">
        <v>305</v>
      </c>
      <c r="C2424" t="s">
        <v>3057</v>
      </c>
      <c r="D2424">
        <v>69</v>
      </c>
      <c r="E2424" t="s">
        <v>796</v>
      </c>
      <c r="F2424">
        <v>22.68</v>
      </c>
      <c r="G2424" t="s">
        <v>7211</v>
      </c>
      <c r="H2424"/>
      <c r="I2424" t="s">
        <v>6</v>
      </c>
    </row>
    <row r="2425" spans="1:9" x14ac:dyDescent="0.2">
      <c r="A2425" t="s">
        <v>3221</v>
      </c>
      <c r="B2425" t="s">
        <v>305</v>
      </c>
      <c r="C2425" t="s">
        <v>3057</v>
      </c>
      <c r="D2425">
        <v>52</v>
      </c>
      <c r="E2425" t="s">
        <v>796</v>
      </c>
      <c r="F2425">
        <v>26.08</v>
      </c>
      <c r="G2425" t="s">
        <v>7211</v>
      </c>
      <c r="H2425"/>
      <c r="I2425" t="s">
        <v>6</v>
      </c>
    </row>
    <row r="2426" spans="1:9" x14ac:dyDescent="0.2">
      <c r="A2426" t="s">
        <v>3222</v>
      </c>
      <c r="B2426" t="s">
        <v>305</v>
      </c>
      <c r="C2426" t="s">
        <v>3057</v>
      </c>
      <c r="D2426">
        <v>61</v>
      </c>
      <c r="E2426" t="s">
        <v>796</v>
      </c>
      <c r="F2426">
        <v>21.05</v>
      </c>
      <c r="G2426" t="s">
        <v>7206</v>
      </c>
      <c r="H2426"/>
      <c r="I2426" t="s">
        <v>6</v>
      </c>
    </row>
    <row r="2427" spans="1:9" x14ac:dyDescent="0.2">
      <c r="A2427" t="s">
        <v>3223</v>
      </c>
      <c r="B2427" t="s">
        <v>305</v>
      </c>
      <c r="C2427" t="s">
        <v>3057</v>
      </c>
      <c r="D2427">
        <v>41</v>
      </c>
      <c r="E2427" t="s">
        <v>796</v>
      </c>
      <c r="F2427">
        <v>22.05</v>
      </c>
      <c r="G2427" t="s">
        <v>7211</v>
      </c>
      <c r="H2427"/>
      <c r="I2427" t="s">
        <v>6</v>
      </c>
    </row>
    <row r="2428" spans="1:9" x14ac:dyDescent="0.2">
      <c r="A2428" t="s">
        <v>3224</v>
      </c>
      <c r="B2428" t="s">
        <v>305</v>
      </c>
      <c r="C2428" t="s">
        <v>3057</v>
      </c>
      <c r="D2428">
        <v>63</v>
      </c>
      <c r="E2428" t="s">
        <v>796</v>
      </c>
      <c r="F2428">
        <v>18.34</v>
      </c>
      <c r="G2428" t="s">
        <v>7206</v>
      </c>
      <c r="H2428"/>
      <c r="I2428" t="s">
        <v>6</v>
      </c>
    </row>
    <row r="2429" spans="1:9" x14ac:dyDescent="0.2">
      <c r="A2429" t="s">
        <v>3225</v>
      </c>
      <c r="B2429" t="s">
        <v>305</v>
      </c>
      <c r="C2429" t="s">
        <v>3057</v>
      </c>
      <c r="D2429">
        <v>42</v>
      </c>
      <c r="E2429" t="s">
        <v>796</v>
      </c>
      <c r="F2429">
        <v>28.71</v>
      </c>
      <c r="G2429" t="s">
        <v>7208</v>
      </c>
      <c r="H2429"/>
      <c r="I2429" t="s">
        <v>6</v>
      </c>
    </row>
    <row r="2430" spans="1:9" x14ac:dyDescent="0.2">
      <c r="A2430" t="s">
        <v>3226</v>
      </c>
      <c r="B2430" t="s">
        <v>305</v>
      </c>
      <c r="C2430" t="s">
        <v>3057</v>
      </c>
      <c r="D2430">
        <v>42</v>
      </c>
      <c r="E2430" t="s">
        <v>796</v>
      </c>
      <c r="F2430">
        <v>26.45</v>
      </c>
      <c r="G2430" t="s">
        <v>7210</v>
      </c>
      <c r="H2430"/>
      <c r="I2430" t="s">
        <v>6</v>
      </c>
    </row>
    <row r="2431" spans="1:9" x14ac:dyDescent="0.2">
      <c r="A2431" t="s">
        <v>3227</v>
      </c>
      <c r="B2431" t="s">
        <v>305</v>
      </c>
      <c r="C2431" t="s">
        <v>3057</v>
      </c>
      <c r="D2431">
        <v>60</v>
      </c>
      <c r="E2431" t="s">
        <v>796</v>
      </c>
      <c r="F2431">
        <v>20.2</v>
      </c>
      <c r="G2431" t="s">
        <v>7208</v>
      </c>
      <c r="H2431"/>
      <c r="I2431" t="s">
        <v>6</v>
      </c>
    </row>
    <row r="2432" spans="1:9" x14ac:dyDescent="0.2">
      <c r="A2432" t="s">
        <v>3228</v>
      </c>
      <c r="B2432" t="s">
        <v>305</v>
      </c>
      <c r="C2432" t="s">
        <v>3057</v>
      </c>
      <c r="D2432">
        <v>62</v>
      </c>
      <c r="E2432" t="s">
        <v>796</v>
      </c>
      <c r="F2432">
        <v>23.24</v>
      </c>
      <c r="G2432" t="s">
        <v>7206</v>
      </c>
      <c r="H2432"/>
      <c r="I2432" t="s">
        <v>6</v>
      </c>
    </row>
    <row r="2433" spans="1:9" x14ac:dyDescent="0.2">
      <c r="A2433" t="s">
        <v>3229</v>
      </c>
      <c r="B2433" t="s">
        <v>305</v>
      </c>
      <c r="C2433" t="s">
        <v>3057</v>
      </c>
      <c r="D2433">
        <v>58</v>
      </c>
      <c r="E2433" t="s">
        <v>796</v>
      </c>
      <c r="F2433">
        <v>17.670000000000002</v>
      </c>
      <c r="G2433" t="s">
        <v>7208</v>
      </c>
      <c r="H2433"/>
      <c r="I2433" t="s">
        <v>6</v>
      </c>
    </row>
    <row r="2434" spans="1:9" x14ac:dyDescent="0.2">
      <c r="A2434" t="s">
        <v>3230</v>
      </c>
      <c r="B2434" t="s">
        <v>305</v>
      </c>
      <c r="C2434" t="s">
        <v>3057</v>
      </c>
      <c r="D2434">
        <v>50</v>
      </c>
      <c r="E2434" t="s">
        <v>796</v>
      </c>
      <c r="F2434">
        <v>19.96</v>
      </c>
      <c r="G2434" t="s">
        <v>7208</v>
      </c>
      <c r="H2434"/>
      <c r="I2434" t="s">
        <v>6</v>
      </c>
    </row>
    <row r="2435" spans="1:9" x14ac:dyDescent="0.2">
      <c r="A2435" t="s">
        <v>3231</v>
      </c>
      <c r="B2435" t="s">
        <v>305</v>
      </c>
      <c r="C2435" t="s">
        <v>3057</v>
      </c>
      <c r="D2435">
        <v>68</v>
      </c>
      <c r="E2435" t="s">
        <v>796</v>
      </c>
      <c r="F2435">
        <v>28.58</v>
      </c>
      <c r="G2435" t="s">
        <v>7211</v>
      </c>
      <c r="H2435"/>
      <c r="I2435" t="s">
        <v>6</v>
      </c>
    </row>
    <row r="2436" spans="1:9" x14ac:dyDescent="0.2">
      <c r="A2436" t="s">
        <v>3232</v>
      </c>
      <c r="B2436" t="s">
        <v>305</v>
      </c>
      <c r="C2436" t="s">
        <v>3057</v>
      </c>
      <c r="D2436">
        <v>50</v>
      </c>
      <c r="E2436" t="s">
        <v>796</v>
      </c>
      <c r="F2436">
        <v>24.84</v>
      </c>
      <c r="G2436" t="s">
        <v>7210</v>
      </c>
      <c r="H2436"/>
      <c r="I2436" t="s">
        <v>6</v>
      </c>
    </row>
    <row r="2437" spans="1:9" x14ac:dyDescent="0.2">
      <c r="A2437" t="s">
        <v>3233</v>
      </c>
      <c r="B2437" t="s">
        <v>305</v>
      </c>
      <c r="C2437" t="s">
        <v>3057</v>
      </c>
      <c r="D2437">
        <v>43</v>
      </c>
      <c r="E2437" t="s">
        <v>796</v>
      </c>
      <c r="F2437">
        <v>17.510000000000002</v>
      </c>
      <c r="G2437" t="s">
        <v>7211</v>
      </c>
      <c r="H2437"/>
      <c r="I2437" t="s">
        <v>6</v>
      </c>
    </row>
    <row r="2438" spans="1:9" x14ac:dyDescent="0.2">
      <c r="A2438" t="s">
        <v>3234</v>
      </c>
      <c r="B2438" t="s">
        <v>305</v>
      </c>
      <c r="C2438" t="s">
        <v>3057</v>
      </c>
      <c r="D2438">
        <v>63</v>
      </c>
      <c r="E2438" t="s">
        <v>796</v>
      </c>
      <c r="F2438">
        <v>21.67</v>
      </c>
      <c r="G2438" t="s">
        <v>7208</v>
      </c>
      <c r="H2438"/>
      <c r="I2438" t="s">
        <v>6</v>
      </c>
    </row>
    <row r="2439" spans="1:9" x14ac:dyDescent="0.2">
      <c r="A2439" t="s">
        <v>3235</v>
      </c>
      <c r="B2439" t="s">
        <v>305</v>
      </c>
      <c r="C2439" t="s">
        <v>3057</v>
      </c>
      <c r="D2439">
        <v>51</v>
      </c>
      <c r="E2439" t="s">
        <v>796</v>
      </c>
      <c r="F2439">
        <v>24.22</v>
      </c>
      <c r="G2439" t="s">
        <v>7206</v>
      </c>
      <c r="H2439"/>
      <c r="I2439" t="s">
        <v>6</v>
      </c>
    </row>
    <row r="2440" spans="1:9" x14ac:dyDescent="0.2">
      <c r="A2440" t="s">
        <v>3236</v>
      </c>
      <c r="B2440" t="s">
        <v>305</v>
      </c>
      <c r="C2440" t="s">
        <v>3057</v>
      </c>
      <c r="D2440">
        <v>54</v>
      </c>
      <c r="E2440" t="s">
        <v>796</v>
      </c>
      <c r="F2440">
        <v>23.53</v>
      </c>
      <c r="G2440" t="s">
        <v>7208</v>
      </c>
      <c r="H2440"/>
      <c r="I2440" t="s">
        <v>6</v>
      </c>
    </row>
    <row r="2441" spans="1:9" x14ac:dyDescent="0.2">
      <c r="A2441" t="s">
        <v>3237</v>
      </c>
      <c r="B2441" t="s">
        <v>305</v>
      </c>
      <c r="C2441" t="s">
        <v>3057</v>
      </c>
      <c r="D2441">
        <v>63</v>
      </c>
      <c r="E2441" t="s">
        <v>796</v>
      </c>
      <c r="F2441">
        <v>21.83</v>
      </c>
      <c r="G2441" t="s">
        <v>7206</v>
      </c>
      <c r="H2441"/>
      <c r="I2441" t="s">
        <v>6</v>
      </c>
    </row>
    <row r="2442" spans="1:9" x14ac:dyDescent="0.2">
      <c r="A2442" t="s">
        <v>3238</v>
      </c>
      <c r="B2442" t="s">
        <v>305</v>
      </c>
      <c r="C2442" t="s">
        <v>3057</v>
      </c>
      <c r="D2442">
        <v>36</v>
      </c>
      <c r="E2442" t="s">
        <v>796</v>
      </c>
      <c r="F2442">
        <v>22.77</v>
      </c>
      <c r="G2442" t="s">
        <v>7208</v>
      </c>
      <c r="H2442"/>
      <c r="I2442" t="s">
        <v>6</v>
      </c>
    </row>
    <row r="2443" spans="1:9" x14ac:dyDescent="0.2">
      <c r="A2443" t="s">
        <v>3239</v>
      </c>
      <c r="B2443" t="s">
        <v>305</v>
      </c>
      <c r="C2443" t="s">
        <v>3057</v>
      </c>
      <c r="D2443">
        <v>54</v>
      </c>
      <c r="E2443" t="s">
        <v>796</v>
      </c>
      <c r="F2443">
        <v>21.97</v>
      </c>
      <c r="G2443" t="s">
        <v>7208</v>
      </c>
      <c r="H2443"/>
      <c r="I2443" t="s">
        <v>6</v>
      </c>
    </row>
    <row r="2444" spans="1:9" x14ac:dyDescent="0.2">
      <c r="A2444" t="s">
        <v>3240</v>
      </c>
      <c r="B2444" t="s">
        <v>305</v>
      </c>
      <c r="C2444" t="s">
        <v>3057</v>
      </c>
      <c r="D2444">
        <v>44</v>
      </c>
      <c r="E2444" t="s">
        <v>796</v>
      </c>
      <c r="F2444">
        <v>25.56</v>
      </c>
      <c r="G2444" t="s">
        <v>7206</v>
      </c>
      <c r="H2444"/>
      <c r="I2444" t="s">
        <v>6</v>
      </c>
    </row>
    <row r="2445" spans="1:9" x14ac:dyDescent="0.2">
      <c r="A2445" t="s">
        <v>3241</v>
      </c>
      <c r="B2445" t="s">
        <v>305</v>
      </c>
      <c r="C2445" t="s">
        <v>3057</v>
      </c>
      <c r="D2445">
        <v>38</v>
      </c>
      <c r="E2445" t="s">
        <v>796</v>
      </c>
      <c r="F2445">
        <v>24.38</v>
      </c>
      <c r="G2445" t="s">
        <v>7206</v>
      </c>
      <c r="H2445"/>
      <c r="I2445" t="s">
        <v>6</v>
      </c>
    </row>
    <row r="2446" spans="1:9" x14ac:dyDescent="0.2">
      <c r="A2446" t="s">
        <v>3242</v>
      </c>
      <c r="B2446" t="s">
        <v>305</v>
      </c>
      <c r="C2446" t="s">
        <v>3057</v>
      </c>
      <c r="D2446">
        <v>58</v>
      </c>
      <c r="E2446" t="s">
        <v>796</v>
      </c>
      <c r="F2446">
        <v>22.58</v>
      </c>
      <c r="G2446" t="s">
        <v>7211</v>
      </c>
      <c r="H2446"/>
      <c r="I2446" t="s">
        <v>6</v>
      </c>
    </row>
    <row r="2447" spans="1:9" x14ac:dyDescent="0.2">
      <c r="A2447" t="s">
        <v>3243</v>
      </c>
      <c r="B2447" t="s">
        <v>305</v>
      </c>
      <c r="C2447" t="s">
        <v>3057</v>
      </c>
      <c r="D2447">
        <v>48</v>
      </c>
      <c r="E2447" t="s">
        <v>796</v>
      </c>
      <c r="F2447">
        <v>21.97</v>
      </c>
      <c r="G2447" t="s">
        <v>7208</v>
      </c>
      <c r="H2447"/>
      <c r="I2447" t="s">
        <v>6</v>
      </c>
    </row>
    <row r="2448" spans="1:9" x14ac:dyDescent="0.2">
      <c r="A2448" t="s">
        <v>3244</v>
      </c>
      <c r="B2448" t="s">
        <v>305</v>
      </c>
      <c r="C2448" t="s">
        <v>3057</v>
      </c>
      <c r="D2448">
        <v>52</v>
      </c>
      <c r="E2448" t="s">
        <v>796</v>
      </c>
      <c r="F2448">
        <v>21.56</v>
      </c>
      <c r="G2448" t="s">
        <v>7211</v>
      </c>
      <c r="H2448"/>
      <c r="I2448" t="s">
        <v>6</v>
      </c>
    </row>
    <row r="2449" spans="1:9" x14ac:dyDescent="0.2">
      <c r="A2449" t="s">
        <v>3245</v>
      </c>
      <c r="B2449" t="s">
        <v>305</v>
      </c>
      <c r="C2449" t="s">
        <v>3057</v>
      </c>
      <c r="D2449">
        <v>52</v>
      </c>
      <c r="E2449" t="s">
        <v>796</v>
      </c>
      <c r="F2449">
        <v>24.98</v>
      </c>
      <c r="G2449" t="s">
        <v>7211</v>
      </c>
      <c r="H2449"/>
      <c r="I2449" t="s">
        <v>6</v>
      </c>
    </row>
    <row r="2450" spans="1:9" x14ac:dyDescent="0.2">
      <c r="A2450" t="s">
        <v>3246</v>
      </c>
      <c r="B2450" t="s">
        <v>305</v>
      </c>
      <c r="C2450" t="s">
        <v>3057</v>
      </c>
      <c r="D2450">
        <v>65</v>
      </c>
      <c r="E2450" t="s">
        <v>796</v>
      </c>
      <c r="F2450">
        <v>25.69</v>
      </c>
      <c r="G2450" t="s">
        <v>7208</v>
      </c>
      <c r="H2450"/>
      <c r="I2450" t="s">
        <v>6</v>
      </c>
    </row>
    <row r="2451" spans="1:9" x14ac:dyDescent="0.2">
      <c r="A2451" t="s">
        <v>3247</v>
      </c>
      <c r="B2451" t="s">
        <v>305</v>
      </c>
      <c r="C2451" t="s">
        <v>3057</v>
      </c>
      <c r="D2451">
        <v>74</v>
      </c>
      <c r="E2451" t="s">
        <v>796</v>
      </c>
      <c r="F2451">
        <v>26.18</v>
      </c>
      <c r="G2451" t="s">
        <v>7206</v>
      </c>
      <c r="H2451"/>
      <c r="I2451" t="s">
        <v>6</v>
      </c>
    </row>
    <row r="2452" spans="1:9" x14ac:dyDescent="0.2">
      <c r="A2452" t="s">
        <v>3248</v>
      </c>
      <c r="B2452" t="s">
        <v>305</v>
      </c>
      <c r="C2452" t="s">
        <v>3057</v>
      </c>
      <c r="D2452">
        <v>62</v>
      </c>
      <c r="E2452" t="s">
        <v>796</v>
      </c>
      <c r="F2452">
        <v>22.04</v>
      </c>
      <c r="G2452" t="s">
        <v>7208</v>
      </c>
      <c r="H2452"/>
      <c r="I2452" t="s">
        <v>6</v>
      </c>
    </row>
    <row r="2453" spans="1:9" x14ac:dyDescent="0.2">
      <c r="A2453" t="s">
        <v>3249</v>
      </c>
      <c r="B2453" t="s">
        <v>305</v>
      </c>
      <c r="C2453" t="s">
        <v>3057</v>
      </c>
      <c r="D2453">
        <v>67</v>
      </c>
      <c r="E2453" t="s">
        <v>796</v>
      </c>
      <c r="F2453">
        <v>21.09</v>
      </c>
      <c r="G2453" t="s">
        <v>7211</v>
      </c>
      <c r="H2453"/>
      <c r="I2453" t="s">
        <v>6</v>
      </c>
    </row>
    <row r="2454" spans="1:9" x14ac:dyDescent="0.2">
      <c r="A2454" t="s">
        <v>3250</v>
      </c>
      <c r="B2454" t="s">
        <v>7215</v>
      </c>
      <c r="C2454" t="s">
        <v>31</v>
      </c>
      <c r="D2454">
        <v>70</v>
      </c>
      <c r="E2454" t="s">
        <v>794</v>
      </c>
      <c r="F2454">
        <v>20.8</v>
      </c>
      <c r="G2454"/>
      <c r="H2454"/>
      <c r="I2454" t="s">
        <v>753</v>
      </c>
    </row>
    <row r="2455" spans="1:9" x14ac:dyDescent="0.2">
      <c r="A2455" t="s">
        <v>3251</v>
      </c>
      <c r="B2455" t="s">
        <v>7215</v>
      </c>
      <c r="C2455" t="s">
        <v>31</v>
      </c>
      <c r="D2455">
        <v>66</v>
      </c>
      <c r="E2455" t="s">
        <v>794</v>
      </c>
      <c r="F2455">
        <v>29.28</v>
      </c>
      <c r="G2455"/>
      <c r="H2455"/>
      <c r="I2455" t="s">
        <v>753</v>
      </c>
    </row>
    <row r="2456" spans="1:9" x14ac:dyDescent="0.2">
      <c r="A2456" t="s">
        <v>3252</v>
      </c>
      <c r="B2456" t="s">
        <v>7215</v>
      </c>
      <c r="C2456" t="s">
        <v>31</v>
      </c>
      <c r="D2456">
        <v>70</v>
      </c>
      <c r="E2456" t="s">
        <v>794</v>
      </c>
      <c r="F2456">
        <v>27.12</v>
      </c>
      <c r="G2456"/>
      <c r="H2456"/>
      <c r="I2456" t="s">
        <v>753</v>
      </c>
    </row>
    <row r="2457" spans="1:9" x14ac:dyDescent="0.2">
      <c r="A2457" t="s">
        <v>3253</v>
      </c>
      <c r="B2457" t="s">
        <v>7215</v>
      </c>
      <c r="C2457" t="s">
        <v>31</v>
      </c>
      <c r="D2457">
        <v>65</v>
      </c>
      <c r="E2457" t="s">
        <v>794</v>
      </c>
      <c r="F2457">
        <v>27.12</v>
      </c>
      <c r="G2457"/>
      <c r="H2457"/>
      <c r="I2457" t="s">
        <v>768</v>
      </c>
    </row>
    <row r="2458" spans="1:9" x14ac:dyDescent="0.2">
      <c r="A2458" t="s">
        <v>3254</v>
      </c>
      <c r="B2458" t="s">
        <v>7215</v>
      </c>
      <c r="C2458" t="s">
        <v>31</v>
      </c>
      <c r="D2458">
        <v>71</v>
      </c>
      <c r="E2458" t="s">
        <v>794</v>
      </c>
      <c r="F2458">
        <v>19.739999999999998</v>
      </c>
      <c r="G2458"/>
      <c r="H2458"/>
      <c r="I2458" t="s">
        <v>753</v>
      </c>
    </row>
    <row r="2459" spans="1:9" x14ac:dyDescent="0.2">
      <c r="A2459" t="s">
        <v>3255</v>
      </c>
      <c r="B2459" t="s">
        <v>7215</v>
      </c>
      <c r="C2459" t="s">
        <v>31</v>
      </c>
      <c r="D2459">
        <v>68</v>
      </c>
      <c r="E2459" t="s">
        <v>794</v>
      </c>
      <c r="F2459">
        <v>22.3</v>
      </c>
      <c r="G2459"/>
      <c r="H2459"/>
      <c r="I2459" t="s">
        <v>768</v>
      </c>
    </row>
    <row r="2460" spans="1:9" x14ac:dyDescent="0.2">
      <c r="A2460" t="s">
        <v>3256</v>
      </c>
      <c r="B2460" t="s">
        <v>7215</v>
      </c>
      <c r="C2460" t="s">
        <v>31</v>
      </c>
      <c r="D2460">
        <v>66</v>
      </c>
      <c r="E2460" t="s">
        <v>794</v>
      </c>
      <c r="F2460">
        <v>25.6</v>
      </c>
      <c r="G2460"/>
      <c r="H2460"/>
      <c r="I2460" t="s">
        <v>768</v>
      </c>
    </row>
    <row r="2461" spans="1:9" x14ac:dyDescent="0.2">
      <c r="A2461" t="s">
        <v>3257</v>
      </c>
      <c r="B2461" t="s">
        <v>7215</v>
      </c>
      <c r="C2461" t="s">
        <v>31</v>
      </c>
      <c r="D2461">
        <v>70</v>
      </c>
      <c r="E2461" t="s">
        <v>794</v>
      </c>
      <c r="F2461">
        <v>20.98</v>
      </c>
      <c r="G2461"/>
      <c r="H2461"/>
      <c r="I2461" t="s">
        <v>768</v>
      </c>
    </row>
    <row r="2462" spans="1:9" x14ac:dyDescent="0.2">
      <c r="A2462" t="s">
        <v>3258</v>
      </c>
      <c r="B2462" t="s">
        <v>7215</v>
      </c>
      <c r="C2462" t="s">
        <v>31</v>
      </c>
      <c r="D2462">
        <v>66</v>
      </c>
      <c r="E2462" t="s">
        <v>794</v>
      </c>
      <c r="F2462">
        <v>21.16</v>
      </c>
      <c r="G2462"/>
      <c r="H2462"/>
      <c r="I2462" t="s">
        <v>768</v>
      </c>
    </row>
    <row r="2463" spans="1:9" x14ac:dyDescent="0.2">
      <c r="A2463" t="s">
        <v>3259</v>
      </c>
      <c r="B2463" t="s">
        <v>7215</v>
      </c>
      <c r="C2463" t="s">
        <v>31</v>
      </c>
      <c r="D2463">
        <v>66</v>
      </c>
      <c r="E2463" t="s">
        <v>794</v>
      </c>
      <c r="F2463">
        <v>34.51</v>
      </c>
      <c r="G2463"/>
      <c r="H2463"/>
      <c r="I2463" t="s">
        <v>768</v>
      </c>
    </row>
    <row r="2464" spans="1:9" x14ac:dyDescent="0.2">
      <c r="A2464" t="s">
        <v>3260</v>
      </c>
      <c r="B2464" t="s">
        <v>7215</v>
      </c>
      <c r="C2464" t="s">
        <v>31</v>
      </c>
      <c r="D2464">
        <v>68</v>
      </c>
      <c r="E2464" t="s">
        <v>794</v>
      </c>
      <c r="F2464">
        <v>24.2</v>
      </c>
      <c r="G2464"/>
      <c r="H2464"/>
      <c r="I2464" t="s">
        <v>768</v>
      </c>
    </row>
    <row r="2465" spans="1:9" x14ac:dyDescent="0.2">
      <c r="A2465" t="s">
        <v>3261</v>
      </c>
      <c r="B2465" t="s">
        <v>7215</v>
      </c>
      <c r="C2465" t="s">
        <v>31</v>
      </c>
      <c r="D2465">
        <v>66</v>
      </c>
      <c r="E2465" t="s">
        <v>794</v>
      </c>
      <c r="F2465">
        <v>28.89</v>
      </c>
      <c r="G2465"/>
      <c r="H2465"/>
      <c r="I2465" t="s">
        <v>753</v>
      </c>
    </row>
    <row r="2466" spans="1:9" x14ac:dyDescent="0.2">
      <c r="A2466" t="s">
        <v>3262</v>
      </c>
      <c r="B2466" t="s">
        <v>7215</v>
      </c>
      <c r="C2466" t="s">
        <v>31</v>
      </c>
      <c r="D2466">
        <v>66</v>
      </c>
      <c r="E2466" t="s">
        <v>794</v>
      </c>
      <c r="F2466">
        <v>21.74</v>
      </c>
      <c r="G2466"/>
      <c r="H2466"/>
      <c r="I2466" t="s">
        <v>753</v>
      </c>
    </row>
    <row r="2467" spans="1:9" x14ac:dyDescent="0.2">
      <c r="A2467" t="s">
        <v>3263</v>
      </c>
      <c r="B2467" t="s">
        <v>7215</v>
      </c>
      <c r="C2467" t="s">
        <v>31</v>
      </c>
      <c r="D2467">
        <v>66</v>
      </c>
      <c r="E2467" t="s">
        <v>794</v>
      </c>
      <c r="F2467">
        <v>27.98</v>
      </c>
      <c r="G2467"/>
      <c r="H2467"/>
      <c r="I2467" t="s">
        <v>753</v>
      </c>
    </row>
    <row r="2468" spans="1:9" x14ac:dyDescent="0.2">
      <c r="A2468" t="s">
        <v>3264</v>
      </c>
      <c r="B2468" t="s">
        <v>7215</v>
      </c>
      <c r="C2468" t="s">
        <v>31</v>
      </c>
      <c r="D2468">
        <v>71</v>
      </c>
      <c r="E2468" t="s">
        <v>794</v>
      </c>
      <c r="F2468">
        <v>32.44</v>
      </c>
      <c r="G2468"/>
      <c r="H2468"/>
      <c r="I2468" t="s">
        <v>768</v>
      </c>
    </row>
    <row r="2469" spans="1:9" x14ac:dyDescent="0.2">
      <c r="A2469" t="s">
        <v>3265</v>
      </c>
      <c r="B2469" t="s">
        <v>7215</v>
      </c>
      <c r="C2469" t="s">
        <v>31</v>
      </c>
      <c r="D2469">
        <v>69</v>
      </c>
      <c r="E2469" t="s">
        <v>794</v>
      </c>
      <c r="F2469">
        <v>21.85</v>
      </c>
      <c r="G2469"/>
      <c r="H2469"/>
      <c r="I2469" t="s">
        <v>768</v>
      </c>
    </row>
    <row r="2470" spans="1:9" x14ac:dyDescent="0.2">
      <c r="A2470" t="s">
        <v>3266</v>
      </c>
      <c r="B2470" t="s">
        <v>7215</v>
      </c>
      <c r="C2470" t="s">
        <v>31</v>
      </c>
      <c r="D2470">
        <v>65</v>
      </c>
      <c r="E2470" t="s">
        <v>794</v>
      </c>
      <c r="F2470">
        <v>42.28</v>
      </c>
      <c r="G2470"/>
      <c r="H2470"/>
      <c r="I2470" t="s">
        <v>753</v>
      </c>
    </row>
    <row r="2471" spans="1:9" x14ac:dyDescent="0.2">
      <c r="A2471" t="s">
        <v>3267</v>
      </c>
      <c r="B2471" t="s">
        <v>7215</v>
      </c>
      <c r="C2471" t="s">
        <v>31</v>
      </c>
      <c r="D2471">
        <v>70</v>
      </c>
      <c r="E2471" t="s">
        <v>794</v>
      </c>
      <c r="F2471">
        <v>22.3</v>
      </c>
      <c r="G2471"/>
      <c r="H2471"/>
      <c r="I2471" t="s">
        <v>768</v>
      </c>
    </row>
    <row r="2472" spans="1:9" x14ac:dyDescent="0.2">
      <c r="A2472" t="s">
        <v>3268</v>
      </c>
      <c r="B2472" t="s">
        <v>7215</v>
      </c>
      <c r="C2472" t="s">
        <v>31</v>
      </c>
      <c r="D2472">
        <v>71</v>
      </c>
      <c r="E2472" t="s">
        <v>794</v>
      </c>
      <c r="F2472">
        <v>37.119999999999997</v>
      </c>
      <c r="G2472"/>
      <c r="H2472"/>
      <c r="I2472" t="s">
        <v>753</v>
      </c>
    </row>
    <row r="2473" spans="1:9" x14ac:dyDescent="0.2">
      <c r="A2473" t="s">
        <v>3269</v>
      </c>
      <c r="B2473" t="s">
        <v>7215</v>
      </c>
      <c r="C2473" t="s">
        <v>31</v>
      </c>
      <c r="D2473">
        <v>70</v>
      </c>
      <c r="E2473" t="s">
        <v>794</v>
      </c>
      <c r="F2473">
        <v>29.35</v>
      </c>
      <c r="G2473"/>
      <c r="H2473"/>
      <c r="I2473" t="s">
        <v>753</v>
      </c>
    </row>
    <row r="2474" spans="1:9" x14ac:dyDescent="0.2">
      <c r="A2474" t="s">
        <v>3270</v>
      </c>
      <c r="B2474" t="s">
        <v>7215</v>
      </c>
      <c r="C2474" t="s">
        <v>31</v>
      </c>
      <c r="D2474">
        <v>57</v>
      </c>
      <c r="E2474" t="s">
        <v>794</v>
      </c>
      <c r="F2474">
        <v>31.63</v>
      </c>
      <c r="G2474"/>
      <c r="H2474"/>
      <c r="I2474" t="s">
        <v>753</v>
      </c>
    </row>
    <row r="2475" spans="1:9" x14ac:dyDescent="0.2">
      <c r="A2475" t="s">
        <v>3271</v>
      </c>
      <c r="B2475" t="s">
        <v>7215</v>
      </c>
      <c r="C2475" t="s">
        <v>31</v>
      </c>
      <c r="D2475">
        <v>62</v>
      </c>
      <c r="E2475" t="s">
        <v>794</v>
      </c>
      <c r="F2475">
        <v>30.66</v>
      </c>
      <c r="G2475"/>
      <c r="H2475"/>
      <c r="I2475" t="s">
        <v>753</v>
      </c>
    </row>
    <row r="2476" spans="1:9" x14ac:dyDescent="0.2">
      <c r="A2476" t="s">
        <v>3272</v>
      </c>
      <c r="B2476" t="s">
        <v>7215</v>
      </c>
      <c r="C2476" t="s">
        <v>31</v>
      </c>
      <c r="D2476">
        <v>71</v>
      </c>
      <c r="E2476" t="s">
        <v>794</v>
      </c>
      <c r="F2476">
        <v>19.04</v>
      </c>
      <c r="G2476"/>
      <c r="H2476"/>
      <c r="I2476" t="s">
        <v>768</v>
      </c>
    </row>
    <row r="2477" spans="1:9" x14ac:dyDescent="0.2">
      <c r="A2477" t="s">
        <v>3273</v>
      </c>
      <c r="B2477" t="s">
        <v>7215</v>
      </c>
      <c r="C2477" t="s">
        <v>31</v>
      </c>
      <c r="D2477">
        <v>65</v>
      </c>
      <c r="E2477" t="s">
        <v>794</v>
      </c>
      <c r="F2477">
        <v>28.35</v>
      </c>
      <c r="G2477"/>
      <c r="H2477"/>
      <c r="I2477" t="s">
        <v>768</v>
      </c>
    </row>
    <row r="2478" spans="1:9" x14ac:dyDescent="0.2">
      <c r="A2478" t="s">
        <v>3274</v>
      </c>
      <c r="B2478" t="s">
        <v>7215</v>
      </c>
      <c r="C2478" t="s">
        <v>31</v>
      </c>
      <c r="D2478">
        <v>69</v>
      </c>
      <c r="E2478" t="s">
        <v>794</v>
      </c>
      <c r="F2478">
        <v>19.93</v>
      </c>
      <c r="G2478"/>
      <c r="H2478"/>
      <c r="I2478" t="s">
        <v>753</v>
      </c>
    </row>
    <row r="2479" spans="1:9" x14ac:dyDescent="0.2">
      <c r="A2479" t="s">
        <v>3275</v>
      </c>
      <c r="B2479" t="s">
        <v>7215</v>
      </c>
      <c r="C2479" t="s">
        <v>31</v>
      </c>
      <c r="D2479">
        <v>71</v>
      </c>
      <c r="E2479" t="s">
        <v>794</v>
      </c>
      <c r="F2479">
        <v>21.21</v>
      </c>
      <c r="G2479"/>
      <c r="H2479"/>
      <c r="I2479" t="s">
        <v>768</v>
      </c>
    </row>
    <row r="2480" spans="1:9" x14ac:dyDescent="0.2">
      <c r="A2480" t="s">
        <v>3276</v>
      </c>
      <c r="B2480" t="s">
        <v>7215</v>
      </c>
      <c r="C2480" t="s">
        <v>31</v>
      </c>
      <c r="D2480">
        <v>65</v>
      </c>
      <c r="E2480" t="s">
        <v>794</v>
      </c>
      <c r="F2480">
        <v>33.89</v>
      </c>
      <c r="G2480"/>
      <c r="H2480"/>
      <c r="I2480" t="s">
        <v>753</v>
      </c>
    </row>
    <row r="2481" spans="1:9" x14ac:dyDescent="0.2">
      <c r="A2481" t="s">
        <v>3277</v>
      </c>
      <c r="B2481" t="s">
        <v>7215</v>
      </c>
      <c r="C2481" t="s">
        <v>31</v>
      </c>
      <c r="D2481">
        <v>69</v>
      </c>
      <c r="E2481" t="s">
        <v>794</v>
      </c>
      <c r="F2481">
        <v>24.46</v>
      </c>
      <c r="G2481"/>
      <c r="H2481"/>
      <c r="I2481" t="s">
        <v>768</v>
      </c>
    </row>
    <row r="2482" spans="1:9" x14ac:dyDescent="0.2">
      <c r="A2482" t="s">
        <v>3278</v>
      </c>
      <c r="B2482" t="s">
        <v>7215</v>
      </c>
      <c r="C2482" t="s">
        <v>31</v>
      </c>
      <c r="D2482">
        <v>69</v>
      </c>
      <c r="E2482" t="s">
        <v>794</v>
      </c>
      <c r="F2482">
        <v>26.09</v>
      </c>
      <c r="G2482"/>
      <c r="H2482"/>
      <c r="I2482" t="s">
        <v>768</v>
      </c>
    </row>
    <row r="2483" spans="1:9" x14ac:dyDescent="0.2">
      <c r="A2483" t="s">
        <v>3279</v>
      </c>
      <c r="B2483" t="s">
        <v>7215</v>
      </c>
      <c r="C2483" t="s">
        <v>31</v>
      </c>
      <c r="D2483">
        <v>59</v>
      </c>
      <c r="E2483" t="s">
        <v>794</v>
      </c>
      <c r="F2483">
        <v>20.170000000000002</v>
      </c>
      <c r="G2483"/>
      <c r="H2483"/>
      <c r="I2483" t="s">
        <v>768</v>
      </c>
    </row>
    <row r="2484" spans="1:9" x14ac:dyDescent="0.2">
      <c r="A2484" t="s">
        <v>3280</v>
      </c>
      <c r="B2484" t="s">
        <v>7215</v>
      </c>
      <c r="C2484" t="s">
        <v>31</v>
      </c>
      <c r="D2484">
        <v>69</v>
      </c>
      <c r="E2484" t="s">
        <v>794</v>
      </c>
      <c r="F2484">
        <v>20.12</v>
      </c>
      <c r="G2484"/>
      <c r="H2484"/>
      <c r="I2484" t="s">
        <v>768</v>
      </c>
    </row>
    <row r="2485" spans="1:9" x14ac:dyDescent="0.2">
      <c r="A2485" t="s">
        <v>3281</v>
      </c>
      <c r="B2485" t="s">
        <v>7215</v>
      </c>
      <c r="C2485" t="s">
        <v>31</v>
      </c>
      <c r="D2485">
        <v>69</v>
      </c>
      <c r="E2485" t="s">
        <v>794</v>
      </c>
      <c r="F2485">
        <v>41.31</v>
      </c>
      <c r="G2485"/>
      <c r="H2485"/>
      <c r="I2485" t="s">
        <v>753</v>
      </c>
    </row>
    <row r="2486" spans="1:9" x14ac:dyDescent="0.2">
      <c r="A2486" t="s">
        <v>3282</v>
      </c>
      <c r="B2486" t="s">
        <v>7215</v>
      </c>
      <c r="C2486" t="s">
        <v>31</v>
      </c>
      <c r="D2486">
        <v>60</v>
      </c>
      <c r="E2486" t="s">
        <v>794</v>
      </c>
      <c r="F2486">
        <v>36.39</v>
      </c>
      <c r="G2486"/>
      <c r="H2486"/>
      <c r="I2486" t="s">
        <v>753</v>
      </c>
    </row>
    <row r="2487" spans="1:9" x14ac:dyDescent="0.2">
      <c r="A2487" t="s">
        <v>3283</v>
      </c>
      <c r="B2487" t="s">
        <v>7215</v>
      </c>
      <c r="C2487" t="s">
        <v>31</v>
      </c>
      <c r="D2487">
        <v>62</v>
      </c>
      <c r="E2487" t="s">
        <v>794</v>
      </c>
      <c r="F2487">
        <v>25.6</v>
      </c>
      <c r="G2487"/>
      <c r="H2487"/>
      <c r="I2487" t="s">
        <v>768</v>
      </c>
    </row>
    <row r="2488" spans="1:9" x14ac:dyDescent="0.2">
      <c r="A2488" t="s">
        <v>3284</v>
      </c>
      <c r="B2488" t="s">
        <v>7215</v>
      </c>
      <c r="C2488" t="s">
        <v>31</v>
      </c>
      <c r="D2488">
        <v>64</v>
      </c>
      <c r="E2488" t="s">
        <v>794</v>
      </c>
      <c r="F2488">
        <v>27.8</v>
      </c>
      <c r="G2488"/>
      <c r="H2488"/>
      <c r="I2488" t="s">
        <v>753</v>
      </c>
    </row>
    <row r="2489" spans="1:9" x14ac:dyDescent="0.2">
      <c r="A2489" t="s">
        <v>3285</v>
      </c>
      <c r="B2489" t="s">
        <v>7215</v>
      </c>
      <c r="C2489" t="s">
        <v>31</v>
      </c>
      <c r="D2489">
        <v>69</v>
      </c>
      <c r="E2489" t="s">
        <v>794</v>
      </c>
      <c r="F2489">
        <v>27.63</v>
      </c>
      <c r="G2489"/>
      <c r="H2489"/>
      <c r="I2489" t="s">
        <v>768</v>
      </c>
    </row>
    <row r="2490" spans="1:9" x14ac:dyDescent="0.2">
      <c r="A2490" t="s">
        <v>3286</v>
      </c>
      <c r="B2490" t="s">
        <v>7215</v>
      </c>
      <c r="C2490" t="s">
        <v>31</v>
      </c>
      <c r="D2490">
        <v>67</v>
      </c>
      <c r="E2490" t="s">
        <v>794</v>
      </c>
      <c r="F2490">
        <v>21.52</v>
      </c>
      <c r="G2490"/>
      <c r="H2490"/>
      <c r="I2490" t="s">
        <v>768</v>
      </c>
    </row>
    <row r="2491" spans="1:9" x14ac:dyDescent="0.2">
      <c r="A2491" t="s">
        <v>3287</v>
      </c>
      <c r="B2491" t="s">
        <v>7215</v>
      </c>
      <c r="C2491" t="s">
        <v>31</v>
      </c>
      <c r="D2491">
        <v>71</v>
      </c>
      <c r="E2491" t="s">
        <v>794</v>
      </c>
      <c r="F2491">
        <v>31.79</v>
      </c>
      <c r="G2491"/>
      <c r="H2491"/>
      <c r="I2491" t="s">
        <v>753</v>
      </c>
    </row>
    <row r="2492" spans="1:9" x14ac:dyDescent="0.2">
      <c r="A2492" t="s">
        <v>3288</v>
      </c>
      <c r="B2492" t="s">
        <v>7215</v>
      </c>
      <c r="C2492" t="s">
        <v>31</v>
      </c>
      <c r="D2492">
        <v>69</v>
      </c>
      <c r="E2492" t="s">
        <v>794</v>
      </c>
      <c r="F2492">
        <v>26.58</v>
      </c>
      <c r="G2492"/>
      <c r="H2492"/>
      <c r="I2492" t="s">
        <v>753</v>
      </c>
    </row>
    <row r="2493" spans="1:9" x14ac:dyDescent="0.2">
      <c r="A2493" t="s">
        <v>3289</v>
      </c>
      <c r="B2493" t="s">
        <v>7215</v>
      </c>
      <c r="C2493" t="s">
        <v>31</v>
      </c>
      <c r="D2493">
        <v>71</v>
      </c>
      <c r="E2493" t="s">
        <v>794</v>
      </c>
      <c r="F2493">
        <v>24.32</v>
      </c>
      <c r="G2493"/>
      <c r="H2493"/>
      <c r="I2493" t="s">
        <v>768</v>
      </c>
    </row>
    <row r="2494" spans="1:9" x14ac:dyDescent="0.2">
      <c r="A2494" t="s">
        <v>3290</v>
      </c>
      <c r="B2494" t="s">
        <v>7215</v>
      </c>
      <c r="C2494" t="s">
        <v>31</v>
      </c>
      <c r="D2494">
        <v>64</v>
      </c>
      <c r="E2494" t="s">
        <v>794</v>
      </c>
      <c r="F2494">
        <v>18.97</v>
      </c>
      <c r="G2494"/>
      <c r="H2494"/>
      <c r="I2494" t="s">
        <v>753</v>
      </c>
    </row>
    <row r="2495" spans="1:9" x14ac:dyDescent="0.2">
      <c r="A2495" t="s">
        <v>3291</v>
      </c>
      <c r="B2495" t="s">
        <v>7215</v>
      </c>
      <c r="C2495" t="s">
        <v>31</v>
      </c>
      <c r="D2495">
        <v>71</v>
      </c>
      <c r="E2495" t="s">
        <v>794</v>
      </c>
      <c r="F2495">
        <v>28.29</v>
      </c>
      <c r="G2495"/>
      <c r="H2495"/>
      <c r="I2495" t="s">
        <v>768</v>
      </c>
    </row>
    <row r="2496" spans="1:9" x14ac:dyDescent="0.2">
      <c r="A2496" t="s">
        <v>3292</v>
      </c>
      <c r="B2496" t="s">
        <v>7215</v>
      </c>
      <c r="C2496" t="s">
        <v>31</v>
      </c>
      <c r="D2496">
        <v>70</v>
      </c>
      <c r="E2496" t="s">
        <v>794</v>
      </c>
      <c r="F2496">
        <v>28.88</v>
      </c>
      <c r="G2496"/>
      <c r="H2496"/>
      <c r="I2496" t="s">
        <v>753</v>
      </c>
    </row>
    <row r="2497" spans="1:9" x14ac:dyDescent="0.2">
      <c r="A2497" t="s">
        <v>3293</v>
      </c>
      <c r="B2497" t="s">
        <v>7215</v>
      </c>
      <c r="C2497" t="s">
        <v>31</v>
      </c>
      <c r="D2497">
        <v>72</v>
      </c>
      <c r="E2497" t="s">
        <v>794</v>
      </c>
      <c r="F2497">
        <v>34.56</v>
      </c>
      <c r="G2497"/>
      <c r="H2497"/>
      <c r="I2497" t="s">
        <v>768</v>
      </c>
    </row>
    <row r="2498" spans="1:9" x14ac:dyDescent="0.2">
      <c r="A2498" t="s">
        <v>3294</v>
      </c>
      <c r="B2498" t="s">
        <v>7215</v>
      </c>
      <c r="C2498" t="s">
        <v>31</v>
      </c>
      <c r="D2498">
        <v>72</v>
      </c>
      <c r="E2498" t="s">
        <v>794</v>
      </c>
      <c r="F2498">
        <v>31.24</v>
      </c>
      <c r="G2498"/>
      <c r="H2498"/>
      <c r="I2498" t="s">
        <v>753</v>
      </c>
    </row>
    <row r="2499" spans="1:9" x14ac:dyDescent="0.2">
      <c r="A2499" t="s">
        <v>3295</v>
      </c>
      <c r="B2499" t="s">
        <v>7215</v>
      </c>
      <c r="C2499" t="s">
        <v>31</v>
      </c>
      <c r="D2499">
        <v>70</v>
      </c>
      <c r="E2499" t="s">
        <v>794</v>
      </c>
      <c r="F2499">
        <v>25.82</v>
      </c>
      <c r="G2499"/>
      <c r="H2499"/>
      <c r="I2499" t="s">
        <v>753</v>
      </c>
    </row>
    <row r="2500" spans="1:9" x14ac:dyDescent="0.2">
      <c r="A2500" t="s">
        <v>3296</v>
      </c>
      <c r="B2500" t="s">
        <v>7215</v>
      </c>
      <c r="C2500" t="s">
        <v>31</v>
      </c>
      <c r="D2500">
        <v>69</v>
      </c>
      <c r="E2500" t="s">
        <v>794</v>
      </c>
      <c r="F2500">
        <v>29.44</v>
      </c>
      <c r="G2500"/>
      <c r="H2500"/>
      <c r="I2500" t="s">
        <v>768</v>
      </c>
    </row>
    <row r="2501" spans="1:9" x14ac:dyDescent="0.2">
      <c r="A2501" t="s">
        <v>3297</v>
      </c>
      <c r="B2501" t="s">
        <v>7215</v>
      </c>
      <c r="C2501" t="s">
        <v>31</v>
      </c>
      <c r="D2501">
        <v>62</v>
      </c>
      <c r="E2501" t="s">
        <v>794</v>
      </c>
      <c r="F2501">
        <v>29.98</v>
      </c>
      <c r="G2501"/>
      <c r="H2501"/>
      <c r="I2501" t="s">
        <v>768</v>
      </c>
    </row>
    <row r="2502" spans="1:9" x14ac:dyDescent="0.2">
      <c r="A2502" t="s">
        <v>3298</v>
      </c>
      <c r="B2502" t="s">
        <v>7215</v>
      </c>
      <c r="C2502" t="s">
        <v>31</v>
      </c>
      <c r="D2502">
        <v>63</v>
      </c>
      <c r="E2502" t="s">
        <v>794</v>
      </c>
      <c r="F2502">
        <v>22.76</v>
      </c>
      <c r="G2502"/>
      <c r="H2502"/>
      <c r="I2502" t="s">
        <v>753</v>
      </c>
    </row>
    <row r="2503" spans="1:9" x14ac:dyDescent="0.2">
      <c r="A2503" t="s">
        <v>3299</v>
      </c>
      <c r="B2503" t="s">
        <v>7215</v>
      </c>
      <c r="C2503" t="s">
        <v>31</v>
      </c>
      <c r="D2503">
        <v>72</v>
      </c>
      <c r="E2503" t="s">
        <v>794</v>
      </c>
      <c r="F2503">
        <v>28.73</v>
      </c>
      <c r="G2503"/>
      <c r="H2503"/>
      <c r="I2503" t="s">
        <v>753</v>
      </c>
    </row>
    <row r="2504" spans="1:9" x14ac:dyDescent="0.2">
      <c r="A2504" t="s">
        <v>3300</v>
      </c>
      <c r="B2504" t="s">
        <v>7215</v>
      </c>
      <c r="C2504" t="s">
        <v>31</v>
      </c>
      <c r="D2504">
        <v>62</v>
      </c>
      <c r="E2504" t="s">
        <v>794</v>
      </c>
      <c r="F2504">
        <v>34.700000000000003</v>
      </c>
      <c r="G2504"/>
      <c r="H2504"/>
      <c r="I2504" t="s">
        <v>753</v>
      </c>
    </row>
    <row r="2505" spans="1:9" x14ac:dyDescent="0.2">
      <c r="A2505" t="s">
        <v>3301</v>
      </c>
      <c r="B2505" t="s">
        <v>7215</v>
      </c>
      <c r="C2505" t="s">
        <v>31</v>
      </c>
      <c r="D2505">
        <v>67</v>
      </c>
      <c r="E2505" t="s">
        <v>794</v>
      </c>
      <c r="F2505">
        <v>20.55</v>
      </c>
      <c r="G2505"/>
      <c r="H2505"/>
      <c r="I2505" t="s">
        <v>753</v>
      </c>
    </row>
    <row r="2506" spans="1:9" x14ac:dyDescent="0.2">
      <c r="A2506" t="s">
        <v>3302</v>
      </c>
      <c r="B2506" t="s">
        <v>7215</v>
      </c>
      <c r="C2506" t="s">
        <v>31</v>
      </c>
      <c r="D2506">
        <v>67</v>
      </c>
      <c r="E2506" t="s">
        <v>794</v>
      </c>
      <c r="F2506">
        <v>26.83</v>
      </c>
      <c r="G2506"/>
      <c r="H2506"/>
      <c r="I2506" t="s">
        <v>753</v>
      </c>
    </row>
    <row r="2507" spans="1:9" x14ac:dyDescent="0.2">
      <c r="A2507" t="s">
        <v>3303</v>
      </c>
      <c r="B2507" t="s">
        <v>7215</v>
      </c>
      <c r="C2507" t="s">
        <v>31</v>
      </c>
      <c r="D2507">
        <v>69</v>
      </c>
      <c r="E2507" t="s">
        <v>794</v>
      </c>
      <c r="F2507">
        <v>21.25</v>
      </c>
      <c r="G2507"/>
      <c r="H2507"/>
      <c r="I2507" t="s">
        <v>768</v>
      </c>
    </row>
    <row r="2508" spans="1:9" x14ac:dyDescent="0.2">
      <c r="A2508" t="s">
        <v>3304</v>
      </c>
      <c r="B2508" t="s">
        <v>7215</v>
      </c>
      <c r="C2508" t="s">
        <v>31</v>
      </c>
      <c r="D2508">
        <v>69</v>
      </c>
      <c r="E2508" t="s">
        <v>794</v>
      </c>
      <c r="F2508">
        <v>30.64</v>
      </c>
      <c r="G2508"/>
      <c r="H2508"/>
      <c r="I2508" t="s">
        <v>753</v>
      </c>
    </row>
    <row r="2509" spans="1:9" x14ac:dyDescent="0.2">
      <c r="A2509" t="s">
        <v>3305</v>
      </c>
      <c r="B2509" t="s">
        <v>7215</v>
      </c>
      <c r="C2509" t="s">
        <v>31</v>
      </c>
      <c r="D2509">
        <v>69</v>
      </c>
      <c r="E2509" t="s">
        <v>794</v>
      </c>
      <c r="F2509">
        <v>21.3</v>
      </c>
      <c r="G2509"/>
      <c r="H2509"/>
      <c r="I2509" t="s">
        <v>753</v>
      </c>
    </row>
    <row r="2510" spans="1:9" x14ac:dyDescent="0.2">
      <c r="A2510" t="s">
        <v>3306</v>
      </c>
      <c r="B2510" t="s">
        <v>7215</v>
      </c>
      <c r="C2510" t="s">
        <v>31</v>
      </c>
      <c r="D2510">
        <v>68</v>
      </c>
      <c r="E2510" t="s">
        <v>794</v>
      </c>
      <c r="F2510">
        <v>28.79</v>
      </c>
      <c r="G2510"/>
      <c r="H2510"/>
      <c r="I2510" t="s">
        <v>768</v>
      </c>
    </row>
    <row r="2511" spans="1:9" x14ac:dyDescent="0.2">
      <c r="A2511" t="s">
        <v>3307</v>
      </c>
      <c r="B2511" t="s">
        <v>7215</v>
      </c>
      <c r="C2511" t="s">
        <v>31</v>
      </c>
      <c r="D2511">
        <v>60</v>
      </c>
      <c r="E2511" t="s">
        <v>794</v>
      </c>
      <c r="F2511">
        <v>23.29</v>
      </c>
      <c r="G2511"/>
      <c r="H2511"/>
      <c r="I2511" t="s">
        <v>753</v>
      </c>
    </row>
    <row r="2512" spans="1:9" x14ac:dyDescent="0.2">
      <c r="A2512" t="s">
        <v>3308</v>
      </c>
      <c r="B2512" t="s">
        <v>7215</v>
      </c>
      <c r="C2512" t="s">
        <v>31</v>
      </c>
      <c r="D2512">
        <v>64</v>
      </c>
      <c r="E2512" t="s">
        <v>794</v>
      </c>
      <c r="F2512">
        <v>25.39</v>
      </c>
      <c r="G2512"/>
      <c r="H2512"/>
      <c r="I2512" t="s">
        <v>768</v>
      </c>
    </row>
    <row r="2513" spans="1:9" x14ac:dyDescent="0.2">
      <c r="A2513" t="s">
        <v>3309</v>
      </c>
      <c r="B2513" t="s">
        <v>7215</v>
      </c>
      <c r="C2513" t="s">
        <v>31</v>
      </c>
      <c r="D2513">
        <v>67</v>
      </c>
      <c r="E2513" t="s">
        <v>794</v>
      </c>
      <c r="F2513">
        <v>21.28</v>
      </c>
      <c r="G2513"/>
      <c r="H2513"/>
      <c r="I2513" t="s">
        <v>753</v>
      </c>
    </row>
    <row r="2514" spans="1:9" x14ac:dyDescent="0.2">
      <c r="A2514" t="s">
        <v>3310</v>
      </c>
      <c r="B2514" t="s">
        <v>7215</v>
      </c>
      <c r="C2514" t="s">
        <v>31</v>
      </c>
      <c r="D2514">
        <v>66</v>
      </c>
      <c r="E2514" t="s">
        <v>794</v>
      </c>
      <c r="F2514">
        <v>27.46</v>
      </c>
      <c r="G2514"/>
      <c r="H2514"/>
      <c r="I2514" t="s">
        <v>753</v>
      </c>
    </row>
    <row r="2515" spans="1:9" x14ac:dyDescent="0.2">
      <c r="A2515" t="s">
        <v>3311</v>
      </c>
      <c r="B2515" t="s">
        <v>7215</v>
      </c>
      <c r="C2515" t="s">
        <v>31</v>
      </c>
      <c r="D2515">
        <v>71</v>
      </c>
      <c r="E2515" t="s">
        <v>794</v>
      </c>
      <c r="F2515">
        <v>30.07</v>
      </c>
      <c r="G2515"/>
      <c r="H2515"/>
      <c r="I2515" t="s">
        <v>768</v>
      </c>
    </row>
    <row r="2516" spans="1:9" x14ac:dyDescent="0.2">
      <c r="A2516" t="s">
        <v>3312</v>
      </c>
      <c r="B2516" t="s">
        <v>7215</v>
      </c>
      <c r="C2516" t="s">
        <v>31</v>
      </c>
      <c r="D2516">
        <v>70</v>
      </c>
      <c r="E2516" t="s">
        <v>794</v>
      </c>
      <c r="F2516">
        <v>24.53</v>
      </c>
      <c r="G2516"/>
      <c r="H2516"/>
      <c r="I2516" t="s">
        <v>753</v>
      </c>
    </row>
    <row r="2517" spans="1:9" x14ac:dyDescent="0.2">
      <c r="A2517" t="s">
        <v>3313</v>
      </c>
      <c r="B2517" t="s">
        <v>7215</v>
      </c>
      <c r="C2517" t="s">
        <v>31</v>
      </c>
      <c r="D2517">
        <v>67</v>
      </c>
      <c r="E2517" t="s">
        <v>794</v>
      </c>
      <c r="F2517">
        <v>31.61</v>
      </c>
      <c r="G2517"/>
      <c r="H2517"/>
      <c r="I2517" t="s">
        <v>768</v>
      </c>
    </row>
    <row r="2518" spans="1:9" x14ac:dyDescent="0.2">
      <c r="A2518" t="s">
        <v>3314</v>
      </c>
      <c r="B2518" t="s">
        <v>7215</v>
      </c>
      <c r="C2518" t="s">
        <v>31</v>
      </c>
      <c r="D2518">
        <v>71</v>
      </c>
      <c r="E2518" t="s">
        <v>794</v>
      </c>
      <c r="F2518">
        <v>28.49</v>
      </c>
      <c r="G2518"/>
      <c r="H2518"/>
      <c r="I2518" t="s">
        <v>768</v>
      </c>
    </row>
    <row r="2519" spans="1:9" x14ac:dyDescent="0.2">
      <c r="A2519" t="s">
        <v>3315</v>
      </c>
      <c r="B2519" t="s">
        <v>7215</v>
      </c>
      <c r="C2519" t="s">
        <v>31</v>
      </c>
      <c r="D2519">
        <v>72</v>
      </c>
      <c r="E2519" t="s">
        <v>794</v>
      </c>
      <c r="F2519">
        <v>29.93</v>
      </c>
      <c r="G2519"/>
      <c r="H2519"/>
      <c r="I2519" t="s">
        <v>753</v>
      </c>
    </row>
    <row r="2520" spans="1:9" x14ac:dyDescent="0.2">
      <c r="A2520" t="s">
        <v>3316</v>
      </c>
      <c r="B2520" t="s">
        <v>7215</v>
      </c>
      <c r="C2520" t="s">
        <v>31</v>
      </c>
      <c r="D2520">
        <v>70</v>
      </c>
      <c r="E2520" t="s">
        <v>794</v>
      </c>
      <c r="F2520">
        <v>32.6</v>
      </c>
      <c r="G2520"/>
      <c r="H2520"/>
      <c r="I2520" t="s">
        <v>753</v>
      </c>
    </row>
    <row r="2521" spans="1:9" x14ac:dyDescent="0.2">
      <c r="A2521" t="s">
        <v>3317</v>
      </c>
      <c r="B2521" t="s">
        <v>7215</v>
      </c>
      <c r="C2521" t="s">
        <v>31</v>
      </c>
      <c r="D2521">
        <v>69</v>
      </c>
      <c r="E2521" t="s">
        <v>794</v>
      </c>
      <c r="F2521">
        <v>29.93</v>
      </c>
      <c r="G2521"/>
      <c r="H2521"/>
      <c r="I2521" t="s">
        <v>768</v>
      </c>
    </row>
    <row r="2522" spans="1:9" x14ac:dyDescent="0.2">
      <c r="A2522" t="s">
        <v>3318</v>
      </c>
      <c r="B2522" t="s">
        <v>7215</v>
      </c>
      <c r="C2522" t="s">
        <v>31</v>
      </c>
      <c r="D2522">
        <v>67</v>
      </c>
      <c r="E2522" t="s">
        <v>794</v>
      </c>
      <c r="F2522">
        <v>32.42</v>
      </c>
      <c r="G2522"/>
      <c r="H2522"/>
      <c r="I2522" t="s">
        <v>753</v>
      </c>
    </row>
    <row r="2523" spans="1:9" x14ac:dyDescent="0.2">
      <c r="A2523" t="s">
        <v>3319</v>
      </c>
      <c r="B2523" t="s">
        <v>7215</v>
      </c>
      <c r="C2523" t="s">
        <v>31</v>
      </c>
      <c r="D2523">
        <v>70</v>
      </c>
      <c r="E2523" t="s">
        <v>794</v>
      </c>
      <c r="F2523">
        <v>22.14</v>
      </c>
      <c r="G2523"/>
      <c r="H2523"/>
      <c r="I2523" t="s">
        <v>753</v>
      </c>
    </row>
    <row r="2524" spans="1:9" x14ac:dyDescent="0.2">
      <c r="A2524" t="s">
        <v>3320</v>
      </c>
      <c r="B2524" t="s">
        <v>7215</v>
      </c>
      <c r="C2524" t="s">
        <v>31</v>
      </c>
      <c r="D2524">
        <v>70</v>
      </c>
      <c r="E2524" t="s">
        <v>794</v>
      </c>
      <c r="F2524">
        <v>21.28</v>
      </c>
      <c r="G2524"/>
      <c r="H2524"/>
      <c r="I2524" t="s">
        <v>768</v>
      </c>
    </row>
    <row r="2525" spans="1:9" x14ac:dyDescent="0.2">
      <c r="A2525" t="s">
        <v>3321</v>
      </c>
      <c r="B2525" t="s">
        <v>7215</v>
      </c>
      <c r="C2525" t="s">
        <v>31</v>
      </c>
      <c r="D2525">
        <v>69</v>
      </c>
      <c r="E2525" t="s">
        <v>794</v>
      </c>
      <c r="F2525">
        <v>31.61</v>
      </c>
      <c r="G2525"/>
      <c r="H2525"/>
      <c r="I2525" t="s">
        <v>753</v>
      </c>
    </row>
    <row r="2526" spans="1:9" x14ac:dyDescent="0.2">
      <c r="A2526" t="s">
        <v>3322</v>
      </c>
      <c r="B2526" t="s">
        <v>7215</v>
      </c>
      <c r="C2526" t="s">
        <v>31</v>
      </c>
      <c r="D2526">
        <v>70</v>
      </c>
      <c r="E2526" t="s">
        <v>794</v>
      </c>
      <c r="F2526">
        <v>21.76</v>
      </c>
      <c r="G2526"/>
      <c r="H2526"/>
      <c r="I2526" t="s">
        <v>753</v>
      </c>
    </row>
    <row r="2527" spans="1:9" x14ac:dyDescent="0.2">
      <c r="A2527" t="s">
        <v>3323</v>
      </c>
      <c r="B2527" t="s">
        <v>7215</v>
      </c>
      <c r="C2527" t="s">
        <v>31</v>
      </c>
      <c r="D2527">
        <v>64</v>
      </c>
      <c r="E2527" t="s">
        <v>794</v>
      </c>
      <c r="F2527">
        <v>27.8</v>
      </c>
      <c r="G2527"/>
      <c r="H2527"/>
      <c r="I2527" t="s">
        <v>753</v>
      </c>
    </row>
    <row r="2528" spans="1:9" x14ac:dyDescent="0.2">
      <c r="A2528" t="s">
        <v>3324</v>
      </c>
      <c r="B2528" t="s">
        <v>7215</v>
      </c>
      <c r="C2528" t="s">
        <v>31</v>
      </c>
      <c r="D2528">
        <v>71</v>
      </c>
      <c r="E2528" t="s">
        <v>794</v>
      </c>
      <c r="F2528">
        <v>34.450000000000003</v>
      </c>
      <c r="G2528"/>
      <c r="H2528"/>
      <c r="I2528" t="s">
        <v>753</v>
      </c>
    </row>
    <row r="2529" spans="1:9" x14ac:dyDescent="0.2">
      <c r="A2529" t="s">
        <v>3325</v>
      </c>
      <c r="B2529" t="s">
        <v>7215</v>
      </c>
      <c r="C2529" t="s">
        <v>31</v>
      </c>
      <c r="D2529">
        <v>68</v>
      </c>
      <c r="E2529" t="s">
        <v>794</v>
      </c>
      <c r="F2529">
        <v>24.27</v>
      </c>
      <c r="G2529"/>
      <c r="H2529"/>
      <c r="I2529" t="s">
        <v>768</v>
      </c>
    </row>
    <row r="2530" spans="1:9" x14ac:dyDescent="0.2">
      <c r="A2530" t="s">
        <v>3326</v>
      </c>
      <c r="B2530" t="s">
        <v>7215</v>
      </c>
      <c r="C2530" t="s">
        <v>31</v>
      </c>
      <c r="D2530">
        <v>68</v>
      </c>
      <c r="E2530" t="s">
        <v>794</v>
      </c>
      <c r="F2530">
        <v>20.59</v>
      </c>
      <c r="G2530"/>
      <c r="H2530"/>
      <c r="I2530" t="s">
        <v>753</v>
      </c>
    </row>
    <row r="2531" spans="1:9" x14ac:dyDescent="0.2">
      <c r="A2531" t="s">
        <v>3327</v>
      </c>
      <c r="B2531" t="s">
        <v>7215</v>
      </c>
      <c r="C2531" t="s">
        <v>31</v>
      </c>
      <c r="D2531">
        <v>66</v>
      </c>
      <c r="E2531" t="s">
        <v>794</v>
      </c>
      <c r="F2531">
        <v>29.7</v>
      </c>
      <c r="G2531"/>
      <c r="H2531"/>
      <c r="I2531" t="s">
        <v>753</v>
      </c>
    </row>
    <row r="2532" spans="1:9" x14ac:dyDescent="0.2">
      <c r="A2532" t="s">
        <v>3328</v>
      </c>
      <c r="B2532" t="s">
        <v>7215</v>
      </c>
      <c r="C2532" t="s">
        <v>31</v>
      </c>
      <c r="D2532">
        <v>71</v>
      </c>
      <c r="E2532" t="s">
        <v>794</v>
      </c>
      <c r="F2532">
        <v>26.75</v>
      </c>
      <c r="G2532"/>
      <c r="H2532"/>
      <c r="I2532" t="s">
        <v>753</v>
      </c>
    </row>
    <row r="2533" spans="1:9" x14ac:dyDescent="0.2">
      <c r="A2533" t="s">
        <v>3329</v>
      </c>
      <c r="B2533" t="s">
        <v>7215</v>
      </c>
      <c r="C2533" t="s">
        <v>31</v>
      </c>
      <c r="D2533">
        <v>67</v>
      </c>
      <c r="E2533" t="s">
        <v>794</v>
      </c>
      <c r="F2533">
        <v>25.54</v>
      </c>
      <c r="G2533"/>
      <c r="H2533"/>
      <c r="I2533" t="s">
        <v>768</v>
      </c>
    </row>
    <row r="2534" spans="1:9" x14ac:dyDescent="0.2">
      <c r="A2534" t="s">
        <v>3330</v>
      </c>
      <c r="B2534" t="s">
        <v>7215</v>
      </c>
      <c r="C2534" t="s">
        <v>31</v>
      </c>
      <c r="D2534">
        <v>68</v>
      </c>
      <c r="E2534" t="s">
        <v>794</v>
      </c>
      <c r="F2534">
        <v>23.34</v>
      </c>
      <c r="G2534"/>
      <c r="H2534"/>
      <c r="I2534" t="s">
        <v>768</v>
      </c>
    </row>
    <row r="2535" spans="1:9" x14ac:dyDescent="0.2">
      <c r="A2535" t="s">
        <v>3331</v>
      </c>
      <c r="B2535" t="s">
        <v>7215</v>
      </c>
      <c r="C2535" t="s">
        <v>31</v>
      </c>
      <c r="D2535">
        <v>71</v>
      </c>
      <c r="E2535" t="s">
        <v>794</v>
      </c>
      <c r="F2535">
        <v>28.35</v>
      </c>
      <c r="G2535"/>
      <c r="H2535"/>
      <c r="I2535" t="s">
        <v>768</v>
      </c>
    </row>
    <row r="2536" spans="1:9" x14ac:dyDescent="0.2">
      <c r="A2536" t="s">
        <v>3332</v>
      </c>
      <c r="B2536" t="s">
        <v>7215</v>
      </c>
      <c r="C2536" t="s">
        <v>31</v>
      </c>
      <c r="D2536">
        <v>63</v>
      </c>
      <c r="E2536" t="s">
        <v>794</v>
      </c>
      <c r="F2536">
        <v>19.760000000000002</v>
      </c>
      <c r="G2536"/>
      <c r="H2536"/>
      <c r="I2536" t="s">
        <v>768</v>
      </c>
    </row>
    <row r="2537" spans="1:9" x14ac:dyDescent="0.2">
      <c r="A2537" t="s">
        <v>3333</v>
      </c>
      <c r="B2537" t="s">
        <v>7215</v>
      </c>
      <c r="C2537" t="s">
        <v>31</v>
      </c>
      <c r="D2537">
        <v>71</v>
      </c>
      <c r="E2537" t="s">
        <v>794</v>
      </c>
      <c r="F2537">
        <v>23.63</v>
      </c>
      <c r="G2537"/>
      <c r="H2537"/>
      <c r="I2537" t="s">
        <v>768</v>
      </c>
    </row>
    <row r="2538" spans="1:9" x14ac:dyDescent="0.2">
      <c r="A2538" t="s">
        <v>3334</v>
      </c>
      <c r="B2538" t="s">
        <v>7215</v>
      </c>
      <c r="C2538" t="s">
        <v>31</v>
      </c>
      <c r="D2538">
        <v>69</v>
      </c>
      <c r="E2538" t="s">
        <v>794</v>
      </c>
      <c r="F2538">
        <v>31</v>
      </c>
      <c r="G2538"/>
      <c r="H2538"/>
      <c r="I2538" t="s">
        <v>753</v>
      </c>
    </row>
    <row r="2539" spans="1:9" x14ac:dyDescent="0.2">
      <c r="A2539" t="s">
        <v>3335</v>
      </c>
      <c r="B2539" t="s">
        <v>7215</v>
      </c>
      <c r="C2539" t="s">
        <v>31</v>
      </c>
      <c r="D2539">
        <v>65</v>
      </c>
      <c r="E2539" t="s">
        <v>794</v>
      </c>
      <c r="F2539">
        <v>31.3</v>
      </c>
      <c r="G2539"/>
      <c r="H2539"/>
      <c r="I2539" t="s">
        <v>768</v>
      </c>
    </row>
    <row r="2540" spans="1:9" x14ac:dyDescent="0.2">
      <c r="A2540" t="s">
        <v>3336</v>
      </c>
      <c r="B2540" t="s">
        <v>7215</v>
      </c>
      <c r="C2540" t="s">
        <v>31</v>
      </c>
      <c r="D2540">
        <v>64</v>
      </c>
      <c r="E2540" t="s">
        <v>794</v>
      </c>
      <c r="F2540">
        <v>27.37</v>
      </c>
      <c r="G2540"/>
      <c r="H2540"/>
      <c r="I2540" t="s">
        <v>753</v>
      </c>
    </row>
    <row r="2541" spans="1:9" x14ac:dyDescent="0.2">
      <c r="A2541" t="s">
        <v>3337</v>
      </c>
      <c r="B2541" t="s">
        <v>7215</v>
      </c>
      <c r="C2541" t="s">
        <v>31</v>
      </c>
      <c r="D2541">
        <v>64</v>
      </c>
      <c r="E2541" t="s">
        <v>794</v>
      </c>
      <c r="F2541">
        <v>21.77</v>
      </c>
      <c r="G2541"/>
      <c r="H2541"/>
      <c r="I2541" t="s">
        <v>768</v>
      </c>
    </row>
    <row r="2542" spans="1:9" x14ac:dyDescent="0.2">
      <c r="A2542" t="s">
        <v>3338</v>
      </c>
      <c r="B2542" t="s">
        <v>7215</v>
      </c>
      <c r="C2542" t="s">
        <v>31</v>
      </c>
      <c r="D2542">
        <v>72</v>
      </c>
      <c r="E2542" t="s">
        <v>794</v>
      </c>
      <c r="F2542">
        <v>19.11</v>
      </c>
      <c r="G2542"/>
      <c r="H2542"/>
      <c r="I2542" t="s">
        <v>768</v>
      </c>
    </row>
    <row r="2543" spans="1:9" x14ac:dyDescent="0.2">
      <c r="A2543" t="s">
        <v>3339</v>
      </c>
      <c r="B2543" t="s">
        <v>7215</v>
      </c>
      <c r="C2543" t="s">
        <v>31</v>
      </c>
      <c r="D2543">
        <v>61</v>
      </c>
      <c r="E2543" t="s">
        <v>794</v>
      </c>
      <c r="F2543">
        <v>26.75</v>
      </c>
      <c r="G2543"/>
      <c r="H2543"/>
      <c r="I2543" t="s">
        <v>753</v>
      </c>
    </row>
    <row r="2544" spans="1:9" x14ac:dyDescent="0.2">
      <c r="A2544" t="s">
        <v>3340</v>
      </c>
      <c r="B2544" t="s">
        <v>7215</v>
      </c>
      <c r="C2544" t="s">
        <v>31</v>
      </c>
      <c r="D2544">
        <v>69</v>
      </c>
      <c r="E2544" t="s">
        <v>794</v>
      </c>
      <c r="F2544">
        <v>29.19</v>
      </c>
      <c r="G2544"/>
      <c r="H2544"/>
      <c r="I2544" t="s">
        <v>753</v>
      </c>
    </row>
    <row r="2545" spans="1:9" x14ac:dyDescent="0.2">
      <c r="A2545" t="s">
        <v>3341</v>
      </c>
      <c r="B2545" t="s">
        <v>7215</v>
      </c>
      <c r="C2545" t="s">
        <v>31</v>
      </c>
      <c r="D2545">
        <v>65</v>
      </c>
      <c r="E2545" t="s">
        <v>794</v>
      </c>
      <c r="F2545">
        <v>36.49</v>
      </c>
      <c r="G2545"/>
      <c r="H2545"/>
      <c r="I2545" t="s">
        <v>768</v>
      </c>
    </row>
    <row r="2546" spans="1:9" x14ac:dyDescent="0.2">
      <c r="A2546" t="s">
        <v>3342</v>
      </c>
      <c r="B2546" t="s">
        <v>7215</v>
      </c>
      <c r="C2546" t="s">
        <v>31</v>
      </c>
      <c r="D2546">
        <v>68</v>
      </c>
      <c r="E2546" t="s">
        <v>794</v>
      </c>
      <c r="F2546">
        <v>26.62</v>
      </c>
      <c r="G2546"/>
      <c r="H2546"/>
      <c r="I2546" t="s">
        <v>768</v>
      </c>
    </row>
    <row r="2547" spans="1:9" x14ac:dyDescent="0.2">
      <c r="A2547" t="s">
        <v>3343</v>
      </c>
      <c r="B2547" t="s">
        <v>7215</v>
      </c>
      <c r="C2547" t="s">
        <v>31</v>
      </c>
      <c r="D2547">
        <v>70</v>
      </c>
      <c r="E2547" t="s">
        <v>794</v>
      </c>
      <c r="F2547">
        <v>29.44</v>
      </c>
      <c r="G2547"/>
      <c r="H2547"/>
      <c r="I2547" t="s">
        <v>768</v>
      </c>
    </row>
    <row r="2548" spans="1:9" x14ac:dyDescent="0.2">
      <c r="A2548" t="s">
        <v>3344</v>
      </c>
      <c r="B2548" t="s">
        <v>7215</v>
      </c>
      <c r="C2548" t="s">
        <v>31</v>
      </c>
      <c r="D2548">
        <v>70</v>
      </c>
      <c r="E2548" t="s">
        <v>794</v>
      </c>
      <c r="F2548">
        <v>26.28</v>
      </c>
      <c r="G2548"/>
      <c r="H2548"/>
      <c r="I2548" t="s">
        <v>768</v>
      </c>
    </row>
    <row r="2549" spans="1:9" x14ac:dyDescent="0.2">
      <c r="A2549" t="s">
        <v>3345</v>
      </c>
      <c r="B2549" t="s">
        <v>7215</v>
      </c>
      <c r="C2549" t="s">
        <v>31</v>
      </c>
      <c r="D2549">
        <v>66</v>
      </c>
      <c r="E2549" t="s">
        <v>794</v>
      </c>
      <c r="F2549">
        <v>17.559999999999999</v>
      </c>
      <c r="G2549"/>
      <c r="H2549"/>
      <c r="I2549" t="s">
        <v>753</v>
      </c>
    </row>
    <row r="2550" spans="1:9" x14ac:dyDescent="0.2">
      <c r="A2550" t="s">
        <v>3346</v>
      </c>
      <c r="B2550" t="s">
        <v>7215</v>
      </c>
      <c r="C2550" t="s">
        <v>31</v>
      </c>
      <c r="D2550">
        <v>67</v>
      </c>
      <c r="E2550" t="s">
        <v>794</v>
      </c>
      <c r="F2550">
        <v>21.79</v>
      </c>
      <c r="G2550"/>
      <c r="H2550"/>
      <c r="I2550" t="s">
        <v>768</v>
      </c>
    </row>
    <row r="2551" spans="1:9" x14ac:dyDescent="0.2">
      <c r="A2551" t="s">
        <v>3347</v>
      </c>
      <c r="B2551" t="s">
        <v>7215</v>
      </c>
      <c r="C2551" t="s">
        <v>31</v>
      </c>
      <c r="D2551">
        <v>64</v>
      </c>
      <c r="E2551" t="s">
        <v>794</v>
      </c>
      <c r="F2551">
        <v>25.34</v>
      </c>
      <c r="G2551"/>
      <c r="H2551"/>
      <c r="I2551" t="s">
        <v>768</v>
      </c>
    </row>
    <row r="2552" spans="1:9" x14ac:dyDescent="0.2">
      <c r="A2552" t="s">
        <v>3348</v>
      </c>
      <c r="B2552" t="s">
        <v>7215</v>
      </c>
      <c r="C2552" t="s">
        <v>31</v>
      </c>
      <c r="D2552">
        <v>64</v>
      </c>
      <c r="E2552" t="s">
        <v>794</v>
      </c>
      <c r="F2552">
        <v>26.62</v>
      </c>
      <c r="G2552"/>
      <c r="H2552"/>
      <c r="I2552" t="s">
        <v>768</v>
      </c>
    </row>
    <row r="2553" spans="1:9" x14ac:dyDescent="0.2">
      <c r="A2553" t="s">
        <v>3349</v>
      </c>
      <c r="B2553" t="s">
        <v>7215</v>
      </c>
      <c r="C2553" t="s">
        <v>31</v>
      </c>
      <c r="D2553">
        <v>59</v>
      </c>
      <c r="E2553" t="s">
        <v>794</v>
      </c>
      <c r="F2553">
        <v>20.82</v>
      </c>
      <c r="G2553"/>
      <c r="H2553"/>
      <c r="I2553" t="s">
        <v>768</v>
      </c>
    </row>
    <row r="2554" spans="1:9" x14ac:dyDescent="0.2">
      <c r="A2554" t="s">
        <v>3350</v>
      </c>
      <c r="B2554" t="s">
        <v>7215</v>
      </c>
      <c r="C2554" t="s">
        <v>31</v>
      </c>
      <c r="D2554">
        <v>68</v>
      </c>
      <c r="E2554" t="s">
        <v>794</v>
      </c>
      <c r="F2554">
        <v>29.52</v>
      </c>
      <c r="G2554"/>
      <c r="H2554"/>
      <c r="I2554" t="s">
        <v>768</v>
      </c>
    </row>
    <row r="2555" spans="1:9" x14ac:dyDescent="0.2">
      <c r="A2555" t="s">
        <v>3351</v>
      </c>
      <c r="B2555" t="s">
        <v>7215</v>
      </c>
      <c r="C2555" t="s">
        <v>31</v>
      </c>
      <c r="D2555">
        <v>67</v>
      </c>
      <c r="E2555" t="s">
        <v>794</v>
      </c>
      <c r="F2555">
        <v>22.86</v>
      </c>
      <c r="G2555"/>
      <c r="H2555"/>
      <c r="I2555" t="s">
        <v>768</v>
      </c>
    </row>
    <row r="2556" spans="1:9" x14ac:dyDescent="0.2">
      <c r="A2556" t="s">
        <v>3352</v>
      </c>
      <c r="B2556" t="s">
        <v>7215</v>
      </c>
      <c r="C2556" t="s">
        <v>31</v>
      </c>
      <c r="D2556">
        <v>63</v>
      </c>
      <c r="E2556" t="s">
        <v>794</v>
      </c>
      <c r="F2556">
        <v>21.63</v>
      </c>
      <c r="G2556"/>
      <c r="H2556"/>
      <c r="I2556" t="s">
        <v>753</v>
      </c>
    </row>
    <row r="2557" spans="1:9" x14ac:dyDescent="0.2">
      <c r="A2557" t="s">
        <v>3353</v>
      </c>
      <c r="B2557" t="s">
        <v>7215</v>
      </c>
      <c r="C2557" t="s">
        <v>31</v>
      </c>
      <c r="D2557">
        <v>60</v>
      </c>
      <c r="E2557" t="s">
        <v>794</v>
      </c>
      <c r="F2557">
        <v>34.76</v>
      </c>
      <c r="G2557"/>
      <c r="H2557"/>
      <c r="I2557" t="s">
        <v>753</v>
      </c>
    </row>
    <row r="2558" spans="1:9" x14ac:dyDescent="0.2">
      <c r="A2558" t="s">
        <v>3354</v>
      </c>
      <c r="B2558" t="s">
        <v>7215</v>
      </c>
      <c r="C2558" t="s">
        <v>31</v>
      </c>
      <c r="D2558">
        <v>65</v>
      </c>
      <c r="E2558" t="s">
        <v>794</v>
      </c>
      <c r="F2558">
        <v>30.11</v>
      </c>
      <c r="G2558"/>
      <c r="H2558"/>
      <c r="I2558" t="s">
        <v>753</v>
      </c>
    </row>
    <row r="2559" spans="1:9" x14ac:dyDescent="0.2">
      <c r="A2559" t="s">
        <v>3355</v>
      </c>
      <c r="B2559" t="s">
        <v>7215</v>
      </c>
      <c r="C2559" t="s">
        <v>31</v>
      </c>
      <c r="D2559">
        <v>70</v>
      </c>
      <c r="E2559" t="s">
        <v>794</v>
      </c>
      <c r="F2559">
        <v>20.77</v>
      </c>
      <c r="G2559"/>
      <c r="H2559"/>
      <c r="I2559" t="s">
        <v>768</v>
      </c>
    </row>
    <row r="2560" spans="1:9" x14ac:dyDescent="0.2">
      <c r="A2560" t="s">
        <v>3356</v>
      </c>
      <c r="B2560" t="s">
        <v>7215</v>
      </c>
      <c r="C2560" t="s">
        <v>31</v>
      </c>
      <c r="D2560">
        <v>64</v>
      </c>
      <c r="E2560" t="s">
        <v>794</v>
      </c>
      <c r="F2560">
        <v>22.11</v>
      </c>
      <c r="G2560"/>
      <c r="H2560"/>
      <c r="I2560" t="s">
        <v>753</v>
      </c>
    </row>
    <row r="2561" spans="1:9" x14ac:dyDescent="0.2">
      <c r="A2561" t="s">
        <v>3357</v>
      </c>
      <c r="B2561" t="s">
        <v>7215</v>
      </c>
      <c r="C2561" t="s">
        <v>31</v>
      </c>
      <c r="D2561">
        <v>68</v>
      </c>
      <c r="E2561" t="s">
        <v>794</v>
      </c>
      <c r="F2561">
        <v>26.54</v>
      </c>
      <c r="G2561"/>
      <c r="H2561"/>
      <c r="I2561" t="s">
        <v>753</v>
      </c>
    </row>
    <row r="2562" spans="1:9" x14ac:dyDescent="0.2">
      <c r="A2562" t="s">
        <v>3358</v>
      </c>
      <c r="B2562" t="s">
        <v>7215</v>
      </c>
      <c r="C2562" t="s">
        <v>31</v>
      </c>
      <c r="D2562">
        <v>69</v>
      </c>
      <c r="E2562" t="s">
        <v>794</v>
      </c>
      <c r="F2562">
        <v>29.12</v>
      </c>
      <c r="G2562"/>
      <c r="H2562"/>
      <c r="I2562" t="s">
        <v>768</v>
      </c>
    </row>
    <row r="2563" spans="1:9" x14ac:dyDescent="0.2">
      <c r="A2563" t="s">
        <v>3359</v>
      </c>
      <c r="B2563" t="s">
        <v>7215</v>
      </c>
      <c r="C2563" t="s">
        <v>31</v>
      </c>
      <c r="D2563">
        <v>67</v>
      </c>
      <c r="E2563" t="s">
        <v>794</v>
      </c>
      <c r="F2563">
        <v>20.010000000000002</v>
      </c>
      <c r="G2563"/>
      <c r="H2563"/>
      <c r="I2563" t="s">
        <v>753</v>
      </c>
    </row>
    <row r="2564" spans="1:9" x14ac:dyDescent="0.2">
      <c r="A2564" t="s">
        <v>3360</v>
      </c>
      <c r="B2564" t="s">
        <v>7215</v>
      </c>
      <c r="C2564" t="s">
        <v>31</v>
      </c>
      <c r="D2564">
        <v>71</v>
      </c>
      <c r="E2564" t="s">
        <v>794</v>
      </c>
      <c r="F2564">
        <v>22.96</v>
      </c>
      <c r="G2564"/>
      <c r="H2564"/>
      <c r="I2564" t="s">
        <v>753</v>
      </c>
    </row>
    <row r="2565" spans="1:9" x14ac:dyDescent="0.2">
      <c r="A2565" t="s">
        <v>3361</v>
      </c>
      <c r="B2565" t="s">
        <v>7215</v>
      </c>
      <c r="C2565" t="s">
        <v>31</v>
      </c>
      <c r="D2565">
        <v>69</v>
      </c>
      <c r="E2565" t="s">
        <v>794</v>
      </c>
      <c r="F2565">
        <v>29.28</v>
      </c>
      <c r="G2565"/>
      <c r="H2565"/>
      <c r="I2565" t="s">
        <v>753</v>
      </c>
    </row>
    <row r="2566" spans="1:9" x14ac:dyDescent="0.2">
      <c r="A2566" t="s">
        <v>3362</v>
      </c>
      <c r="B2566" t="s">
        <v>7215</v>
      </c>
      <c r="C2566" t="s">
        <v>31</v>
      </c>
      <c r="D2566">
        <v>58</v>
      </c>
      <c r="E2566" t="s">
        <v>794</v>
      </c>
      <c r="F2566">
        <v>36.15</v>
      </c>
      <c r="G2566"/>
      <c r="H2566"/>
      <c r="I2566" t="s">
        <v>753</v>
      </c>
    </row>
    <row r="2567" spans="1:9" x14ac:dyDescent="0.2">
      <c r="A2567" t="s">
        <v>3363</v>
      </c>
      <c r="B2567" t="s">
        <v>7215</v>
      </c>
      <c r="C2567" t="s">
        <v>31</v>
      </c>
      <c r="D2567">
        <v>67</v>
      </c>
      <c r="E2567" t="s">
        <v>794</v>
      </c>
      <c r="F2567">
        <v>34.21</v>
      </c>
      <c r="G2567"/>
      <c r="H2567"/>
      <c r="I2567" t="s">
        <v>753</v>
      </c>
    </row>
    <row r="2568" spans="1:9" x14ac:dyDescent="0.2">
      <c r="A2568" t="s">
        <v>3364</v>
      </c>
      <c r="B2568" t="s">
        <v>7215</v>
      </c>
      <c r="C2568" t="s">
        <v>31</v>
      </c>
      <c r="D2568">
        <v>72</v>
      </c>
      <c r="E2568" t="s">
        <v>794</v>
      </c>
      <c r="F2568">
        <v>24.96</v>
      </c>
      <c r="G2568"/>
      <c r="H2568"/>
      <c r="I2568" t="s">
        <v>753</v>
      </c>
    </row>
    <row r="2569" spans="1:9" x14ac:dyDescent="0.2">
      <c r="A2569" t="s">
        <v>3365</v>
      </c>
      <c r="B2569" t="s">
        <v>7215</v>
      </c>
      <c r="C2569" t="s">
        <v>31</v>
      </c>
      <c r="D2569">
        <v>64</v>
      </c>
      <c r="E2569" t="s">
        <v>794</v>
      </c>
      <c r="F2569">
        <v>27.21</v>
      </c>
      <c r="G2569"/>
      <c r="H2569"/>
      <c r="I2569" t="s">
        <v>768</v>
      </c>
    </row>
    <row r="2570" spans="1:9" x14ac:dyDescent="0.2">
      <c r="A2570" t="s">
        <v>3366</v>
      </c>
      <c r="B2570" t="s">
        <v>7215</v>
      </c>
      <c r="C2570" t="s">
        <v>31</v>
      </c>
      <c r="D2570">
        <v>58</v>
      </c>
      <c r="E2570" t="s">
        <v>794</v>
      </c>
      <c r="F2570">
        <v>29.95</v>
      </c>
      <c r="G2570"/>
      <c r="H2570"/>
      <c r="I2570" t="s">
        <v>768</v>
      </c>
    </row>
    <row r="2571" spans="1:9" x14ac:dyDescent="0.2">
      <c r="A2571" t="s">
        <v>3367</v>
      </c>
      <c r="B2571" t="s">
        <v>7215</v>
      </c>
      <c r="C2571" t="s">
        <v>31</v>
      </c>
      <c r="D2571">
        <v>67</v>
      </c>
      <c r="E2571" t="s">
        <v>794</v>
      </c>
      <c r="F2571">
        <v>23.79</v>
      </c>
      <c r="G2571"/>
      <c r="H2571"/>
      <c r="I2571" t="s">
        <v>753</v>
      </c>
    </row>
    <row r="2572" spans="1:9" x14ac:dyDescent="0.2">
      <c r="A2572" t="s">
        <v>3368</v>
      </c>
      <c r="B2572" t="s">
        <v>7215</v>
      </c>
      <c r="C2572" t="s">
        <v>31</v>
      </c>
      <c r="D2572">
        <v>72</v>
      </c>
      <c r="E2572" t="s">
        <v>794</v>
      </c>
      <c r="F2572">
        <v>24.2</v>
      </c>
      <c r="G2572"/>
      <c r="H2572"/>
      <c r="I2572" t="s">
        <v>768</v>
      </c>
    </row>
    <row r="2573" spans="1:9" x14ac:dyDescent="0.2">
      <c r="A2573" t="s">
        <v>3369</v>
      </c>
      <c r="B2573" t="s">
        <v>7215</v>
      </c>
      <c r="C2573" t="s">
        <v>31</v>
      </c>
      <c r="D2573">
        <v>64</v>
      </c>
      <c r="E2573" t="s">
        <v>794</v>
      </c>
      <c r="F2573">
        <v>28.97</v>
      </c>
      <c r="G2573"/>
      <c r="H2573"/>
      <c r="I2573" t="s">
        <v>753</v>
      </c>
    </row>
    <row r="2574" spans="1:9" x14ac:dyDescent="0.2">
      <c r="A2574" t="s">
        <v>3370</v>
      </c>
      <c r="B2574" t="s">
        <v>7215</v>
      </c>
      <c r="C2574" t="s">
        <v>31</v>
      </c>
      <c r="D2574">
        <v>61</v>
      </c>
      <c r="E2574" t="s">
        <v>794</v>
      </c>
      <c r="F2574">
        <v>28.34</v>
      </c>
      <c r="G2574"/>
      <c r="H2574"/>
      <c r="I2574" t="s">
        <v>753</v>
      </c>
    </row>
    <row r="2575" spans="1:9" x14ac:dyDescent="0.2">
      <c r="A2575" t="s">
        <v>3371</v>
      </c>
      <c r="B2575" t="s">
        <v>7215</v>
      </c>
      <c r="C2575" t="s">
        <v>31</v>
      </c>
      <c r="D2575">
        <v>65</v>
      </c>
      <c r="E2575" t="s">
        <v>794</v>
      </c>
      <c r="F2575">
        <v>52.25</v>
      </c>
      <c r="G2575"/>
      <c r="H2575"/>
      <c r="I2575" t="s">
        <v>753</v>
      </c>
    </row>
    <row r="2576" spans="1:9" x14ac:dyDescent="0.2">
      <c r="A2576" t="s">
        <v>3372</v>
      </c>
      <c r="B2576" t="s">
        <v>7215</v>
      </c>
      <c r="C2576" t="s">
        <v>31</v>
      </c>
      <c r="D2576">
        <v>71</v>
      </c>
      <c r="E2576" t="s">
        <v>794</v>
      </c>
      <c r="F2576">
        <v>19.649999999999999</v>
      </c>
      <c r="G2576"/>
      <c r="H2576"/>
      <c r="I2576" t="s">
        <v>753</v>
      </c>
    </row>
    <row r="2577" spans="1:9" x14ac:dyDescent="0.2">
      <c r="A2577" t="s">
        <v>3373</v>
      </c>
      <c r="B2577" t="s">
        <v>7215</v>
      </c>
      <c r="C2577" t="s">
        <v>31</v>
      </c>
      <c r="D2577">
        <v>65</v>
      </c>
      <c r="E2577" t="s">
        <v>794</v>
      </c>
      <c r="F2577">
        <v>21.45</v>
      </c>
      <c r="G2577"/>
      <c r="H2577"/>
      <c r="I2577" t="s">
        <v>768</v>
      </c>
    </row>
    <row r="2578" spans="1:9" x14ac:dyDescent="0.2">
      <c r="A2578" t="s">
        <v>3374</v>
      </c>
      <c r="B2578" t="s">
        <v>7215</v>
      </c>
      <c r="C2578" t="s">
        <v>31</v>
      </c>
      <c r="D2578">
        <v>67</v>
      </c>
      <c r="E2578" t="s">
        <v>794</v>
      </c>
      <c r="F2578">
        <v>41.62</v>
      </c>
      <c r="G2578"/>
      <c r="H2578"/>
      <c r="I2578" t="s">
        <v>753</v>
      </c>
    </row>
    <row r="2579" spans="1:9" x14ac:dyDescent="0.2">
      <c r="A2579" t="s">
        <v>3375</v>
      </c>
      <c r="B2579" t="s">
        <v>7215</v>
      </c>
      <c r="C2579" t="s">
        <v>31</v>
      </c>
      <c r="D2579">
        <v>65</v>
      </c>
      <c r="E2579" t="s">
        <v>794</v>
      </c>
      <c r="F2579">
        <v>25.33</v>
      </c>
      <c r="G2579"/>
      <c r="H2579"/>
      <c r="I2579" t="s">
        <v>768</v>
      </c>
    </row>
    <row r="2580" spans="1:9" x14ac:dyDescent="0.2">
      <c r="A2580" t="s">
        <v>3376</v>
      </c>
      <c r="B2580" t="s">
        <v>7215</v>
      </c>
      <c r="C2580" t="s">
        <v>31</v>
      </c>
      <c r="D2580">
        <v>71</v>
      </c>
      <c r="E2580" t="s">
        <v>794</v>
      </c>
      <c r="F2580">
        <v>24.69</v>
      </c>
      <c r="G2580"/>
      <c r="H2580"/>
      <c r="I2580" t="s">
        <v>753</v>
      </c>
    </row>
    <row r="2581" spans="1:9" x14ac:dyDescent="0.2">
      <c r="A2581" t="s">
        <v>3377</v>
      </c>
      <c r="B2581" t="s">
        <v>7215</v>
      </c>
      <c r="C2581" t="s">
        <v>31</v>
      </c>
      <c r="D2581">
        <v>71</v>
      </c>
      <c r="E2581" t="s">
        <v>794</v>
      </c>
      <c r="F2581">
        <v>29.58</v>
      </c>
      <c r="G2581"/>
      <c r="H2581"/>
      <c r="I2581" t="s">
        <v>753</v>
      </c>
    </row>
    <row r="2582" spans="1:9" x14ac:dyDescent="0.2">
      <c r="A2582" t="s">
        <v>3378</v>
      </c>
      <c r="B2582" t="s">
        <v>7215</v>
      </c>
      <c r="C2582" t="s">
        <v>31</v>
      </c>
      <c r="D2582">
        <v>69</v>
      </c>
      <c r="E2582" t="s">
        <v>794</v>
      </c>
      <c r="F2582">
        <v>29.93</v>
      </c>
      <c r="G2582"/>
      <c r="H2582"/>
      <c r="I2582" t="s">
        <v>768</v>
      </c>
    </row>
    <row r="2583" spans="1:9" x14ac:dyDescent="0.2">
      <c r="A2583" t="s">
        <v>3379</v>
      </c>
      <c r="B2583" t="s">
        <v>7215</v>
      </c>
      <c r="C2583" t="s">
        <v>31</v>
      </c>
      <c r="D2583">
        <v>65</v>
      </c>
      <c r="E2583" t="s">
        <v>794</v>
      </c>
      <c r="F2583">
        <v>23.4</v>
      </c>
      <c r="G2583"/>
      <c r="H2583"/>
      <c r="I2583" t="s">
        <v>768</v>
      </c>
    </row>
    <row r="2584" spans="1:9" x14ac:dyDescent="0.2">
      <c r="A2584" t="s">
        <v>3380</v>
      </c>
      <c r="B2584" t="s">
        <v>7215</v>
      </c>
      <c r="C2584" t="s">
        <v>31</v>
      </c>
      <c r="D2584">
        <v>62</v>
      </c>
      <c r="E2584" t="s">
        <v>794</v>
      </c>
      <c r="F2584">
        <v>28.32</v>
      </c>
      <c r="G2584"/>
      <c r="H2584"/>
      <c r="I2584" t="s">
        <v>768</v>
      </c>
    </row>
    <row r="2585" spans="1:9" x14ac:dyDescent="0.2">
      <c r="A2585" t="s">
        <v>3381</v>
      </c>
      <c r="B2585" t="s">
        <v>7215</v>
      </c>
      <c r="C2585" t="s">
        <v>31</v>
      </c>
      <c r="D2585">
        <v>62</v>
      </c>
      <c r="E2585" t="s">
        <v>794</v>
      </c>
      <c r="F2585">
        <v>24.62</v>
      </c>
      <c r="G2585"/>
      <c r="H2585"/>
      <c r="I2585" t="s">
        <v>768</v>
      </c>
    </row>
    <row r="2586" spans="1:9" x14ac:dyDescent="0.2">
      <c r="A2586" t="s">
        <v>3382</v>
      </c>
      <c r="B2586" t="s">
        <v>7215</v>
      </c>
      <c r="C2586" t="s">
        <v>31</v>
      </c>
      <c r="D2586">
        <v>66</v>
      </c>
      <c r="E2586" t="s">
        <v>794</v>
      </c>
      <c r="F2586">
        <v>21.41</v>
      </c>
      <c r="G2586"/>
      <c r="H2586"/>
      <c r="I2586" t="s">
        <v>768</v>
      </c>
    </row>
    <row r="2587" spans="1:9" x14ac:dyDescent="0.2">
      <c r="A2587" t="s">
        <v>3383</v>
      </c>
      <c r="B2587" t="s">
        <v>7215</v>
      </c>
      <c r="C2587" t="s">
        <v>31</v>
      </c>
      <c r="D2587">
        <v>69</v>
      </c>
      <c r="E2587" t="s">
        <v>794</v>
      </c>
      <c r="F2587">
        <v>34.67</v>
      </c>
      <c r="G2587"/>
      <c r="H2587"/>
      <c r="I2587" t="s">
        <v>753</v>
      </c>
    </row>
    <row r="2588" spans="1:9" x14ac:dyDescent="0.2">
      <c r="A2588" t="s">
        <v>3384</v>
      </c>
      <c r="B2588" t="s">
        <v>7215</v>
      </c>
      <c r="C2588" t="s">
        <v>31</v>
      </c>
      <c r="D2588">
        <v>71</v>
      </c>
      <c r="E2588" t="s">
        <v>794</v>
      </c>
      <c r="F2588">
        <v>28.32</v>
      </c>
      <c r="G2588"/>
      <c r="H2588"/>
      <c r="I2588" t="s">
        <v>768</v>
      </c>
    </row>
    <row r="2589" spans="1:9" x14ac:dyDescent="0.2">
      <c r="A2589" t="s">
        <v>3385</v>
      </c>
      <c r="B2589" t="s">
        <v>7215</v>
      </c>
      <c r="C2589" t="s">
        <v>31</v>
      </c>
      <c r="D2589">
        <v>68</v>
      </c>
      <c r="E2589" t="s">
        <v>794</v>
      </c>
      <c r="F2589">
        <v>23.04</v>
      </c>
      <c r="G2589"/>
      <c r="H2589"/>
      <c r="I2589" t="s">
        <v>768</v>
      </c>
    </row>
    <row r="2590" spans="1:9" x14ac:dyDescent="0.2">
      <c r="A2590" t="s">
        <v>3386</v>
      </c>
      <c r="B2590" t="s">
        <v>7215</v>
      </c>
      <c r="C2590" t="s">
        <v>31</v>
      </c>
      <c r="D2590">
        <v>71</v>
      </c>
      <c r="E2590" t="s">
        <v>794</v>
      </c>
      <c r="F2590">
        <v>26.88</v>
      </c>
      <c r="G2590"/>
      <c r="H2590"/>
      <c r="I2590" t="s">
        <v>753</v>
      </c>
    </row>
    <row r="2591" spans="1:9" x14ac:dyDescent="0.2">
      <c r="A2591" t="s">
        <v>3387</v>
      </c>
      <c r="B2591" t="s">
        <v>7215</v>
      </c>
      <c r="C2591" t="s">
        <v>31</v>
      </c>
      <c r="D2591">
        <v>66</v>
      </c>
      <c r="E2591" t="s">
        <v>794</v>
      </c>
      <c r="F2591">
        <v>19.66</v>
      </c>
      <c r="G2591"/>
      <c r="H2591"/>
      <c r="I2591" t="s">
        <v>768</v>
      </c>
    </row>
    <row r="2592" spans="1:9" x14ac:dyDescent="0.2">
      <c r="A2592" t="s">
        <v>3388</v>
      </c>
      <c r="B2592" t="s">
        <v>7215</v>
      </c>
      <c r="C2592" t="s">
        <v>31</v>
      </c>
      <c r="D2592">
        <v>64</v>
      </c>
      <c r="E2592" t="s">
        <v>794</v>
      </c>
      <c r="F2592">
        <v>22.46</v>
      </c>
      <c r="G2592"/>
      <c r="H2592"/>
      <c r="I2592" t="s">
        <v>768</v>
      </c>
    </row>
    <row r="2593" spans="1:9" x14ac:dyDescent="0.2">
      <c r="A2593" t="s">
        <v>3389</v>
      </c>
      <c r="B2593" t="s">
        <v>7215</v>
      </c>
      <c r="C2593" t="s">
        <v>31</v>
      </c>
      <c r="D2593">
        <v>65</v>
      </c>
      <c r="E2593" t="s">
        <v>794</v>
      </c>
      <c r="F2593">
        <v>19.579999999999998</v>
      </c>
      <c r="G2593"/>
      <c r="H2593"/>
      <c r="I2593" t="s">
        <v>768</v>
      </c>
    </row>
    <row r="2594" spans="1:9" x14ac:dyDescent="0.2">
      <c r="A2594" t="s">
        <v>3390</v>
      </c>
      <c r="B2594" t="s">
        <v>7215</v>
      </c>
      <c r="C2594" t="s">
        <v>31</v>
      </c>
      <c r="D2594">
        <v>68</v>
      </c>
      <c r="E2594" t="s">
        <v>794</v>
      </c>
      <c r="F2594">
        <v>34.15</v>
      </c>
      <c r="G2594"/>
      <c r="H2594"/>
      <c r="I2594" t="s">
        <v>768</v>
      </c>
    </row>
    <row r="2595" spans="1:9" x14ac:dyDescent="0.2">
      <c r="A2595" t="s">
        <v>3391</v>
      </c>
      <c r="B2595" t="s">
        <v>7215</v>
      </c>
      <c r="C2595" t="s">
        <v>31</v>
      </c>
      <c r="D2595">
        <v>68</v>
      </c>
      <c r="E2595" t="s">
        <v>794</v>
      </c>
      <c r="F2595">
        <v>28.69</v>
      </c>
      <c r="G2595"/>
      <c r="H2595"/>
      <c r="I2595" t="s">
        <v>753</v>
      </c>
    </row>
    <row r="2596" spans="1:9" x14ac:dyDescent="0.2">
      <c r="A2596" t="s">
        <v>3392</v>
      </c>
      <c r="B2596" t="s">
        <v>7215</v>
      </c>
      <c r="C2596" t="s">
        <v>31</v>
      </c>
      <c r="D2596">
        <v>65</v>
      </c>
      <c r="E2596" t="s">
        <v>794</v>
      </c>
      <c r="F2596">
        <v>30.8</v>
      </c>
      <c r="G2596"/>
      <c r="H2596"/>
      <c r="I2596" t="s">
        <v>753</v>
      </c>
    </row>
    <row r="2597" spans="1:9" x14ac:dyDescent="0.2">
      <c r="A2597" t="s">
        <v>3393</v>
      </c>
      <c r="B2597" t="s">
        <v>7215</v>
      </c>
      <c r="C2597" t="s">
        <v>31</v>
      </c>
      <c r="D2597">
        <v>60</v>
      </c>
      <c r="E2597" t="s">
        <v>794</v>
      </c>
      <c r="F2597">
        <v>23.29</v>
      </c>
      <c r="G2597"/>
      <c r="H2597"/>
      <c r="I2597" t="s">
        <v>768</v>
      </c>
    </row>
    <row r="2598" spans="1:9" x14ac:dyDescent="0.2">
      <c r="A2598" t="s">
        <v>3394</v>
      </c>
      <c r="B2598" t="s">
        <v>7215</v>
      </c>
      <c r="C2598" t="s">
        <v>31</v>
      </c>
      <c r="D2598">
        <v>70</v>
      </c>
      <c r="E2598" t="s">
        <v>794</v>
      </c>
      <c r="F2598">
        <v>28.5</v>
      </c>
      <c r="G2598"/>
      <c r="H2598"/>
      <c r="I2598" t="s">
        <v>768</v>
      </c>
    </row>
    <row r="2599" spans="1:9" x14ac:dyDescent="0.2">
      <c r="A2599" t="s">
        <v>3395</v>
      </c>
      <c r="B2599" t="s">
        <v>7215</v>
      </c>
      <c r="C2599" t="s">
        <v>31</v>
      </c>
      <c r="D2599">
        <v>67</v>
      </c>
      <c r="E2599" t="s">
        <v>794</v>
      </c>
      <c r="F2599">
        <v>21.61</v>
      </c>
      <c r="G2599"/>
      <c r="H2599"/>
      <c r="I2599" t="s">
        <v>768</v>
      </c>
    </row>
    <row r="2600" spans="1:9" x14ac:dyDescent="0.2">
      <c r="A2600" t="s">
        <v>3396</v>
      </c>
      <c r="B2600" t="s">
        <v>7215</v>
      </c>
      <c r="C2600" t="s">
        <v>31</v>
      </c>
      <c r="D2600">
        <v>63</v>
      </c>
      <c r="E2600" t="s">
        <v>794</v>
      </c>
      <c r="F2600">
        <v>22.86</v>
      </c>
      <c r="G2600"/>
      <c r="H2600"/>
      <c r="I2600" t="s">
        <v>753</v>
      </c>
    </row>
    <row r="2601" spans="1:9" x14ac:dyDescent="0.2">
      <c r="A2601" t="s">
        <v>3397</v>
      </c>
      <c r="B2601" t="s">
        <v>7215</v>
      </c>
      <c r="C2601" t="s">
        <v>31</v>
      </c>
      <c r="D2601">
        <v>60</v>
      </c>
      <c r="E2601" t="s">
        <v>794</v>
      </c>
      <c r="F2601">
        <v>24.21</v>
      </c>
      <c r="G2601"/>
      <c r="H2601"/>
      <c r="I2601" t="s">
        <v>753</v>
      </c>
    </row>
    <row r="2602" spans="1:9" x14ac:dyDescent="0.2">
      <c r="A2602" t="s">
        <v>3398</v>
      </c>
      <c r="B2602" t="s">
        <v>7215</v>
      </c>
      <c r="C2602" t="s">
        <v>31</v>
      </c>
      <c r="D2602">
        <v>65</v>
      </c>
      <c r="E2602" t="s">
        <v>794</v>
      </c>
      <c r="F2602">
        <v>26.09</v>
      </c>
      <c r="G2602"/>
      <c r="H2602"/>
      <c r="I2602" t="s">
        <v>753</v>
      </c>
    </row>
    <row r="2603" spans="1:9" x14ac:dyDescent="0.2">
      <c r="A2603" t="s">
        <v>3399</v>
      </c>
      <c r="B2603" t="s">
        <v>7215</v>
      </c>
      <c r="C2603" t="s">
        <v>31</v>
      </c>
      <c r="D2603">
        <v>70</v>
      </c>
      <c r="E2603" t="s">
        <v>794</v>
      </c>
      <c r="F2603">
        <v>27.62</v>
      </c>
      <c r="G2603"/>
      <c r="H2603"/>
      <c r="I2603" t="s">
        <v>753</v>
      </c>
    </row>
    <row r="2604" spans="1:9" x14ac:dyDescent="0.2">
      <c r="A2604" t="s">
        <v>3400</v>
      </c>
      <c r="B2604" t="s">
        <v>7215</v>
      </c>
      <c r="C2604" t="s">
        <v>31</v>
      </c>
      <c r="D2604">
        <v>63</v>
      </c>
      <c r="E2604" t="s">
        <v>794</v>
      </c>
      <c r="F2604">
        <v>21.85</v>
      </c>
      <c r="G2604"/>
      <c r="H2604"/>
      <c r="I2604" t="s">
        <v>768</v>
      </c>
    </row>
    <row r="2605" spans="1:9" x14ac:dyDescent="0.2">
      <c r="A2605" t="s">
        <v>3401</v>
      </c>
      <c r="B2605" t="s">
        <v>7215</v>
      </c>
      <c r="C2605" t="s">
        <v>31</v>
      </c>
      <c r="D2605">
        <v>63</v>
      </c>
      <c r="E2605" t="s">
        <v>794</v>
      </c>
      <c r="F2605">
        <v>24.44</v>
      </c>
      <c r="G2605"/>
      <c r="H2605"/>
      <c r="I2605" t="s">
        <v>768</v>
      </c>
    </row>
    <row r="2606" spans="1:9" x14ac:dyDescent="0.2">
      <c r="A2606" t="s">
        <v>3402</v>
      </c>
      <c r="B2606" t="s">
        <v>7215</v>
      </c>
      <c r="C2606" t="s">
        <v>31</v>
      </c>
      <c r="D2606">
        <v>65</v>
      </c>
      <c r="E2606" t="s">
        <v>794</v>
      </c>
      <c r="F2606">
        <v>22.21</v>
      </c>
      <c r="G2606"/>
      <c r="H2606"/>
      <c r="I2606" t="s">
        <v>768</v>
      </c>
    </row>
    <row r="2607" spans="1:9" x14ac:dyDescent="0.2">
      <c r="A2607" t="s">
        <v>3403</v>
      </c>
      <c r="B2607" t="s">
        <v>7215</v>
      </c>
      <c r="C2607" t="s">
        <v>31</v>
      </c>
      <c r="D2607">
        <v>64</v>
      </c>
      <c r="E2607" t="s">
        <v>794</v>
      </c>
      <c r="F2607">
        <v>40.78</v>
      </c>
      <c r="G2607"/>
      <c r="H2607"/>
      <c r="I2607" t="s">
        <v>768</v>
      </c>
    </row>
    <row r="2608" spans="1:9" x14ac:dyDescent="0.2">
      <c r="A2608" t="s">
        <v>3404</v>
      </c>
      <c r="B2608" t="s">
        <v>7215</v>
      </c>
      <c r="C2608" t="s">
        <v>31</v>
      </c>
      <c r="D2608">
        <v>59</v>
      </c>
      <c r="E2608" t="s">
        <v>794</v>
      </c>
      <c r="F2608">
        <v>24.21</v>
      </c>
      <c r="G2608"/>
      <c r="H2608"/>
      <c r="I2608" t="s">
        <v>753</v>
      </c>
    </row>
    <row r="2609" spans="1:9" x14ac:dyDescent="0.2">
      <c r="A2609" t="s">
        <v>3405</v>
      </c>
      <c r="B2609" t="s">
        <v>7215</v>
      </c>
      <c r="C2609" t="s">
        <v>31</v>
      </c>
      <c r="D2609">
        <v>67</v>
      </c>
      <c r="E2609" t="s">
        <v>794</v>
      </c>
      <c r="F2609">
        <v>33.65</v>
      </c>
      <c r="G2609"/>
      <c r="H2609"/>
      <c r="I2609" t="s">
        <v>753</v>
      </c>
    </row>
    <row r="2610" spans="1:9" x14ac:dyDescent="0.2">
      <c r="A2610" t="s">
        <v>3406</v>
      </c>
      <c r="B2610" t="s">
        <v>7215</v>
      </c>
      <c r="C2610" t="s">
        <v>31</v>
      </c>
      <c r="D2610">
        <v>60</v>
      </c>
      <c r="E2610" t="s">
        <v>794</v>
      </c>
      <c r="F2610">
        <v>21.97</v>
      </c>
      <c r="G2610"/>
      <c r="H2610"/>
      <c r="I2610" t="s">
        <v>753</v>
      </c>
    </row>
    <row r="2611" spans="1:9" x14ac:dyDescent="0.2">
      <c r="A2611" t="s">
        <v>3407</v>
      </c>
      <c r="B2611" t="s">
        <v>7215</v>
      </c>
      <c r="C2611" t="s">
        <v>31</v>
      </c>
      <c r="D2611">
        <v>62</v>
      </c>
      <c r="E2611" t="s">
        <v>794</v>
      </c>
      <c r="F2611">
        <v>21.13</v>
      </c>
      <c r="G2611"/>
      <c r="H2611"/>
      <c r="I2611" t="s">
        <v>753</v>
      </c>
    </row>
    <row r="2612" spans="1:9" x14ac:dyDescent="0.2">
      <c r="A2612" t="s">
        <v>3408</v>
      </c>
      <c r="B2612" t="s">
        <v>7215</v>
      </c>
      <c r="C2612" t="s">
        <v>31</v>
      </c>
      <c r="D2612">
        <v>70</v>
      </c>
      <c r="E2612" t="s">
        <v>794</v>
      </c>
      <c r="F2612">
        <v>22.59</v>
      </c>
      <c r="G2612"/>
      <c r="H2612"/>
      <c r="I2612" t="s">
        <v>753</v>
      </c>
    </row>
    <row r="2613" spans="1:9" x14ac:dyDescent="0.2">
      <c r="A2613" t="s">
        <v>3409</v>
      </c>
      <c r="B2613" t="s">
        <v>7215</v>
      </c>
      <c r="C2613" t="s">
        <v>31</v>
      </c>
      <c r="D2613">
        <v>69</v>
      </c>
      <c r="E2613" t="s">
        <v>794</v>
      </c>
      <c r="F2613">
        <v>29.62</v>
      </c>
      <c r="G2613"/>
      <c r="H2613"/>
      <c r="I2613" t="s">
        <v>753</v>
      </c>
    </row>
    <row r="2614" spans="1:9" x14ac:dyDescent="0.2">
      <c r="A2614" t="s">
        <v>3410</v>
      </c>
      <c r="B2614" t="s">
        <v>7215</v>
      </c>
      <c r="C2614" t="s">
        <v>31</v>
      </c>
      <c r="D2614">
        <v>65</v>
      </c>
      <c r="E2614" t="s">
        <v>794</v>
      </c>
      <c r="F2614">
        <v>17.11</v>
      </c>
      <c r="G2614"/>
      <c r="H2614"/>
      <c r="I2614" t="s">
        <v>768</v>
      </c>
    </row>
    <row r="2615" spans="1:9" x14ac:dyDescent="0.2">
      <c r="A2615" t="s">
        <v>3411</v>
      </c>
      <c r="B2615" t="s">
        <v>7215</v>
      </c>
      <c r="C2615" t="s">
        <v>31</v>
      </c>
      <c r="D2615">
        <v>68</v>
      </c>
      <c r="E2615" t="s">
        <v>794</v>
      </c>
      <c r="F2615">
        <v>26.57</v>
      </c>
      <c r="G2615"/>
      <c r="H2615"/>
      <c r="I2615" t="s">
        <v>768</v>
      </c>
    </row>
    <row r="2616" spans="1:9" x14ac:dyDescent="0.2">
      <c r="A2616" t="s">
        <v>3412</v>
      </c>
      <c r="B2616" t="s">
        <v>7215</v>
      </c>
      <c r="C2616" t="s">
        <v>31</v>
      </c>
      <c r="D2616">
        <v>69</v>
      </c>
      <c r="E2616" t="s">
        <v>794</v>
      </c>
      <c r="F2616">
        <v>20.25</v>
      </c>
      <c r="G2616"/>
      <c r="H2616"/>
      <c r="I2616" t="s">
        <v>753</v>
      </c>
    </row>
    <row r="2617" spans="1:9" x14ac:dyDescent="0.2">
      <c r="A2617" t="s">
        <v>3413</v>
      </c>
      <c r="B2617" t="s">
        <v>7215</v>
      </c>
      <c r="C2617" t="s">
        <v>31</v>
      </c>
      <c r="D2617">
        <v>70</v>
      </c>
      <c r="E2617" t="s">
        <v>794</v>
      </c>
      <c r="F2617">
        <v>20.13</v>
      </c>
      <c r="G2617"/>
      <c r="H2617"/>
      <c r="I2617" t="s">
        <v>768</v>
      </c>
    </row>
    <row r="2618" spans="1:9" x14ac:dyDescent="0.2">
      <c r="A2618" t="s">
        <v>3414</v>
      </c>
      <c r="B2618" t="s">
        <v>7215</v>
      </c>
      <c r="C2618" t="s">
        <v>31</v>
      </c>
      <c r="D2618">
        <v>71</v>
      </c>
      <c r="E2618" t="s">
        <v>794</v>
      </c>
      <c r="F2618">
        <v>26.14</v>
      </c>
      <c r="G2618"/>
      <c r="H2618"/>
      <c r="I2618" t="s">
        <v>768</v>
      </c>
    </row>
    <row r="2619" spans="1:9" x14ac:dyDescent="0.2">
      <c r="A2619" t="s">
        <v>3415</v>
      </c>
      <c r="B2619" t="s">
        <v>7215</v>
      </c>
      <c r="C2619" t="s">
        <v>31</v>
      </c>
      <c r="D2619">
        <v>69</v>
      </c>
      <c r="E2619" t="s">
        <v>794</v>
      </c>
      <c r="F2619">
        <v>25.5</v>
      </c>
      <c r="G2619" t="s">
        <v>7212</v>
      </c>
      <c r="H2619"/>
      <c r="I2619" t="s">
        <v>6</v>
      </c>
    </row>
    <row r="2620" spans="1:9" x14ac:dyDescent="0.2">
      <c r="A2620" t="s">
        <v>3416</v>
      </c>
      <c r="B2620" t="s">
        <v>7215</v>
      </c>
      <c r="C2620" t="s">
        <v>31</v>
      </c>
      <c r="D2620">
        <v>68</v>
      </c>
      <c r="E2620" t="s">
        <v>794</v>
      </c>
      <c r="F2620">
        <v>31.95</v>
      </c>
      <c r="G2620"/>
      <c r="H2620"/>
      <c r="I2620" t="s">
        <v>768</v>
      </c>
    </row>
    <row r="2621" spans="1:9" x14ac:dyDescent="0.2">
      <c r="A2621" t="s">
        <v>3417</v>
      </c>
      <c r="B2621" t="s">
        <v>7215</v>
      </c>
      <c r="C2621" t="s">
        <v>31</v>
      </c>
      <c r="D2621">
        <v>63</v>
      </c>
      <c r="E2621" t="s">
        <v>794</v>
      </c>
      <c r="F2621">
        <v>26.21</v>
      </c>
      <c r="G2621"/>
      <c r="H2621"/>
      <c r="I2621" t="s">
        <v>768</v>
      </c>
    </row>
    <row r="2622" spans="1:9" x14ac:dyDescent="0.2">
      <c r="A2622" t="s">
        <v>3418</v>
      </c>
      <c r="B2622" t="s">
        <v>7215</v>
      </c>
      <c r="C2622" t="s">
        <v>31</v>
      </c>
      <c r="D2622">
        <v>70</v>
      </c>
      <c r="E2622" t="s">
        <v>794</v>
      </c>
      <c r="F2622">
        <v>26.45</v>
      </c>
      <c r="G2622"/>
      <c r="H2622"/>
      <c r="I2622" t="s">
        <v>753</v>
      </c>
    </row>
    <row r="2623" spans="1:9" x14ac:dyDescent="0.2">
      <c r="A2623" t="s">
        <v>3419</v>
      </c>
      <c r="B2623" t="s">
        <v>7215</v>
      </c>
      <c r="C2623" t="s">
        <v>31</v>
      </c>
      <c r="D2623">
        <v>66</v>
      </c>
      <c r="E2623" t="s">
        <v>794</v>
      </c>
      <c r="F2623">
        <v>21.14</v>
      </c>
      <c r="G2623"/>
      <c r="H2623"/>
      <c r="I2623" t="s">
        <v>753</v>
      </c>
    </row>
    <row r="2624" spans="1:9" x14ac:dyDescent="0.2">
      <c r="A2624" t="s">
        <v>3420</v>
      </c>
      <c r="B2624" t="s">
        <v>7215</v>
      </c>
      <c r="C2624" t="s">
        <v>31</v>
      </c>
      <c r="D2624">
        <v>69</v>
      </c>
      <c r="E2624" t="s">
        <v>794</v>
      </c>
      <c r="F2624">
        <v>25.68</v>
      </c>
      <c r="G2624"/>
      <c r="H2624"/>
      <c r="I2624" t="s">
        <v>768</v>
      </c>
    </row>
    <row r="2625" spans="1:9" x14ac:dyDescent="0.2">
      <c r="A2625" t="s">
        <v>3421</v>
      </c>
      <c r="B2625" t="s">
        <v>7215</v>
      </c>
      <c r="C2625" t="s">
        <v>31</v>
      </c>
      <c r="D2625">
        <v>62</v>
      </c>
      <c r="E2625" t="s">
        <v>794</v>
      </c>
      <c r="F2625">
        <v>30.11</v>
      </c>
      <c r="G2625"/>
      <c r="H2625"/>
      <c r="I2625" t="s">
        <v>753</v>
      </c>
    </row>
    <row r="2626" spans="1:9" x14ac:dyDescent="0.2">
      <c r="A2626" t="s">
        <v>3422</v>
      </c>
      <c r="B2626" t="s">
        <v>7215</v>
      </c>
      <c r="C2626" t="s">
        <v>31</v>
      </c>
      <c r="D2626">
        <v>64</v>
      </c>
      <c r="E2626" t="s">
        <v>794</v>
      </c>
      <c r="F2626">
        <v>25.74</v>
      </c>
      <c r="G2626"/>
      <c r="H2626"/>
      <c r="I2626" t="s">
        <v>768</v>
      </c>
    </row>
    <row r="2627" spans="1:9" x14ac:dyDescent="0.2">
      <c r="A2627" t="s">
        <v>3423</v>
      </c>
      <c r="B2627" t="s">
        <v>7215</v>
      </c>
      <c r="C2627" t="s">
        <v>31</v>
      </c>
      <c r="D2627">
        <v>63</v>
      </c>
      <c r="E2627" t="s">
        <v>794</v>
      </c>
      <c r="F2627">
        <v>35.18</v>
      </c>
      <c r="G2627"/>
      <c r="H2627"/>
      <c r="I2627" t="s">
        <v>768</v>
      </c>
    </row>
    <row r="2628" spans="1:9" x14ac:dyDescent="0.2">
      <c r="A2628" t="s">
        <v>3424</v>
      </c>
      <c r="B2628" t="s">
        <v>7215</v>
      </c>
      <c r="C2628" t="s">
        <v>31</v>
      </c>
      <c r="D2628">
        <v>70</v>
      </c>
      <c r="E2628" t="s">
        <v>794</v>
      </c>
      <c r="F2628">
        <v>32</v>
      </c>
      <c r="G2628"/>
      <c r="H2628"/>
      <c r="I2628" t="s">
        <v>753</v>
      </c>
    </row>
    <row r="2629" spans="1:9" x14ac:dyDescent="0.2">
      <c r="A2629" t="s">
        <v>3425</v>
      </c>
      <c r="B2629" t="s">
        <v>7215</v>
      </c>
      <c r="C2629" t="s">
        <v>31</v>
      </c>
      <c r="D2629">
        <v>57</v>
      </c>
      <c r="E2629" t="s">
        <v>794</v>
      </c>
      <c r="F2629">
        <v>25.68</v>
      </c>
      <c r="G2629"/>
      <c r="H2629"/>
      <c r="I2629" t="s">
        <v>768</v>
      </c>
    </row>
    <row r="2630" spans="1:9" x14ac:dyDescent="0.2">
      <c r="A2630" t="s">
        <v>3426</v>
      </c>
      <c r="B2630" t="s">
        <v>7215</v>
      </c>
      <c r="C2630" t="s">
        <v>31</v>
      </c>
      <c r="D2630">
        <v>70</v>
      </c>
      <c r="E2630" t="s">
        <v>794</v>
      </c>
      <c r="F2630">
        <v>32.78</v>
      </c>
      <c r="G2630"/>
      <c r="H2630"/>
      <c r="I2630" t="s">
        <v>768</v>
      </c>
    </row>
    <row r="2631" spans="1:9" x14ac:dyDescent="0.2">
      <c r="A2631" t="s">
        <v>3427</v>
      </c>
      <c r="B2631" t="s">
        <v>7215</v>
      </c>
      <c r="C2631" t="s">
        <v>31</v>
      </c>
      <c r="D2631">
        <v>64</v>
      </c>
      <c r="E2631" t="s">
        <v>794</v>
      </c>
      <c r="F2631">
        <v>39.06</v>
      </c>
      <c r="G2631"/>
      <c r="H2631"/>
      <c r="I2631" t="s">
        <v>768</v>
      </c>
    </row>
    <row r="2632" spans="1:9" x14ac:dyDescent="0.2">
      <c r="A2632" t="s">
        <v>3428</v>
      </c>
      <c r="B2632" t="s">
        <v>7215</v>
      </c>
      <c r="C2632" t="s">
        <v>31</v>
      </c>
      <c r="D2632">
        <v>58</v>
      </c>
      <c r="E2632" t="s">
        <v>794</v>
      </c>
      <c r="F2632">
        <v>25.34</v>
      </c>
      <c r="G2632"/>
      <c r="H2632"/>
      <c r="I2632" t="s">
        <v>753</v>
      </c>
    </row>
    <row r="2633" spans="1:9" x14ac:dyDescent="0.2">
      <c r="A2633" t="s">
        <v>3429</v>
      </c>
      <c r="B2633" t="s">
        <v>7215</v>
      </c>
      <c r="C2633" t="s">
        <v>31</v>
      </c>
      <c r="D2633">
        <v>71</v>
      </c>
      <c r="E2633" t="s">
        <v>794</v>
      </c>
      <c r="F2633">
        <v>28.32</v>
      </c>
      <c r="G2633"/>
      <c r="H2633"/>
      <c r="I2633" t="s">
        <v>768</v>
      </c>
    </row>
    <row r="2634" spans="1:9" x14ac:dyDescent="0.2">
      <c r="A2634" t="s">
        <v>3430</v>
      </c>
      <c r="B2634" t="s">
        <v>7215</v>
      </c>
      <c r="C2634" t="s">
        <v>31</v>
      </c>
      <c r="D2634">
        <v>66</v>
      </c>
      <c r="E2634" t="s">
        <v>794</v>
      </c>
      <c r="F2634">
        <v>26.47</v>
      </c>
      <c r="G2634"/>
      <c r="H2634"/>
      <c r="I2634" t="s">
        <v>753</v>
      </c>
    </row>
    <row r="2635" spans="1:9" x14ac:dyDescent="0.2">
      <c r="A2635" t="s">
        <v>3431</v>
      </c>
      <c r="B2635" t="s">
        <v>7215</v>
      </c>
      <c r="C2635" t="s">
        <v>31</v>
      </c>
      <c r="D2635">
        <v>69</v>
      </c>
      <c r="E2635" t="s">
        <v>794</v>
      </c>
      <c r="F2635">
        <v>36.31</v>
      </c>
      <c r="G2635"/>
      <c r="H2635"/>
      <c r="I2635" t="s">
        <v>753</v>
      </c>
    </row>
    <row r="2636" spans="1:9" x14ac:dyDescent="0.2">
      <c r="A2636" t="s">
        <v>3432</v>
      </c>
      <c r="B2636" t="s">
        <v>7215</v>
      </c>
      <c r="C2636" t="s">
        <v>31</v>
      </c>
      <c r="D2636">
        <v>64</v>
      </c>
      <c r="E2636" t="s">
        <v>794</v>
      </c>
      <c r="F2636">
        <v>24.96</v>
      </c>
      <c r="G2636"/>
      <c r="H2636"/>
      <c r="I2636" t="s">
        <v>768</v>
      </c>
    </row>
    <row r="2637" spans="1:9" x14ac:dyDescent="0.2">
      <c r="A2637" t="s">
        <v>3433</v>
      </c>
      <c r="B2637" t="s">
        <v>7215</v>
      </c>
      <c r="C2637" t="s">
        <v>31</v>
      </c>
      <c r="D2637">
        <v>62</v>
      </c>
      <c r="E2637" t="s">
        <v>794</v>
      </c>
      <c r="F2637">
        <v>29.58</v>
      </c>
      <c r="G2637"/>
      <c r="H2637"/>
      <c r="I2637" t="s">
        <v>768</v>
      </c>
    </row>
    <row r="2638" spans="1:9" x14ac:dyDescent="0.2">
      <c r="A2638" t="s">
        <v>3434</v>
      </c>
      <c r="B2638" t="s">
        <v>7215</v>
      </c>
      <c r="C2638" t="s">
        <v>31</v>
      </c>
      <c r="D2638">
        <v>68</v>
      </c>
      <c r="E2638" t="s">
        <v>794</v>
      </c>
      <c r="F2638">
        <v>19.760000000000002</v>
      </c>
      <c r="G2638"/>
      <c r="H2638"/>
      <c r="I2638" t="s">
        <v>768</v>
      </c>
    </row>
    <row r="2639" spans="1:9" x14ac:dyDescent="0.2">
      <c r="A2639" t="s">
        <v>3435</v>
      </c>
      <c r="B2639" t="s">
        <v>7215</v>
      </c>
      <c r="C2639" t="s">
        <v>31</v>
      </c>
      <c r="D2639">
        <v>66</v>
      </c>
      <c r="E2639" t="s">
        <v>794</v>
      </c>
      <c r="F2639">
        <v>24.8</v>
      </c>
      <c r="G2639"/>
      <c r="H2639"/>
      <c r="I2639" t="s">
        <v>768</v>
      </c>
    </row>
    <row r="2640" spans="1:9" x14ac:dyDescent="0.2">
      <c r="A2640" t="s">
        <v>3436</v>
      </c>
      <c r="B2640" t="s">
        <v>7215</v>
      </c>
      <c r="C2640" t="s">
        <v>31</v>
      </c>
      <c r="D2640">
        <v>71</v>
      </c>
      <c r="E2640" t="s">
        <v>794</v>
      </c>
      <c r="F2640">
        <v>27.88</v>
      </c>
      <c r="G2640"/>
      <c r="H2640"/>
      <c r="I2640" t="s">
        <v>753</v>
      </c>
    </row>
    <row r="2641" spans="1:9" x14ac:dyDescent="0.2">
      <c r="A2641" t="s">
        <v>3437</v>
      </c>
      <c r="B2641" t="s">
        <v>7215</v>
      </c>
      <c r="C2641" t="s">
        <v>31</v>
      </c>
      <c r="D2641">
        <v>62</v>
      </c>
      <c r="E2641" t="s">
        <v>794</v>
      </c>
      <c r="F2641">
        <v>35.700000000000003</v>
      </c>
      <c r="G2641"/>
      <c r="H2641"/>
      <c r="I2641" t="s">
        <v>753</v>
      </c>
    </row>
    <row r="2642" spans="1:9" x14ac:dyDescent="0.2">
      <c r="A2642" t="s">
        <v>3438</v>
      </c>
      <c r="B2642" t="s">
        <v>7215</v>
      </c>
      <c r="C2642" t="s">
        <v>31</v>
      </c>
      <c r="D2642">
        <v>64</v>
      </c>
      <c r="E2642" t="s">
        <v>794</v>
      </c>
      <c r="F2642">
        <v>26.07</v>
      </c>
      <c r="G2642"/>
      <c r="H2642"/>
      <c r="I2642" t="s">
        <v>753</v>
      </c>
    </row>
    <row r="2643" spans="1:9" x14ac:dyDescent="0.2">
      <c r="A2643" t="s">
        <v>3439</v>
      </c>
      <c r="B2643" t="s">
        <v>7215</v>
      </c>
      <c r="C2643" t="s">
        <v>31</v>
      </c>
      <c r="D2643">
        <v>61</v>
      </c>
      <c r="E2643" t="s">
        <v>794</v>
      </c>
      <c r="F2643">
        <v>25.09</v>
      </c>
      <c r="G2643"/>
      <c r="H2643"/>
      <c r="I2643" t="s">
        <v>753</v>
      </c>
    </row>
    <row r="2644" spans="1:9" x14ac:dyDescent="0.2">
      <c r="A2644" t="s">
        <v>3440</v>
      </c>
      <c r="B2644" t="s">
        <v>7215</v>
      </c>
      <c r="C2644" t="s">
        <v>31</v>
      </c>
      <c r="D2644">
        <v>63</v>
      </c>
      <c r="E2644" t="s">
        <v>794</v>
      </c>
      <c r="F2644">
        <v>40.19</v>
      </c>
      <c r="G2644"/>
      <c r="H2644"/>
      <c r="I2644" t="s">
        <v>753</v>
      </c>
    </row>
    <row r="2645" spans="1:9" x14ac:dyDescent="0.2">
      <c r="A2645" t="s">
        <v>3441</v>
      </c>
      <c r="B2645" t="s">
        <v>7215</v>
      </c>
      <c r="C2645" t="s">
        <v>31</v>
      </c>
      <c r="D2645">
        <v>64</v>
      </c>
      <c r="E2645" t="s">
        <v>794</v>
      </c>
      <c r="F2645">
        <v>24.68</v>
      </c>
      <c r="G2645"/>
      <c r="H2645"/>
      <c r="I2645" t="s">
        <v>753</v>
      </c>
    </row>
    <row r="2646" spans="1:9" x14ac:dyDescent="0.2">
      <c r="A2646" t="s">
        <v>3442</v>
      </c>
      <c r="B2646" t="s">
        <v>7215</v>
      </c>
      <c r="C2646" t="s">
        <v>31</v>
      </c>
      <c r="D2646">
        <v>71</v>
      </c>
      <c r="E2646" t="s">
        <v>794</v>
      </c>
      <c r="F2646">
        <v>26.6</v>
      </c>
      <c r="G2646"/>
      <c r="H2646"/>
      <c r="I2646" t="s">
        <v>768</v>
      </c>
    </row>
    <row r="2647" spans="1:9" x14ac:dyDescent="0.2">
      <c r="A2647" t="s">
        <v>3443</v>
      </c>
      <c r="B2647" t="s">
        <v>7215</v>
      </c>
      <c r="C2647" t="s">
        <v>31</v>
      </c>
      <c r="D2647">
        <v>64</v>
      </c>
      <c r="E2647" t="s">
        <v>794</v>
      </c>
      <c r="F2647">
        <v>24.68</v>
      </c>
      <c r="G2647"/>
      <c r="H2647"/>
      <c r="I2647" t="s">
        <v>768</v>
      </c>
    </row>
    <row r="2648" spans="1:9" x14ac:dyDescent="0.2">
      <c r="A2648" t="s">
        <v>3444</v>
      </c>
      <c r="B2648" t="s">
        <v>7215</v>
      </c>
      <c r="C2648" t="s">
        <v>31</v>
      </c>
      <c r="D2648">
        <v>60</v>
      </c>
      <c r="E2648" t="s">
        <v>794</v>
      </c>
      <c r="F2648">
        <v>26.12</v>
      </c>
      <c r="G2648"/>
      <c r="H2648"/>
      <c r="I2648" t="s">
        <v>768</v>
      </c>
    </row>
    <row r="2649" spans="1:9" x14ac:dyDescent="0.2">
      <c r="A2649" t="s">
        <v>3445</v>
      </c>
      <c r="B2649" t="s">
        <v>7215</v>
      </c>
      <c r="C2649" t="s">
        <v>31</v>
      </c>
      <c r="D2649">
        <v>63</v>
      </c>
      <c r="E2649" t="s">
        <v>794</v>
      </c>
      <c r="F2649">
        <v>27.26</v>
      </c>
      <c r="G2649"/>
      <c r="H2649"/>
      <c r="I2649" t="s">
        <v>768</v>
      </c>
    </row>
    <row r="2650" spans="1:9" x14ac:dyDescent="0.2">
      <c r="A2650" t="s">
        <v>3446</v>
      </c>
      <c r="B2650" t="s">
        <v>7215</v>
      </c>
      <c r="C2650" t="s">
        <v>31</v>
      </c>
      <c r="D2650">
        <v>68</v>
      </c>
      <c r="E2650" t="s">
        <v>794</v>
      </c>
      <c r="F2650">
        <v>23.04</v>
      </c>
      <c r="G2650"/>
      <c r="H2650"/>
      <c r="I2650" t="s">
        <v>753</v>
      </c>
    </row>
    <row r="2651" spans="1:9" x14ac:dyDescent="0.2">
      <c r="A2651" t="s">
        <v>3447</v>
      </c>
      <c r="B2651" t="s">
        <v>7215</v>
      </c>
      <c r="C2651" t="s">
        <v>31</v>
      </c>
      <c r="D2651">
        <v>65</v>
      </c>
      <c r="E2651" t="s">
        <v>794</v>
      </c>
      <c r="F2651">
        <v>33</v>
      </c>
      <c r="G2651"/>
      <c r="H2651"/>
      <c r="I2651" t="s">
        <v>753</v>
      </c>
    </row>
    <row r="2652" spans="1:9" x14ac:dyDescent="0.2">
      <c r="A2652" t="s">
        <v>3448</v>
      </c>
      <c r="B2652" t="s">
        <v>7215</v>
      </c>
      <c r="C2652" t="s">
        <v>31</v>
      </c>
      <c r="D2652">
        <v>70</v>
      </c>
      <c r="E2652" t="s">
        <v>794</v>
      </c>
      <c r="F2652">
        <v>27.95</v>
      </c>
      <c r="G2652"/>
      <c r="H2652"/>
      <c r="I2652" t="s">
        <v>768</v>
      </c>
    </row>
    <row r="2653" spans="1:9" x14ac:dyDescent="0.2">
      <c r="A2653" t="s">
        <v>3449</v>
      </c>
      <c r="B2653" t="s">
        <v>7215</v>
      </c>
      <c r="C2653" t="s">
        <v>31</v>
      </c>
      <c r="D2653">
        <v>70</v>
      </c>
      <c r="E2653" t="s">
        <v>794</v>
      </c>
      <c r="F2653">
        <v>36.799999999999997</v>
      </c>
      <c r="G2653"/>
      <c r="H2653"/>
      <c r="I2653" t="s">
        <v>753</v>
      </c>
    </row>
    <row r="2654" spans="1:9" x14ac:dyDescent="0.2">
      <c r="A2654" t="s">
        <v>3450</v>
      </c>
      <c r="B2654" t="s">
        <v>7215</v>
      </c>
      <c r="C2654" t="s">
        <v>31</v>
      </c>
      <c r="D2654">
        <v>70</v>
      </c>
      <c r="E2654" t="s">
        <v>794</v>
      </c>
      <c r="F2654">
        <v>35.51</v>
      </c>
      <c r="G2654"/>
      <c r="H2654"/>
      <c r="I2654" t="s">
        <v>768</v>
      </c>
    </row>
    <row r="2655" spans="1:9" x14ac:dyDescent="0.2">
      <c r="A2655" t="s">
        <v>3451</v>
      </c>
      <c r="B2655" t="s">
        <v>7215</v>
      </c>
      <c r="C2655" t="s">
        <v>31</v>
      </c>
      <c r="D2655">
        <v>66</v>
      </c>
      <c r="E2655" t="s">
        <v>794</v>
      </c>
      <c r="F2655">
        <v>28.24</v>
      </c>
      <c r="G2655"/>
      <c r="H2655"/>
      <c r="I2655" t="s">
        <v>753</v>
      </c>
    </row>
    <row r="2656" spans="1:9" x14ac:dyDescent="0.2">
      <c r="A2656" t="s">
        <v>3452</v>
      </c>
      <c r="B2656" t="s">
        <v>7215</v>
      </c>
      <c r="C2656" t="s">
        <v>31</v>
      </c>
      <c r="D2656">
        <v>71</v>
      </c>
      <c r="E2656" t="s">
        <v>794</v>
      </c>
      <c r="F2656">
        <v>33.28</v>
      </c>
      <c r="G2656"/>
      <c r="H2656"/>
      <c r="I2656" t="s">
        <v>753</v>
      </c>
    </row>
    <row r="2657" spans="1:9" x14ac:dyDescent="0.2">
      <c r="A2657" t="s">
        <v>3453</v>
      </c>
      <c r="B2657" t="s">
        <v>7215</v>
      </c>
      <c r="C2657" t="s">
        <v>31</v>
      </c>
      <c r="D2657">
        <v>71</v>
      </c>
      <c r="E2657" t="s">
        <v>794</v>
      </c>
      <c r="F2657">
        <v>35.18</v>
      </c>
      <c r="G2657"/>
      <c r="H2657"/>
      <c r="I2657" t="s">
        <v>753</v>
      </c>
    </row>
    <row r="2658" spans="1:9" x14ac:dyDescent="0.2">
      <c r="A2658" t="s">
        <v>3454</v>
      </c>
      <c r="B2658" t="s">
        <v>7215</v>
      </c>
      <c r="C2658" t="s">
        <v>31</v>
      </c>
      <c r="D2658">
        <v>68</v>
      </c>
      <c r="E2658" t="s">
        <v>794</v>
      </c>
      <c r="F2658">
        <v>36.44</v>
      </c>
      <c r="G2658"/>
      <c r="H2658"/>
      <c r="I2658" t="s">
        <v>753</v>
      </c>
    </row>
    <row r="2659" spans="1:9" x14ac:dyDescent="0.2">
      <c r="A2659" t="s">
        <v>3455</v>
      </c>
      <c r="B2659" t="s">
        <v>7215</v>
      </c>
      <c r="C2659" t="s">
        <v>31</v>
      </c>
      <c r="D2659">
        <v>68</v>
      </c>
      <c r="E2659" t="s">
        <v>794</v>
      </c>
      <c r="F2659">
        <v>24.89</v>
      </c>
      <c r="G2659"/>
      <c r="H2659"/>
      <c r="I2659" t="s">
        <v>753</v>
      </c>
    </row>
    <row r="2660" spans="1:9" x14ac:dyDescent="0.2">
      <c r="A2660" t="s">
        <v>3456</v>
      </c>
      <c r="B2660" t="s">
        <v>7215</v>
      </c>
      <c r="C2660" t="s">
        <v>31</v>
      </c>
      <c r="D2660">
        <v>62</v>
      </c>
      <c r="E2660" t="s">
        <v>794</v>
      </c>
      <c r="F2660">
        <v>43.94</v>
      </c>
      <c r="G2660"/>
      <c r="H2660"/>
      <c r="I2660" t="s">
        <v>753</v>
      </c>
    </row>
    <row r="2661" spans="1:9" x14ac:dyDescent="0.2">
      <c r="A2661" t="s">
        <v>3457</v>
      </c>
      <c r="B2661" t="s">
        <v>7215</v>
      </c>
      <c r="C2661" t="s">
        <v>31</v>
      </c>
      <c r="D2661">
        <v>67</v>
      </c>
      <c r="E2661" t="s">
        <v>794</v>
      </c>
      <c r="F2661">
        <v>25.05</v>
      </c>
      <c r="G2661"/>
      <c r="H2661"/>
      <c r="I2661" t="s">
        <v>753</v>
      </c>
    </row>
    <row r="2662" spans="1:9" x14ac:dyDescent="0.2">
      <c r="A2662" t="s">
        <v>3458</v>
      </c>
      <c r="B2662" t="s">
        <v>7215</v>
      </c>
      <c r="C2662" t="s">
        <v>31</v>
      </c>
      <c r="D2662">
        <v>67</v>
      </c>
      <c r="E2662" t="s">
        <v>794</v>
      </c>
      <c r="F2662">
        <v>24.9</v>
      </c>
      <c r="G2662"/>
      <c r="H2662"/>
      <c r="I2662" t="s">
        <v>768</v>
      </c>
    </row>
    <row r="2663" spans="1:9" x14ac:dyDescent="0.2">
      <c r="A2663" t="s">
        <v>3459</v>
      </c>
      <c r="B2663" t="s">
        <v>7215</v>
      </c>
      <c r="C2663" t="s">
        <v>31</v>
      </c>
      <c r="D2663">
        <v>67</v>
      </c>
      <c r="E2663" t="s">
        <v>794</v>
      </c>
      <c r="F2663">
        <v>23.86</v>
      </c>
      <c r="G2663"/>
      <c r="H2663"/>
      <c r="I2663" t="s">
        <v>753</v>
      </c>
    </row>
    <row r="2664" spans="1:9" x14ac:dyDescent="0.2">
      <c r="A2664" t="s">
        <v>3460</v>
      </c>
      <c r="B2664" t="s">
        <v>7215</v>
      </c>
      <c r="C2664" t="s">
        <v>31</v>
      </c>
      <c r="D2664">
        <v>69</v>
      </c>
      <c r="E2664" t="s">
        <v>794</v>
      </c>
      <c r="F2664">
        <v>19.72</v>
      </c>
      <c r="G2664"/>
      <c r="H2664"/>
      <c r="I2664" t="s">
        <v>768</v>
      </c>
    </row>
    <row r="2665" spans="1:9" x14ac:dyDescent="0.2">
      <c r="A2665" t="s">
        <v>3461</v>
      </c>
      <c r="B2665" t="s">
        <v>7215</v>
      </c>
      <c r="C2665" t="s">
        <v>31</v>
      </c>
      <c r="D2665">
        <v>71</v>
      </c>
      <c r="E2665" t="s">
        <v>794</v>
      </c>
      <c r="F2665">
        <v>28.08</v>
      </c>
      <c r="G2665"/>
      <c r="H2665"/>
      <c r="I2665" t="s">
        <v>768</v>
      </c>
    </row>
    <row r="2666" spans="1:9" x14ac:dyDescent="0.2">
      <c r="A2666" t="s">
        <v>3462</v>
      </c>
      <c r="B2666" t="s">
        <v>7215</v>
      </c>
      <c r="C2666" t="s">
        <v>31</v>
      </c>
      <c r="D2666">
        <v>62</v>
      </c>
      <c r="E2666" t="s">
        <v>794</v>
      </c>
      <c r="F2666">
        <v>33.83</v>
      </c>
      <c r="G2666"/>
      <c r="H2666"/>
      <c r="I2666" t="s">
        <v>753</v>
      </c>
    </row>
    <row r="2667" spans="1:9" x14ac:dyDescent="0.2">
      <c r="A2667" t="s">
        <v>3463</v>
      </c>
      <c r="B2667" t="s">
        <v>7215</v>
      </c>
      <c r="C2667" t="s">
        <v>31</v>
      </c>
      <c r="D2667">
        <v>69</v>
      </c>
      <c r="E2667" t="s">
        <v>794</v>
      </c>
      <c r="F2667">
        <v>23.24</v>
      </c>
      <c r="G2667"/>
      <c r="H2667"/>
      <c r="I2667" t="s">
        <v>768</v>
      </c>
    </row>
    <row r="2668" spans="1:9" x14ac:dyDescent="0.2">
      <c r="A2668" t="s">
        <v>3464</v>
      </c>
      <c r="B2668" t="s">
        <v>7215</v>
      </c>
      <c r="C2668" t="s">
        <v>31</v>
      </c>
      <c r="D2668">
        <v>65</v>
      </c>
      <c r="E2668" t="s">
        <v>794</v>
      </c>
      <c r="F2668">
        <v>45.34</v>
      </c>
      <c r="G2668"/>
      <c r="H2668"/>
      <c r="I2668" t="s">
        <v>753</v>
      </c>
    </row>
    <row r="2669" spans="1:9" x14ac:dyDescent="0.2">
      <c r="A2669" t="s">
        <v>3465</v>
      </c>
      <c r="B2669" t="s">
        <v>7215</v>
      </c>
      <c r="C2669" t="s">
        <v>31</v>
      </c>
      <c r="D2669">
        <v>60</v>
      </c>
      <c r="E2669" t="s">
        <v>794</v>
      </c>
      <c r="F2669">
        <v>18.649999999999999</v>
      </c>
      <c r="G2669"/>
      <c r="H2669"/>
      <c r="I2669" t="s">
        <v>768</v>
      </c>
    </row>
    <row r="2670" spans="1:9" x14ac:dyDescent="0.2">
      <c r="A2670" t="s">
        <v>3466</v>
      </c>
      <c r="B2670" t="s">
        <v>7215</v>
      </c>
      <c r="C2670" t="s">
        <v>31</v>
      </c>
      <c r="D2670">
        <v>66</v>
      </c>
      <c r="E2670" t="s">
        <v>794</v>
      </c>
      <c r="F2670">
        <v>25.88</v>
      </c>
      <c r="G2670"/>
      <c r="H2670"/>
      <c r="I2670" t="s">
        <v>768</v>
      </c>
    </row>
    <row r="2671" spans="1:9" x14ac:dyDescent="0.2">
      <c r="A2671" t="s">
        <v>3467</v>
      </c>
      <c r="B2671" t="s">
        <v>7215</v>
      </c>
      <c r="C2671" t="s">
        <v>31</v>
      </c>
      <c r="D2671">
        <v>62</v>
      </c>
      <c r="E2671" t="s">
        <v>794</v>
      </c>
      <c r="F2671">
        <v>32.81</v>
      </c>
      <c r="G2671"/>
      <c r="H2671"/>
      <c r="I2671" t="s">
        <v>753</v>
      </c>
    </row>
    <row r="2672" spans="1:9" x14ac:dyDescent="0.2">
      <c r="A2672" t="s">
        <v>3468</v>
      </c>
      <c r="B2672" t="s">
        <v>7215</v>
      </c>
      <c r="C2672" t="s">
        <v>31</v>
      </c>
      <c r="D2672">
        <v>68</v>
      </c>
      <c r="E2672" t="s">
        <v>794</v>
      </c>
      <c r="F2672">
        <v>32.590000000000003</v>
      </c>
      <c r="G2672"/>
      <c r="H2672"/>
      <c r="I2672" t="s">
        <v>753</v>
      </c>
    </row>
    <row r="2673" spans="1:9" x14ac:dyDescent="0.2">
      <c r="A2673" t="s">
        <v>3469</v>
      </c>
      <c r="B2673" t="s">
        <v>7215</v>
      </c>
      <c r="C2673" t="s">
        <v>31</v>
      </c>
      <c r="D2673">
        <v>70</v>
      </c>
      <c r="E2673" t="s">
        <v>794</v>
      </c>
      <c r="F2673">
        <v>36.58</v>
      </c>
      <c r="G2673"/>
      <c r="H2673"/>
      <c r="I2673" t="s">
        <v>753</v>
      </c>
    </row>
    <row r="2674" spans="1:9" x14ac:dyDescent="0.2">
      <c r="A2674" t="s">
        <v>3470</v>
      </c>
      <c r="B2674" t="s">
        <v>7215</v>
      </c>
      <c r="C2674" t="s">
        <v>31</v>
      </c>
      <c r="D2674">
        <v>60</v>
      </c>
      <c r="E2674" t="s">
        <v>794</v>
      </c>
      <c r="F2674">
        <v>25.82</v>
      </c>
      <c r="G2674"/>
      <c r="H2674"/>
      <c r="I2674" t="s">
        <v>768</v>
      </c>
    </row>
    <row r="2675" spans="1:9" x14ac:dyDescent="0.2">
      <c r="A2675" t="s">
        <v>3471</v>
      </c>
      <c r="B2675" t="s">
        <v>7215</v>
      </c>
      <c r="C2675" t="s">
        <v>31</v>
      </c>
      <c r="D2675">
        <v>68</v>
      </c>
      <c r="E2675" t="s">
        <v>794</v>
      </c>
      <c r="F2675">
        <v>30.38</v>
      </c>
      <c r="G2675"/>
      <c r="H2675"/>
      <c r="I2675" t="s">
        <v>768</v>
      </c>
    </row>
    <row r="2676" spans="1:9" x14ac:dyDescent="0.2">
      <c r="A2676" t="s">
        <v>3472</v>
      </c>
      <c r="B2676" t="s">
        <v>7215</v>
      </c>
      <c r="C2676" t="s">
        <v>31</v>
      </c>
      <c r="D2676">
        <v>68</v>
      </c>
      <c r="E2676" t="s">
        <v>794</v>
      </c>
      <c r="F2676">
        <v>22.46</v>
      </c>
      <c r="G2676"/>
      <c r="H2676"/>
      <c r="I2676" t="s">
        <v>768</v>
      </c>
    </row>
    <row r="2677" spans="1:9" x14ac:dyDescent="0.2">
      <c r="A2677" t="s">
        <v>3473</v>
      </c>
      <c r="B2677" t="s">
        <v>7215</v>
      </c>
      <c r="C2677" t="s">
        <v>31</v>
      </c>
      <c r="D2677">
        <v>68</v>
      </c>
      <c r="E2677" t="s">
        <v>794</v>
      </c>
      <c r="F2677">
        <v>22.96</v>
      </c>
      <c r="G2677"/>
      <c r="H2677"/>
      <c r="I2677" t="s">
        <v>753</v>
      </c>
    </row>
    <row r="2678" spans="1:9" x14ac:dyDescent="0.2">
      <c r="A2678" t="s">
        <v>3474</v>
      </c>
      <c r="B2678" t="s">
        <v>7215</v>
      </c>
      <c r="C2678" t="s">
        <v>31</v>
      </c>
      <c r="D2678">
        <v>71</v>
      </c>
      <c r="E2678" t="s">
        <v>794</v>
      </c>
      <c r="F2678">
        <v>24.05</v>
      </c>
      <c r="G2678"/>
      <c r="H2678"/>
      <c r="I2678" t="s">
        <v>768</v>
      </c>
    </row>
    <row r="2679" spans="1:9" x14ac:dyDescent="0.2">
      <c r="A2679" t="s">
        <v>3475</v>
      </c>
      <c r="B2679" t="s">
        <v>7215</v>
      </c>
      <c r="C2679" t="s">
        <v>31</v>
      </c>
      <c r="D2679">
        <v>68</v>
      </c>
      <c r="E2679" t="s">
        <v>794</v>
      </c>
      <c r="F2679">
        <v>22.89</v>
      </c>
      <c r="G2679"/>
      <c r="H2679"/>
      <c r="I2679" t="s">
        <v>768</v>
      </c>
    </row>
    <row r="2680" spans="1:9" x14ac:dyDescent="0.2">
      <c r="A2680" t="s">
        <v>3476</v>
      </c>
      <c r="B2680" t="s">
        <v>7215</v>
      </c>
      <c r="C2680" t="s">
        <v>31</v>
      </c>
      <c r="D2680">
        <v>65</v>
      </c>
      <c r="E2680" t="s">
        <v>794</v>
      </c>
      <c r="F2680">
        <v>19.91</v>
      </c>
      <c r="G2680"/>
      <c r="H2680"/>
      <c r="I2680" t="s">
        <v>753</v>
      </c>
    </row>
    <row r="2681" spans="1:9" x14ac:dyDescent="0.2">
      <c r="A2681" t="s">
        <v>3477</v>
      </c>
      <c r="B2681" t="s">
        <v>7215</v>
      </c>
      <c r="C2681" t="s">
        <v>31</v>
      </c>
      <c r="D2681">
        <v>63</v>
      </c>
      <c r="E2681" t="s">
        <v>794</v>
      </c>
      <c r="F2681">
        <v>23.33</v>
      </c>
      <c r="G2681"/>
      <c r="H2681"/>
      <c r="I2681" t="s">
        <v>768</v>
      </c>
    </row>
    <row r="2682" spans="1:9" x14ac:dyDescent="0.2">
      <c r="A2682" t="s">
        <v>3478</v>
      </c>
      <c r="B2682" t="s">
        <v>7215</v>
      </c>
      <c r="C2682" t="s">
        <v>31</v>
      </c>
      <c r="D2682">
        <v>72</v>
      </c>
      <c r="E2682" t="s">
        <v>794</v>
      </c>
      <c r="F2682">
        <v>22.68</v>
      </c>
      <c r="G2682"/>
      <c r="H2682"/>
      <c r="I2682" t="s">
        <v>753</v>
      </c>
    </row>
    <row r="2683" spans="1:9" x14ac:dyDescent="0.2">
      <c r="A2683" t="s">
        <v>3479</v>
      </c>
      <c r="B2683" t="s">
        <v>7215</v>
      </c>
      <c r="C2683" t="s">
        <v>31</v>
      </c>
      <c r="D2683">
        <v>71</v>
      </c>
      <c r="E2683" t="s">
        <v>794</v>
      </c>
      <c r="F2683">
        <v>22.31</v>
      </c>
      <c r="G2683"/>
      <c r="H2683"/>
      <c r="I2683" t="s">
        <v>768</v>
      </c>
    </row>
    <row r="2684" spans="1:9" x14ac:dyDescent="0.2">
      <c r="A2684" t="s">
        <v>3480</v>
      </c>
      <c r="B2684" t="s">
        <v>7215</v>
      </c>
      <c r="C2684" t="s">
        <v>31</v>
      </c>
      <c r="D2684">
        <v>68</v>
      </c>
      <c r="E2684" t="s">
        <v>794</v>
      </c>
      <c r="F2684">
        <v>19.72</v>
      </c>
      <c r="G2684"/>
      <c r="H2684"/>
      <c r="I2684" t="s">
        <v>753</v>
      </c>
    </row>
    <row r="2685" spans="1:9" x14ac:dyDescent="0.2">
      <c r="A2685" t="s">
        <v>3481</v>
      </c>
      <c r="B2685" t="s">
        <v>7215</v>
      </c>
      <c r="C2685" t="s">
        <v>31</v>
      </c>
      <c r="D2685">
        <v>72</v>
      </c>
      <c r="E2685" t="s">
        <v>794</v>
      </c>
      <c r="F2685">
        <v>25.79</v>
      </c>
      <c r="G2685"/>
      <c r="H2685"/>
      <c r="I2685" t="s">
        <v>768</v>
      </c>
    </row>
    <row r="2686" spans="1:9" x14ac:dyDescent="0.2">
      <c r="A2686" t="s">
        <v>3482</v>
      </c>
      <c r="B2686" t="s">
        <v>7215</v>
      </c>
      <c r="C2686" t="s">
        <v>31</v>
      </c>
      <c r="D2686">
        <v>72</v>
      </c>
      <c r="E2686" t="s">
        <v>794</v>
      </c>
      <c r="F2686">
        <v>28.89</v>
      </c>
      <c r="G2686"/>
      <c r="H2686"/>
      <c r="I2686" t="s">
        <v>768</v>
      </c>
    </row>
    <row r="2687" spans="1:9" x14ac:dyDescent="0.2">
      <c r="A2687" t="s">
        <v>3483</v>
      </c>
      <c r="B2687" t="s">
        <v>7215</v>
      </c>
      <c r="C2687" t="s">
        <v>31</v>
      </c>
      <c r="D2687">
        <v>71</v>
      </c>
      <c r="E2687" t="s">
        <v>794</v>
      </c>
      <c r="F2687">
        <v>19.97</v>
      </c>
      <c r="G2687"/>
      <c r="H2687"/>
      <c r="I2687" t="s">
        <v>768</v>
      </c>
    </row>
    <row r="2688" spans="1:9" x14ac:dyDescent="0.2">
      <c r="A2688" t="s">
        <v>3484</v>
      </c>
      <c r="B2688" t="s">
        <v>7215</v>
      </c>
      <c r="C2688" t="s">
        <v>31</v>
      </c>
      <c r="D2688">
        <v>61</v>
      </c>
      <c r="E2688" t="s">
        <v>794</v>
      </c>
      <c r="F2688">
        <v>23.72</v>
      </c>
      <c r="G2688"/>
      <c r="H2688"/>
      <c r="I2688" t="s">
        <v>768</v>
      </c>
    </row>
    <row r="2689" spans="1:9" x14ac:dyDescent="0.2">
      <c r="A2689" t="s">
        <v>3485</v>
      </c>
      <c r="B2689" t="s">
        <v>7215</v>
      </c>
      <c r="C2689" t="s">
        <v>31</v>
      </c>
      <c r="D2689">
        <v>68</v>
      </c>
      <c r="E2689" t="s">
        <v>794</v>
      </c>
      <c r="F2689">
        <v>24.03</v>
      </c>
      <c r="G2689"/>
      <c r="H2689"/>
      <c r="I2689" t="s">
        <v>768</v>
      </c>
    </row>
    <row r="2690" spans="1:9" x14ac:dyDescent="0.2">
      <c r="A2690" t="s">
        <v>3486</v>
      </c>
      <c r="B2690" t="s">
        <v>7215</v>
      </c>
      <c r="C2690" t="s">
        <v>31</v>
      </c>
      <c r="D2690">
        <v>70</v>
      </c>
      <c r="E2690" t="s">
        <v>794</v>
      </c>
      <c r="F2690">
        <v>39.6</v>
      </c>
      <c r="G2690"/>
      <c r="H2690"/>
      <c r="I2690" t="s">
        <v>768</v>
      </c>
    </row>
    <row r="2691" spans="1:9" x14ac:dyDescent="0.2">
      <c r="A2691" t="s">
        <v>3487</v>
      </c>
      <c r="B2691" t="s">
        <v>7215</v>
      </c>
      <c r="C2691" t="s">
        <v>31</v>
      </c>
      <c r="D2691">
        <v>63</v>
      </c>
      <c r="E2691" t="s">
        <v>794</v>
      </c>
      <c r="F2691">
        <v>24.89</v>
      </c>
      <c r="G2691"/>
      <c r="H2691"/>
      <c r="I2691" t="s">
        <v>768</v>
      </c>
    </row>
    <row r="2692" spans="1:9" x14ac:dyDescent="0.2">
      <c r="A2692" t="s">
        <v>3488</v>
      </c>
      <c r="B2692" t="s">
        <v>7215</v>
      </c>
      <c r="C2692" t="s">
        <v>31</v>
      </c>
      <c r="D2692">
        <v>70</v>
      </c>
      <c r="E2692" t="s">
        <v>794</v>
      </c>
      <c r="F2692">
        <v>25.23</v>
      </c>
      <c r="G2692"/>
      <c r="H2692"/>
      <c r="I2692" t="s">
        <v>768</v>
      </c>
    </row>
    <row r="2693" spans="1:9" x14ac:dyDescent="0.2">
      <c r="A2693" t="s">
        <v>3489</v>
      </c>
      <c r="B2693" t="s">
        <v>7215</v>
      </c>
      <c r="C2693" t="s">
        <v>31</v>
      </c>
      <c r="D2693">
        <v>59</v>
      </c>
      <c r="E2693" t="s">
        <v>794</v>
      </c>
      <c r="F2693">
        <v>24.97</v>
      </c>
      <c r="G2693"/>
      <c r="H2693"/>
      <c r="I2693" t="s">
        <v>768</v>
      </c>
    </row>
    <row r="2694" spans="1:9" x14ac:dyDescent="0.2">
      <c r="A2694" t="s">
        <v>3490</v>
      </c>
      <c r="B2694" t="s">
        <v>7215</v>
      </c>
      <c r="C2694" t="s">
        <v>31</v>
      </c>
      <c r="D2694">
        <v>62</v>
      </c>
      <c r="E2694" t="s">
        <v>794</v>
      </c>
      <c r="F2694">
        <v>21.63</v>
      </c>
      <c r="G2694"/>
      <c r="H2694"/>
      <c r="I2694" t="s">
        <v>768</v>
      </c>
    </row>
    <row r="2695" spans="1:9" x14ac:dyDescent="0.2">
      <c r="A2695" t="s">
        <v>3491</v>
      </c>
      <c r="B2695" t="s">
        <v>7215</v>
      </c>
      <c r="C2695" t="s">
        <v>31</v>
      </c>
      <c r="D2695">
        <v>66</v>
      </c>
      <c r="E2695" t="s">
        <v>794</v>
      </c>
      <c r="F2695">
        <v>30.82</v>
      </c>
      <c r="G2695"/>
      <c r="H2695"/>
      <c r="I2695" t="s">
        <v>753</v>
      </c>
    </row>
    <row r="2696" spans="1:9" x14ac:dyDescent="0.2">
      <c r="A2696" t="s">
        <v>3492</v>
      </c>
      <c r="B2696" t="s">
        <v>7215</v>
      </c>
      <c r="C2696" t="s">
        <v>31</v>
      </c>
      <c r="D2696">
        <v>72</v>
      </c>
      <c r="E2696" t="s">
        <v>794</v>
      </c>
      <c r="F2696">
        <v>21.97</v>
      </c>
      <c r="G2696"/>
      <c r="H2696"/>
      <c r="I2696" t="s">
        <v>768</v>
      </c>
    </row>
    <row r="2697" spans="1:9" x14ac:dyDescent="0.2">
      <c r="A2697" t="s">
        <v>3493</v>
      </c>
      <c r="B2697" t="s">
        <v>7215</v>
      </c>
      <c r="C2697" t="s">
        <v>31</v>
      </c>
      <c r="D2697">
        <v>61</v>
      </c>
      <c r="E2697" t="s">
        <v>794</v>
      </c>
      <c r="F2697">
        <v>30.78</v>
      </c>
      <c r="G2697"/>
      <c r="H2697"/>
      <c r="I2697" t="s">
        <v>768</v>
      </c>
    </row>
    <row r="2698" spans="1:9" x14ac:dyDescent="0.2">
      <c r="A2698" t="s">
        <v>3494</v>
      </c>
      <c r="B2698" t="s">
        <v>7215</v>
      </c>
      <c r="C2698" t="s">
        <v>31</v>
      </c>
      <c r="D2698">
        <v>65</v>
      </c>
      <c r="E2698" t="s">
        <v>794</v>
      </c>
      <c r="F2698">
        <v>36.729999999999997</v>
      </c>
      <c r="G2698"/>
      <c r="H2698"/>
      <c r="I2698" t="s">
        <v>768</v>
      </c>
    </row>
    <row r="2699" spans="1:9" x14ac:dyDescent="0.2">
      <c r="A2699" t="s">
        <v>3495</v>
      </c>
      <c r="B2699" t="s">
        <v>7215</v>
      </c>
      <c r="C2699" t="s">
        <v>31</v>
      </c>
      <c r="D2699">
        <v>69</v>
      </c>
      <c r="E2699" t="s">
        <v>794</v>
      </c>
      <c r="F2699">
        <v>25.09</v>
      </c>
      <c r="G2699"/>
      <c r="H2699"/>
      <c r="I2699" t="s">
        <v>753</v>
      </c>
    </row>
    <row r="2700" spans="1:9" x14ac:dyDescent="0.2">
      <c r="A2700" t="s">
        <v>3496</v>
      </c>
      <c r="B2700" t="s">
        <v>7215</v>
      </c>
      <c r="C2700" t="s">
        <v>31</v>
      </c>
      <c r="D2700">
        <v>70</v>
      </c>
      <c r="E2700" t="s">
        <v>794</v>
      </c>
      <c r="F2700">
        <v>30.72</v>
      </c>
      <c r="G2700"/>
      <c r="H2700"/>
      <c r="I2700" t="s">
        <v>768</v>
      </c>
    </row>
    <row r="2701" spans="1:9" x14ac:dyDescent="0.2">
      <c r="A2701" t="s">
        <v>3497</v>
      </c>
      <c r="B2701" t="s">
        <v>7215</v>
      </c>
      <c r="C2701" t="s">
        <v>31</v>
      </c>
      <c r="D2701">
        <v>61</v>
      </c>
      <c r="E2701" t="s">
        <v>794</v>
      </c>
      <c r="F2701">
        <v>25.82</v>
      </c>
      <c r="G2701"/>
      <c r="H2701"/>
      <c r="I2701" t="s">
        <v>753</v>
      </c>
    </row>
    <row r="2702" spans="1:9" x14ac:dyDescent="0.2">
      <c r="A2702" t="s">
        <v>3498</v>
      </c>
      <c r="B2702" t="s">
        <v>7215</v>
      </c>
      <c r="C2702" t="s">
        <v>31</v>
      </c>
      <c r="D2702">
        <v>67</v>
      </c>
      <c r="E2702" t="s">
        <v>794</v>
      </c>
      <c r="F2702">
        <v>32.61</v>
      </c>
      <c r="G2702"/>
      <c r="H2702"/>
      <c r="I2702" t="s">
        <v>768</v>
      </c>
    </row>
    <row r="2703" spans="1:9" x14ac:dyDescent="0.2">
      <c r="A2703" t="s">
        <v>3499</v>
      </c>
      <c r="B2703" t="s">
        <v>7215</v>
      </c>
      <c r="C2703" t="s">
        <v>31</v>
      </c>
      <c r="D2703">
        <v>71</v>
      </c>
      <c r="E2703" t="s">
        <v>794</v>
      </c>
      <c r="F2703">
        <v>18.29</v>
      </c>
      <c r="G2703"/>
      <c r="H2703"/>
      <c r="I2703" t="s">
        <v>768</v>
      </c>
    </row>
    <row r="2704" spans="1:9" x14ac:dyDescent="0.2">
      <c r="A2704" t="s">
        <v>3500</v>
      </c>
      <c r="B2704" t="s">
        <v>7215</v>
      </c>
      <c r="C2704" t="s">
        <v>31</v>
      </c>
      <c r="D2704">
        <v>64</v>
      </c>
      <c r="E2704" t="s">
        <v>794</v>
      </c>
      <c r="F2704">
        <v>27.46</v>
      </c>
      <c r="G2704"/>
      <c r="H2704"/>
      <c r="I2704" t="s">
        <v>753</v>
      </c>
    </row>
    <row r="2705" spans="1:9" x14ac:dyDescent="0.2">
      <c r="A2705" t="s">
        <v>3501</v>
      </c>
      <c r="B2705" t="s">
        <v>7215</v>
      </c>
      <c r="C2705" t="s">
        <v>31</v>
      </c>
      <c r="D2705">
        <v>67</v>
      </c>
      <c r="E2705" t="s">
        <v>794</v>
      </c>
      <c r="F2705">
        <v>34.14</v>
      </c>
      <c r="G2705"/>
      <c r="H2705"/>
      <c r="I2705" t="s">
        <v>768</v>
      </c>
    </row>
    <row r="2706" spans="1:9" x14ac:dyDescent="0.2">
      <c r="A2706" t="s">
        <v>3502</v>
      </c>
      <c r="B2706" t="s">
        <v>7215</v>
      </c>
      <c r="C2706" t="s">
        <v>31</v>
      </c>
      <c r="D2706">
        <v>62</v>
      </c>
      <c r="E2706" t="s">
        <v>794</v>
      </c>
      <c r="F2706">
        <v>28.73</v>
      </c>
      <c r="G2706"/>
      <c r="H2706"/>
      <c r="I2706" t="s">
        <v>768</v>
      </c>
    </row>
    <row r="2707" spans="1:9" x14ac:dyDescent="0.2">
      <c r="A2707" t="s">
        <v>3503</v>
      </c>
      <c r="B2707" t="s">
        <v>7215</v>
      </c>
      <c r="C2707" t="s">
        <v>31</v>
      </c>
      <c r="D2707">
        <v>65</v>
      </c>
      <c r="E2707" t="s">
        <v>794</v>
      </c>
      <c r="F2707">
        <v>35.39</v>
      </c>
      <c r="G2707"/>
      <c r="H2707"/>
      <c r="I2707" t="s">
        <v>753</v>
      </c>
    </row>
    <row r="2708" spans="1:9" x14ac:dyDescent="0.2">
      <c r="A2708" t="s">
        <v>3504</v>
      </c>
      <c r="B2708" t="s">
        <v>7215</v>
      </c>
      <c r="C2708" t="s">
        <v>31</v>
      </c>
      <c r="D2708">
        <v>56</v>
      </c>
      <c r="E2708" t="s">
        <v>794</v>
      </c>
      <c r="F2708">
        <v>19.61</v>
      </c>
      <c r="G2708"/>
      <c r="H2708"/>
      <c r="I2708" t="s">
        <v>753</v>
      </c>
    </row>
    <row r="2709" spans="1:9" x14ac:dyDescent="0.2">
      <c r="A2709" t="s">
        <v>3505</v>
      </c>
      <c r="B2709" t="s">
        <v>7215</v>
      </c>
      <c r="C2709" t="s">
        <v>31</v>
      </c>
      <c r="D2709">
        <v>69</v>
      </c>
      <c r="E2709" t="s">
        <v>794</v>
      </c>
      <c r="F2709">
        <v>24.09</v>
      </c>
      <c r="G2709" t="s">
        <v>7212</v>
      </c>
      <c r="H2709"/>
      <c r="I2709" t="s">
        <v>6</v>
      </c>
    </row>
    <row r="2710" spans="1:9" x14ac:dyDescent="0.2">
      <c r="A2710" t="s">
        <v>3506</v>
      </c>
      <c r="B2710" t="s">
        <v>7215</v>
      </c>
      <c r="C2710" t="s">
        <v>31</v>
      </c>
      <c r="D2710">
        <v>71</v>
      </c>
      <c r="E2710" t="s">
        <v>794</v>
      </c>
      <c r="F2710">
        <v>26.26</v>
      </c>
      <c r="G2710"/>
      <c r="H2710"/>
      <c r="I2710" t="s">
        <v>753</v>
      </c>
    </row>
    <row r="2711" spans="1:9" x14ac:dyDescent="0.2">
      <c r="A2711" t="s">
        <v>3507</v>
      </c>
      <c r="B2711" t="s">
        <v>7215</v>
      </c>
      <c r="C2711" t="s">
        <v>31</v>
      </c>
      <c r="D2711">
        <v>67</v>
      </c>
      <c r="E2711" t="s">
        <v>794</v>
      </c>
      <c r="F2711">
        <v>22.49</v>
      </c>
      <c r="G2711"/>
      <c r="H2711"/>
      <c r="I2711" t="s">
        <v>768</v>
      </c>
    </row>
    <row r="2712" spans="1:9" x14ac:dyDescent="0.2">
      <c r="A2712" t="s">
        <v>3508</v>
      </c>
      <c r="B2712" t="s">
        <v>7215</v>
      </c>
      <c r="C2712" t="s">
        <v>31</v>
      </c>
      <c r="D2712">
        <v>65</v>
      </c>
      <c r="E2712" t="s">
        <v>794</v>
      </c>
      <c r="F2712">
        <v>23.08</v>
      </c>
      <c r="G2712"/>
      <c r="H2712"/>
      <c r="I2712" t="s">
        <v>753</v>
      </c>
    </row>
    <row r="2713" spans="1:9" x14ac:dyDescent="0.2">
      <c r="A2713" t="s">
        <v>3509</v>
      </c>
      <c r="B2713" t="s">
        <v>7215</v>
      </c>
      <c r="C2713" t="s">
        <v>31</v>
      </c>
      <c r="D2713">
        <v>68</v>
      </c>
      <c r="E2713" t="s">
        <v>794</v>
      </c>
      <c r="F2713">
        <v>31.88</v>
      </c>
      <c r="G2713"/>
      <c r="H2713"/>
      <c r="I2713" t="s">
        <v>753</v>
      </c>
    </row>
    <row r="2714" spans="1:9" x14ac:dyDescent="0.2">
      <c r="A2714" t="s">
        <v>3510</v>
      </c>
      <c r="B2714" t="s">
        <v>7215</v>
      </c>
      <c r="C2714" t="s">
        <v>31</v>
      </c>
      <c r="D2714">
        <v>60</v>
      </c>
      <c r="E2714" t="s">
        <v>794</v>
      </c>
      <c r="F2714">
        <v>23.56</v>
      </c>
      <c r="G2714"/>
      <c r="H2714"/>
      <c r="I2714" t="s">
        <v>753</v>
      </c>
    </row>
    <row r="2715" spans="1:9" x14ac:dyDescent="0.2">
      <c r="A2715" t="s">
        <v>3511</v>
      </c>
      <c r="B2715" t="s">
        <v>7215</v>
      </c>
      <c r="C2715" t="s">
        <v>31</v>
      </c>
      <c r="D2715">
        <v>71</v>
      </c>
      <c r="E2715" t="s">
        <v>794</v>
      </c>
      <c r="F2715">
        <v>25.01</v>
      </c>
      <c r="G2715"/>
      <c r="H2715"/>
      <c r="I2715" t="s">
        <v>753</v>
      </c>
    </row>
    <row r="2716" spans="1:9" x14ac:dyDescent="0.2">
      <c r="A2716" t="s">
        <v>3512</v>
      </c>
      <c r="B2716" t="s">
        <v>7215</v>
      </c>
      <c r="C2716" t="s">
        <v>31</v>
      </c>
      <c r="D2716">
        <v>72</v>
      </c>
      <c r="E2716" t="s">
        <v>794</v>
      </c>
      <c r="F2716">
        <v>38.97</v>
      </c>
      <c r="G2716"/>
      <c r="H2716"/>
      <c r="I2716" t="s">
        <v>753</v>
      </c>
    </row>
    <row r="2717" spans="1:9" x14ac:dyDescent="0.2">
      <c r="A2717" t="s">
        <v>3513</v>
      </c>
      <c r="B2717" t="s">
        <v>7215</v>
      </c>
      <c r="C2717" t="s">
        <v>31</v>
      </c>
      <c r="D2717">
        <v>67</v>
      </c>
      <c r="E2717" t="s">
        <v>794</v>
      </c>
      <c r="F2717">
        <v>30.54</v>
      </c>
      <c r="G2717"/>
      <c r="H2717"/>
      <c r="I2717" t="s">
        <v>753</v>
      </c>
    </row>
    <row r="2718" spans="1:9" x14ac:dyDescent="0.2">
      <c r="A2718" t="s">
        <v>3514</v>
      </c>
      <c r="B2718" t="s">
        <v>7215</v>
      </c>
      <c r="C2718" t="s">
        <v>31</v>
      </c>
      <c r="D2718">
        <v>67</v>
      </c>
      <c r="E2718" t="s">
        <v>794</v>
      </c>
      <c r="F2718">
        <v>22.57</v>
      </c>
      <c r="G2718"/>
      <c r="H2718"/>
      <c r="I2718" t="s">
        <v>768</v>
      </c>
    </row>
    <row r="2719" spans="1:9" x14ac:dyDescent="0.2">
      <c r="A2719" t="s">
        <v>3515</v>
      </c>
      <c r="B2719" t="s">
        <v>7215</v>
      </c>
      <c r="C2719" t="s">
        <v>31</v>
      </c>
      <c r="D2719">
        <v>64</v>
      </c>
      <c r="E2719" t="s">
        <v>794</v>
      </c>
      <c r="F2719">
        <v>24.97</v>
      </c>
      <c r="G2719"/>
      <c r="H2719"/>
      <c r="I2719" t="s">
        <v>753</v>
      </c>
    </row>
    <row r="2720" spans="1:9" x14ac:dyDescent="0.2">
      <c r="A2720" t="s">
        <v>3516</v>
      </c>
      <c r="B2720" t="s">
        <v>7215</v>
      </c>
      <c r="C2720" t="s">
        <v>31</v>
      </c>
      <c r="D2720">
        <v>68</v>
      </c>
      <c r="E2720" t="s">
        <v>794</v>
      </c>
      <c r="F2720">
        <v>23.69</v>
      </c>
      <c r="G2720"/>
      <c r="H2720"/>
      <c r="I2720" t="s">
        <v>768</v>
      </c>
    </row>
    <row r="2721" spans="1:9" x14ac:dyDescent="0.2">
      <c r="A2721" t="s">
        <v>3517</v>
      </c>
      <c r="B2721" t="s">
        <v>7215</v>
      </c>
      <c r="C2721" t="s">
        <v>31</v>
      </c>
      <c r="D2721">
        <v>69</v>
      </c>
      <c r="E2721" t="s">
        <v>794</v>
      </c>
      <c r="F2721">
        <v>29.53</v>
      </c>
      <c r="G2721"/>
      <c r="H2721"/>
      <c r="I2721" t="s">
        <v>768</v>
      </c>
    </row>
    <row r="2722" spans="1:9" x14ac:dyDescent="0.2">
      <c r="A2722" t="s">
        <v>3518</v>
      </c>
      <c r="B2722" t="s">
        <v>7215</v>
      </c>
      <c r="C2722" t="s">
        <v>31</v>
      </c>
      <c r="D2722">
        <v>61</v>
      </c>
      <c r="E2722" t="s">
        <v>794</v>
      </c>
      <c r="F2722">
        <v>28.66</v>
      </c>
      <c r="G2722"/>
      <c r="H2722"/>
      <c r="I2722" t="s">
        <v>753</v>
      </c>
    </row>
    <row r="2723" spans="1:9" x14ac:dyDescent="0.2">
      <c r="A2723" t="s">
        <v>3519</v>
      </c>
      <c r="B2723" t="s">
        <v>7215</v>
      </c>
      <c r="C2723" t="s">
        <v>31</v>
      </c>
      <c r="D2723">
        <v>66</v>
      </c>
      <c r="E2723" t="s">
        <v>794</v>
      </c>
      <c r="F2723">
        <v>29.23</v>
      </c>
      <c r="G2723"/>
      <c r="H2723"/>
      <c r="I2723" t="s">
        <v>753</v>
      </c>
    </row>
    <row r="2724" spans="1:9" x14ac:dyDescent="0.2">
      <c r="A2724" t="s">
        <v>3520</v>
      </c>
      <c r="B2724" t="s">
        <v>7215</v>
      </c>
      <c r="C2724" t="s">
        <v>31</v>
      </c>
      <c r="D2724">
        <v>61</v>
      </c>
      <c r="E2724" t="s">
        <v>794</v>
      </c>
      <c r="F2724">
        <v>25.21</v>
      </c>
      <c r="G2724"/>
      <c r="H2724"/>
      <c r="I2724" t="s">
        <v>753</v>
      </c>
    </row>
    <row r="2725" spans="1:9" x14ac:dyDescent="0.2">
      <c r="A2725" t="s">
        <v>3521</v>
      </c>
      <c r="B2725" t="s">
        <v>7215</v>
      </c>
      <c r="C2725" t="s">
        <v>31</v>
      </c>
      <c r="D2725">
        <v>66</v>
      </c>
      <c r="E2725" t="s">
        <v>794</v>
      </c>
      <c r="F2725">
        <v>20.55</v>
      </c>
      <c r="G2725"/>
      <c r="H2725"/>
      <c r="I2725" t="s">
        <v>753</v>
      </c>
    </row>
    <row r="2726" spans="1:9" x14ac:dyDescent="0.2">
      <c r="A2726" t="s">
        <v>3522</v>
      </c>
      <c r="B2726" t="s">
        <v>7215</v>
      </c>
      <c r="C2726" t="s">
        <v>31</v>
      </c>
      <c r="D2726">
        <v>64</v>
      </c>
      <c r="E2726" t="s">
        <v>794</v>
      </c>
      <c r="F2726">
        <v>23.67</v>
      </c>
      <c r="G2726"/>
      <c r="H2726"/>
      <c r="I2726" t="s">
        <v>768</v>
      </c>
    </row>
    <row r="2727" spans="1:9" x14ac:dyDescent="0.2">
      <c r="A2727" t="s">
        <v>3523</v>
      </c>
      <c r="B2727" t="s">
        <v>7215</v>
      </c>
      <c r="C2727" t="s">
        <v>31</v>
      </c>
      <c r="D2727">
        <v>62</v>
      </c>
      <c r="E2727" t="s">
        <v>794</v>
      </c>
      <c r="F2727">
        <v>46.67</v>
      </c>
      <c r="G2727"/>
      <c r="H2727"/>
      <c r="I2727" t="s">
        <v>768</v>
      </c>
    </row>
    <row r="2728" spans="1:9" x14ac:dyDescent="0.2">
      <c r="A2728" t="s">
        <v>3524</v>
      </c>
      <c r="B2728" t="s">
        <v>7215</v>
      </c>
      <c r="C2728" t="s">
        <v>31</v>
      </c>
      <c r="D2728">
        <v>68</v>
      </c>
      <c r="E2728" t="s">
        <v>794</v>
      </c>
      <c r="F2728">
        <v>26.31</v>
      </c>
      <c r="G2728"/>
      <c r="H2728"/>
      <c r="I2728" t="s">
        <v>753</v>
      </c>
    </row>
    <row r="2729" spans="1:9" x14ac:dyDescent="0.2">
      <c r="A2729" t="s">
        <v>3525</v>
      </c>
      <c r="B2729" t="s">
        <v>7215</v>
      </c>
      <c r="C2729" t="s">
        <v>31</v>
      </c>
      <c r="D2729">
        <v>62</v>
      </c>
      <c r="E2729" t="s">
        <v>794</v>
      </c>
      <c r="F2729">
        <v>18.54</v>
      </c>
      <c r="G2729"/>
      <c r="H2729"/>
      <c r="I2729" t="s">
        <v>768</v>
      </c>
    </row>
    <row r="2730" spans="1:9" x14ac:dyDescent="0.2">
      <c r="A2730" t="s">
        <v>3526</v>
      </c>
      <c r="B2730" t="s">
        <v>7215</v>
      </c>
      <c r="C2730" t="s">
        <v>31</v>
      </c>
      <c r="D2730">
        <v>70</v>
      </c>
      <c r="E2730" t="s">
        <v>794</v>
      </c>
      <c r="F2730">
        <v>24.63</v>
      </c>
      <c r="G2730"/>
      <c r="H2730"/>
      <c r="I2730" t="s">
        <v>753</v>
      </c>
    </row>
    <row r="2731" spans="1:9" x14ac:dyDescent="0.2">
      <c r="A2731" t="s">
        <v>3527</v>
      </c>
      <c r="B2731" t="s">
        <v>7215</v>
      </c>
      <c r="C2731" t="s">
        <v>31</v>
      </c>
      <c r="D2731">
        <v>62</v>
      </c>
      <c r="E2731" t="s">
        <v>794</v>
      </c>
      <c r="F2731">
        <v>21.92</v>
      </c>
      <c r="G2731"/>
      <c r="H2731"/>
      <c r="I2731" t="s">
        <v>768</v>
      </c>
    </row>
    <row r="2732" spans="1:9" x14ac:dyDescent="0.2">
      <c r="A2732" t="s">
        <v>3528</v>
      </c>
      <c r="B2732" t="s">
        <v>7215</v>
      </c>
      <c r="C2732" t="s">
        <v>31</v>
      </c>
      <c r="D2732">
        <v>63</v>
      </c>
      <c r="E2732" t="s">
        <v>794</v>
      </c>
      <c r="F2732">
        <v>30.11</v>
      </c>
      <c r="G2732"/>
      <c r="H2732"/>
      <c r="I2732" t="s">
        <v>768</v>
      </c>
    </row>
    <row r="2733" spans="1:9" x14ac:dyDescent="0.2">
      <c r="A2733" t="s">
        <v>3529</v>
      </c>
      <c r="B2733" t="s">
        <v>7215</v>
      </c>
      <c r="C2733" t="s">
        <v>31</v>
      </c>
      <c r="D2733">
        <v>66</v>
      </c>
      <c r="E2733" t="s">
        <v>794</v>
      </c>
      <c r="F2733">
        <v>22.71</v>
      </c>
      <c r="G2733"/>
      <c r="H2733"/>
      <c r="I2733" t="s">
        <v>753</v>
      </c>
    </row>
    <row r="2734" spans="1:9" x14ac:dyDescent="0.2">
      <c r="A2734" t="s">
        <v>3530</v>
      </c>
      <c r="B2734" t="s">
        <v>7215</v>
      </c>
      <c r="C2734" t="s">
        <v>31</v>
      </c>
      <c r="D2734">
        <v>61</v>
      </c>
      <c r="E2734" t="s">
        <v>794</v>
      </c>
      <c r="F2734">
        <v>30.99</v>
      </c>
      <c r="G2734"/>
      <c r="H2734"/>
      <c r="I2734" t="s">
        <v>753</v>
      </c>
    </row>
    <row r="2735" spans="1:9" x14ac:dyDescent="0.2">
      <c r="A2735" t="s">
        <v>3531</v>
      </c>
      <c r="B2735" t="s">
        <v>7215</v>
      </c>
      <c r="C2735" t="s">
        <v>31</v>
      </c>
      <c r="D2735">
        <v>69</v>
      </c>
      <c r="E2735" t="s">
        <v>794</v>
      </c>
      <c r="F2735">
        <v>21.63</v>
      </c>
      <c r="G2735"/>
      <c r="H2735"/>
      <c r="I2735" t="s">
        <v>768</v>
      </c>
    </row>
    <row r="2736" spans="1:9" x14ac:dyDescent="0.2">
      <c r="A2736" t="s">
        <v>3532</v>
      </c>
      <c r="B2736" t="s">
        <v>7215</v>
      </c>
      <c r="C2736" t="s">
        <v>31</v>
      </c>
      <c r="D2736">
        <v>68</v>
      </c>
      <c r="E2736" t="s">
        <v>794</v>
      </c>
      <c r="F2736">
        <v>31.47</v>
      </c>
      <c r="G2736"/>
      <c r="H2736"/>
      <c r="I2736" t="s">
        <v>768</v>
      </c>
    </row>
    <row r="2737" spans="1:9" x14ac:dyDescent="0.2">
      <c r="A2737" t="s">
        <v>3533</v>
      </c>
      <c r="B2737" t="s">
        <v>7215</v>
      </c>
      <c r="C2737" t="s">
        <v>31</v>
      </c>
      <c r="D2737">
        <v>66</v>
      </c>
      <c r="E2737" t="s">
        <v>794</v>
      </c>
      <c r="F2737">
        <v>29.52</v>
      </c>
      <c r="G2737"/>
      <c r="H2737"/>
      <c r="I2737" t="s">
        <v>768</v>
      </c>
    </row>
    <row r="2738" spans="1:9" x14ac:dyDescent="0.2">
      <c r="A2738" t="s">
        <v>3534</v>
      </c>
      <c r="B2738" t="s">
        <v>7215</v>
      </c>
      <c r="C2738" t="s">
        <v>31</v>
      </c>
      <c r="D2738">
        <v>69</v>
      </c>
      <c r="E2738" t="s">
        <v>794</v>
      </c>
      <c r="F2738">
        <v>22.86</v>
      </c>
      <c r="G2738"/>
      <c r="H2738"/>
      <c r="I2738" t="s">
        <v>753</v>
      </c>
    </row>
    <row r="2739" spans="1:9" x14ac:dyDescent="0.2">
      <c r="A2739" t="s">
        <v>3535</v>
      </c>
      <c r="B2739" t="s">
        <v>7215</v>
      </c>
      <c r="C2739" t="s">
        <v>31</v>
      </c>
      <c r="D2739">
        <v>68</v>
      </c>
      <c r="E2739" t="s">
        <v>794</v>
      </c>
      <c r="F2739">
        <v>23.8</v>
      </c>
      <c r="G2739"/>
      <c r="H2739"/>
      <c r="I2739" t="s">
        <v>753</v>
      </c>
    </row>
    <row r="2740" spans="1:9" x14ac:dyDescent="0.2">
      <c r="A2740" t="s">
        <v>3536</v>
      </c>
      <c r="B2740" t="s">
        <v>7215</v>
      </c>
      <c r="C2740" t="s">
        <v>31</v>
      </c>
      <c r="D2740">
        <v>67</v>
      </c>
      <c r="E2740" t="s">
        <v>794</v>
      </c>
      <c r="F2740">
        <v>22.67</v>
      </c>
      <c r="G2740"/>
      <c r="H2740"/>
      <c r="I2740" t="s">
        <v>768</v>
      </c>
    </row>
    <row r="2741" spans="1:9" x14ac:dyDescent="0.2">
      <c r="A2741" t="s">
        <v>3537</v>
      </c>
      <c r="B2741" t="s">
        <v>7215</v>
      </c>
      <c r="C2741" t="s">
        <v>31</v>
      </c>
      <c r="D2741">
        <v>66</v>
      </c>
      <c r="E2741" t="s">
        <v>794</v>
      </c>
      <c r="F2741">
        <v>31.93</v>
      </c>
      <c r="G2741"/>
      <c r="H2741"/>
      <c r="I2741" t="s">
        <v>753</v>
      </c>
    </row>
    <row r="2742" spans="1:9" x14ac:dyDescent="0.2">
      <c r="A2742" t="s">
        <v>3538</v>
      </c>
      <c r="B2742" t="s">
        <v>7215</v>
      </c>
      <c r="C2742" t="s">
        <v>31</v>
      </c>
      <c r="D2742">
        <v>67</v>
      </c>
      <c r="E2742" t="s">
        <v>794</v>
      </c>
      <c r="F2742">
        <v>25.79</v>
      </c>
      <c r="G2742"/>
      <c r="H2742"/>
      <c r="I2742" t="s">
        <v>753</v>
      </c>
    </row>
    <row r="2743" spans="1:9" x14ac:dyDescent="0.2">
      <c r="A2743" t="s">
        <v>3539</v>
      </c>
      <c r="B2743" t="s">
        <v>7215</v>
      </c>
      <c r="C2743" t="s">
        <v>31</v>
      </c>
      <c r="D2743">
        <v>68</v>
      </c>
      <c r="E2743" t="s">
        <v>794</v>
      </c>
      <c r="F2743">
        <v>24.29</v>
      </c>
      <c r="G2743"/>
      <c r="H2743"/>
      <c r="I2743" t="s">
        <v>753</v>
      </c>
    </row>
    <row r="2744" spans="1:9" x14ac:dyDescent="0.2">
      <c r="A2744" t="s">
        <v>3540</v>
      </c>
      <c r="B2744" t="s">
        <v>7215</v>
      </c>
      <c r="C2744" t="s">
        <v>31</v>
      </c>
      <c r="D2744">
        <v>71</v>
      </c>
      <c r="E2744" t="s">
        <v>794</v>
      </c>
      <c r="F2744">
        <v>37.76</v>
      </c>
      <c r="G2744"/>
      <c r="H2744"/>
      <c r="I2744" t="s">
        <v>753</v>
      </c>
    </row>
    <row r="2745" spans="1:9" x14ac:dyDescent="0.2">
      <c r="A2745" t="s">
        <v>3541</v>
      </c>
      <c r="B2745" t="s">
        <v>7215</v>
      </c>
      <c r="C2745" t="s">
        <v>31</v>
      </c>
      <c r="D2745">
        <v>67</v>
      </c>
      <c r="E2745" t="s">
        <v>794</v>
      </c>
      <c r="F2745">
        <v>26.95</v>
      </c>
      <c r="G2745"/>
      <c r="H2745"/>
      <c r="I2745" t="s">
        <v>753</v>
      </c>
    </row>
    <row r="2746" spans="1:9" x14ac:dyDescent="0.2">
      <c r="A2746" t="s">
        <v>3542</v>
      </c>
      <c r="B2746" t="s">
        <v>7215</v>
      </c>
      <c r="C2746" t="s">
        <v>31</v>
      </c>
      <c r="D2746">
        <v>61</v>
      </c>
      <c r="E2746" t="s">
        <v>794</v>
      </c>
      <c r="F2746">
        <v>37.590000000000003</v>
      </c>
      <c r="G2746"/>
      <c r="H2746"/>
      <c r="I2746" t="s">
        <v>768</v>
      </c>
    </row>
    <row r="2747" spans="1:9" x14ac:dyDescent="0.2">
      <c r="A2747" t="s">
        <v>3543</v>
      </c>
      <c r="B2747" t="s">
        <v>7215</v>
      </c>
      <c r="C2747" t="s">
        <v>31</v>
      </c>
      <c r="D2747">
        <v>72</v>
      </c>
      <c r="E2747" t="s">
        <v>794</v>
      </c>
      <c r="F2747">
        <v>30.89</v>
      </c>
      <c r="G2747"/>
      <c r="H2747"/>
      <c r="I2747" t="s">
        <v>768</v>
      </c>
    </row>
    <row r="2748" spans="1:9" x14ac:dyDescent="0.2">
      <c r="A2748" t="s">
        <v>3544</v>
      </c>
      <c r="B2748" t="s">
        <v>7215</v>
      </c>
      <c r="C2748" t="s">
        <v>31</v>
      </c>
      <c r="D2748">
        <v>62</v>
      </c>
      <c r="E2748" t="s">
        <v>794</v>
      </c>
      <c r="F2748">
        <v>39.840000000000003</v>
      </c>
      <c r="G2748"/>
      <c r="H2748"/>
      <c r="I2748" t="s">
        <v>768</v>
      </c>
    </row>
    <row r="2749" spans="1:9" x14ac:dyDescent="0.2">
      <c r="A2749" t="s">
        <v>3545</v>
      </c>
      <c r="B2749" t="s">
        <v>7215</v>
      </c>
      <c r="C2749" t="s">
        <v>31</v>
      </c>
      <c r="D2749">
        <v>67</v>
      </c>
      <c r="E2749" t="s">
        <v>794</v>
      </c>
      <c r="F2749">
        <v>26.36</v>
      </c>
      <c r="G2749"/>
      <c r="H2749"/>
      <c r="I2749" t="s">
        <v>768</v>
      </c>
    </row>
    <row r="2750" spans="1:9" x14ac:dyDescent="0.2">
      <c r="A2750" t="s">
        <v>3546</v>
      </c>
      <c r="B2750" t="s">
        <v>7215</v>
      </c>
      <c r="C2750" t="s">
        <v>31</v>
      </c>
      <c r="D2750">
        <v>70</v>
      </c>
      <c r="E2750" t="s">
        <v>794</v>
      </c>
      <c r="F2750">
        <v>29.44</v>
      </c>
      <c r="G2750"/>
      <c r="H2750"/>
      <c r="I2750" t="s">
        <v>768</v>
      </c>
    </row>
    <row r="2751" spans="1:9" x14ac:dyDescent="0.2">
      <c r="A2751" t="s">
        <v>3547</v>
      </c>
      <c r="B2751" t="s">
        <v>7215</v>
      </c>
      <c r="C2751" t="s">
        <v>31</v>
      </c>
      <c r="D2751">
        <v>72</v>
      </c>
      <c r="E2751" t="s">
        <v>794</v>
      </c>
      <c r="F2751">
        <v>35.869999999999997</v>
      </c>
      <c r="G2751"/>
      <c r="H2751"/>
      <c r="I2751" t="s">
        <v>753</v>
      </c>
    </row>
    <row r="2752" spans="1:9" x14ac:dyDescent="0.2">
      <c r="A2752" t="s">
        <v>3548</v>
      </c>
      <c r="B2752" t="s">
        <v>7215</v>
      </c>
      <c r="C2752" t="s">
        <v>31</v>
      </c>
      <c r="D2752">
        <v>63</v>
      </c>
      <c r="E2752" t="s">
        <v>794</v>
      </c>
      <c r="F2752">
        <v>27.06</v>
      </c>
      <c r="G2752"/>
      <c r="H2752"/>
      <c r="I2752" t="s">
        <v>753</v>
      </c>
    </row>
    <row r="2753" spans="1:9" x14ac:dyDescent="0.2">
      <c r="A2753" t="s">
        <v>3549</v>
      </c>
      <c r="B2753" t="s">
        <v>7215</v>
      </c>
      <c r="C2753" t="s">
        <v>31</v>
      </c>
      <c r="D2753">
        <v>62</v>
      </c>
      <c r="E2753" t="s">
        <v>794</v>
      </c>
      <c r="F2753">
        <v>21.58</v>
      </c>
      <c r="G2753"/>
      <c r="H2753"/>
      <c r="I2753" t="s">
        <v>753</v>
      </c>
    </row>
    <row r="2754" spans="1:9" x14ac:dyDescent="0.2">
      <c r="A2754" t="s">
        <v>3550</v>
      </c>
      <c r="B2754" t="s">
        <v>7215</v>
      </c>
      <c r="C2754" t="s">
        <v>31</v>
      </c>
      <c r="D2754">
        <v>64</v>
      </c>
      <c r="E2754" t="s">
        <v>794</v>
      </c>
      <c r="F2754">
        <v>33.44</v>
      </c>
      <c r="G2754"/>
      <c r="H2754"/>
      <c r="I2754" t="s">
        <v>768</v>
      </c>
    </row>
    <row r="2755" spans="1:9" x14ac:dyDescent="0.2">
      <c r="A2755" t="s">
        <v>3551</v>
      </c>
      <c r="B2755" t="s">
        <v>7215</v>
      </c>
      <c r="C2755" t="s">
        <v>31</v>
      </c>
      <c r="D2755">
        <v>64</v>
      </c>
      <c r="E2755" t="s">
        <v>794</v>
      </c>
      <c r="F2755">
        <v>39.54</v>
      </c>
      <c r="G2755"/>
      <c r="H2755"/>
      <c r="I2755" t="s">
        <v>753</v>
      </c>
    </row>
    <row r="2756" spans="1:9" x14ac:dyDescent="0.2">
      <c r="A2756" t="s">
        <v>3552</v>
      </c>
      <c r="B2756" t="s">
        <v>7215</v>
      </c>
      <c r="C2756" t="s">
        <v>31</v>
      </c>
      <c r="D2756">
        <v>61</v>
      </c>
      <c r="E2756" t="s">
        <v>794</v>
      </c>
      <c r="F2756">
        <v>48.4</v>
      </c>
      <c r="G2756"/>
      <c r="H2756"/>
      <c r="I2756" t="s">
        <v>768</v>
      </c>
    </row>
    <row r="2757" spans="1:9" x14ac:dyDescent="0.2">
      <c r="A2757" t="s">
        <v>3553</v>
      </c>
      <c r="B2757" t="s">
        <v>7215</v>
      </c>
      <c r="C2757" t="s">
        <v>31</v>
      </c>
      <c r="D2757">
        <v>72</v>
      </c>
      <c r="E2757" t="s">
        <v>794</v>
      </c>
      <c r="F2757">
        <v>24.71</v>
      </c>
      <c r="G2757"/>
      <c r="H2757"/>
      <c r="I2757" t="s">
        <v>768</v>
      </c>
    </row>
    <row r="2758" spans="1:9" x14ac:dyDescent="0.2">
      <c r="A2758" t="s">
        <v>3554</v>
      </c>
      <c r="B2758" t="s">
        <v>7215</v>
      </c>
      <c r="C2758" t="s">
        <v>31</v>
      </c>
      <c r="D2758">
        <v>64</v>
      </c>
      <c r="E2758" t="s">
        <v>794</v>
      </c>
      <c r="F2758">
        <v>22.65</v>
      </c>
      <c r="G2758"/>
      <c r="H2758"/>
      <c r="I2758" t="s">
        <v>753</v>
      </c>
    </row>
    <row r="2759" spans="1:9" x14ac:dyDescent="0.2">
      <c r="A2759" t="s">
        <v>3555</v>
      </c>
      <c r="B2759" t="s">
        <v>7215</v>
      </c>
      <c r="C2759" t="s">
        <v>31</v>
      </c>
      <c r="D2759">
        <v>66</v>
      </c>
      <c r="E2759" t="s">
        <v>794</v>
      </c>
      <c r="F2759">
        <v>26.6</v>
      </c>
      <c r="G2759"/>
      <c r="H2759"/>
      <c r="I2759" t="s">
        <v>768</v>
      </c>
    </row>
    <row r="2760" spans="1:9" x14ac:dyDescent="0.2">
      <c r="A2760" t="s">
        <v>3556</v>
      </c>
      <c r="B2760" t="s">
        <v>7215</v>
      </c>
      <c r="C2760" t="s">
        <v>31</v>
      </c>
      <c r="D2760">
        <v>68</v>
      </c>
      <c r="E2760" t="s">
        <v>794</v>
      </c>
      <c r="F2760">
        <v>19.690000000000001</v>
      </c>
      <c r="G2760"/>
      <c r="H2760"/>
      <c r="I2760" t="s">
        <v>753</v>
      </c>
    </row>
    <row r="2761" spans="1:9" x14ac:dyDescent="0.2">
      <c r="A2761" t="s">
        <v>3557</v>
      </c>
      <c r="B2761" t="s">
        <v>7215</v>
      </c>
      <c r="C2761" t="s">
        <v>31</v>
      </c>
      <c r="D2761">
        <v>64</v>
      </c>
      <c r="E2761" t="s">
        <v>794</v>
      </c>
      <c r="F2761">
        <v>20.85</v>
      </c>
      <c r="G2761"/>
      <c r="H2761"/>
      <c r="I2761" t="s">
        <v>768</v>
      </c>
    </row>
    <row r="2762" spans="1:9" x14ac:dyDescent="0.2">
      <c r="A2762" t="s">
        <v>3558</v>
      </c>
      <c r="B2762" t="s">
        <v>7215</v>
      </c>
      <c r="C2762" t="s">
        <v>31</v>
      </c>
      <c r="D2762">
        <v>68</v>
      </c>
      <c r="E2762" t="s">
        <v>794</v>
      </c>
      <c r="F2762">
        <v>31.07</v>
      </c>
      <c r="G2762"/>
      <c r="H2762"/>
      <c r="I2762" t="s">
        <v>768</v>
      </c>
    </row>
    <row r="2763" spans="1:9" x14ac:dyDescent="0.2">
      <c r="A2763" t="s">
        <v>3559</v>
      </c>
      <c r="B2763" t="s">
        <v>7215</v>
      </c>
      <c r="C2763" t="s">
        <v>31</v>
      </c>
      <c r="D2763">
        <v>64</v>
      </c>
      <c r="E2763" t="s">
        <v>794</v>
      </c>
      <c r="F2763">
        <v>38.01</v>
      </c>
      <c r="G2763"/>
      <c r="H2763"/>
      <c r="I2763" t="s">
        <v>753</v>
      </c>
    </row>
    <row r="2764" spans="1:9" x14ac:dyDescent="0.2">
      <c r="A2764" t="s">
        <v>3560</v>
      </c>
      <c r="B2764" t="s">
        <v>7215</v>
      </c>
      <c r="C2764" t="s">
        <v>31</v>
      </c>
      <c r="D2764">
        <v>71</v>
      </c>
      <c r="E2764" t="s">
        <v>794</v>
      </c>
      <c r="F2764">
        <v>31.88</v>
      </c>
      <c r="G2764"/>
      <c r="H2764"/>
      <c r="I2764" t="s">
        <v>768</v>
      </c>
    </row>
    <row r="2765" spans="1:9" x14ac:dyDescent="0.2">
      <c r="A2765" t="s">
        <v>3561</v>
      </c>
      <c r="B2765" t="s">
        <v>7215</v>
      </c>
      <c r="C2765" t="s">
        <v>31</v>
      </c>
      <c r="D2765">
        <v>62</v>
      </c>
      <c r="E2765" t="s">
        <v>794</v>
      </c>
      <c r="F2765">
        <v>20.12</v>
      </c>
      <c r="G2765"/>
      <c r="H2765"/>
      <c r="I2765" t="s">
        <v>768</v>
      </c>
    </row>
    <row r="2766" spans="1:9" x14ac:dyDescent="0.2">
      <c r="A2766" t="s">
        <v>3562</v>
      </c>
      <c r="B2766" t="s">
        <v>7215</v>
      </c>
      <c r="C2766" t="s">
        <v>31</v>
      </c>
      <c r="D2766">
        <v>62</v>
      </c>
      <c r="E2766" t="s">
        <v>794</v>
      </c>
      <c r="F2766">
        <v>32.92</v>
      </c>
      <c r="G2766"/>
      <c r="H2766"/>
      <c r="I2766" t="s">
        <v>753</v>
      </c>
    </row>
    <row r="2767" spans="1:9" x14ac:dyDescent="0.2">
      <c r="A2767" t="s">
        <v>3563</v>
      </c>
      <c r="B2767" t="s">
        <v>7215</v>
      </c>
      <c r="C2767" t="s">
        <v>31</v>
      </c>
      <c r="D2767">
        <v>68</v>
      </c>
      <c r="E2767" t="s">
        <v>794</v>
      </c>
      <c r="F2767">
        <v>31.32</v>
      </c>
      <c r="G2767"/>
      <c r="H2767"/>
      <c r="I2767" t="s">
        <v>768</v>
      </c>
    </row>
    <row r="2768" spans="1:9" x14ac:dyDescent="0.2">
      <c r="A2768" t="s">
        <v>3564</v>
      </c>
      <c r="B2768" t="s">
        <v>7215</v>
      </c>
      <c r="C2768" t="s">
        <v>31</v>
      </c>
      <c r="D2768">
        <v>62</v>
      </c>
      <c r="E2768" t="s">
        <v>794</v>
      </c>
      <c r="F2768">
        <v>26.09</v>
      </c>
      <c r="G2768"/>
      <c r="H2768"/>
      <c r="I2768" t="s">
        <v>768</v>
      </c>
    </row>
    <row r="2769" spans="1:9" x14ac:dyDescent="0.2">
      <c r="A2769" t="s">
        <v>3565</v>
      </c>
      <c r="B2769" t="s">
        <v>7215</v>
      </c>
      <c r="C2769" t="s">
        <v>31</v>
      </c>
      <c r="D2769">
        <v>69</v>
      </c>
      <c r="E2769" t="s">
        <v>794</v>
      </c>
      <c r="F2769">
        <v>29.26</v>
      </c>
      <c r="G2769"/>
      <c r="H2769"/>
      <c r="I2769" t="s">
        <v>753</v>
      </c>
    </row>
    <row r="2770" spans="1:9" x14ac:dyDescent="0.2">
      <c r="A2770" t="s">
        <v>3566</v>
      </c>
      <c r="B2770" t="s">
        <v>7215</v>
      </c>
      <c r="C2770" t="s">
        <v>31</v>
      </c>
      <c r="D2770">
        <v>70</v>
      </c>
      <c r="E2770" t="s">
        <v>794</v>
      </c>
      <c r="F2770">
        <v>26.58</v>
      </c>
      <c r="G2770"/>
      <c r="H2770"/>
      <c r="I2770" t="s">
        <v>768</v>
      </c>
    </row>
    <row r="2771" spans="1:9" x14ac:dyDescent="0.2">
      <c r="A2771" t="s">
        <v>3567</v>
      </c>
      <c r="B2771" t="s">
        <v>7215</v>
      </c>
      <c r="C2771" t="s">
        <v>31</v>
      </c>
      <c r="D2771">
        <v>60</v>
      </c>
      <c r="E2771" t="s">
        <v>794</v>
      </c>
      <c r="F2771">
        <v>29.81</v>
      </c>
      <c r="G2771"/>
      <c r="H2771"/>
      <c r="I2771" t="s">
        <v>753</v>
      </c>
    </row>
    <row r="2772" spans="1:9" x14ac:dyDescent="0.2">
      <c r="A2772" t="s">
        <v>3568</v>
      </c>
      <c r="B2772" t="s">
        <v>7215</v>
      </c>
      <c r="C2772" t="s">
        <v>31</v>
      </c>
      <c r="D2772">
        <v>71</v>
      </c>
      <c r="E2772" t="s">
        <v>794</v>
      </c>
      <c r="F2772">
        <v>29.69</v>
      </c>
      <c r="G2772"/>
      <c r="H2772"/>
      <c r="I2772" t="s">
        <v>753</v>
      </c>
    </row>
    <row r="2773" spans="1:9" x14ac:dyDescent="0.2">
      <c r="A2773" t="s">
        <v>3569</v>
      </c>
      <c r="B2773" t="s">
        <v>7215</v>
      </c>
      <c r="C2773" t="s">
        <v>31</v>
      </c>
      <c r="D2773">
        <v>66</v>
      </c>
      <c r="E2773" t="s">
        <v>794</v>
      </c>
      <c r="F2773">
        <v>26.09</v>
      </c>
      <c r="G2773"/>
      <c r="H2773"/>
      <c r="I2773" t="s">
        <v>768</v>
      </c>
    </row>
    <row r="2774" spans="1:9" x14ac:dyDescent="0.2">
      <c r="A2774" t="s">
        <v>3570</v>
      </c>
      <c r="B2774" t="s">
        <v>7215</v>
      </c>
      <c r="C2774" t="s">
        <v>31</v>
      </c>
      <c r="D2774">
        <v>69</v>
      </c>
      <c r="E2774" t="s">
        <v>794</v>
      </c>
      <c r="F2774">
        <v>23.65</v>
      </c>
      <c r="G2774"/>
      <c r="H2774"/>
      <c r="I2774" t="s">
        <v>753</v>
      </c>
    </row>
    <row r="2775" spans="1:9" x14ac:dyDescent="0.2">
      <c r="A2775" t="s">
        <v>3571</v>
      </c>
      <c r="B2775" t="s">
        <v>7215</v>
      </c>
      <c r="C2775" t="s">
        <v>31</v>
      </c>
      <c r="D2775">
        <v>66</v>
      </c>
      <c r="E2775" t="s">
        <v>794</v>
      </c>
      <c r="F2775">
        <v>24.13</v>
      </c>
      <c r="G2775"/>
      <c r="H2775"/>
      <c r="I2775" t="s">
        <v>753</v>
      </c>
    </row>
    <row r="2776" spans="1:9" x14ac:dyDescent="0.2">
      <c r="A2776" t="s">
        <v>3572</v>
      </c>
      <c r="B2776" t="s">
        <v>7215</v>
      </c>
      <c r="C2776" t="s">
        <v>31</v>
      </c>
      <c r="D2776">
        <v>63</v>
      </c>
      <c r="E2776" t="s">
        <v>794</v>
      </c>
      <c r="F2776">
        <v>30.04</v>
      </c>
      <c r="G2776"/>
      <c r="H2776"/>
      <c r="I2776" t="s">
        <v>753</v>
      </c>
    </row>
    <row r="2777" spans="1:9" x14ac:dyDescent="0.2">
      <c r="A2777" t="s">
        <v>3573</v>
      </c>
      <c r="B2777" t="s">
        <v>7215</v>
      </c>
      <c r="C2777" t="s">
        <v>31</v>
      </c>
      <c r="D2777">
        <v>61</v>
      </c>
      <c r="E2777" t="s">
        <v>794</v>
      </c>
      <c r="F2777">
        <v>24.9</v>
      </c>
      <c r="G2777"/>
      <c r="H2777"/>
      <c r="I2777" t="s">
        <v>753</v>
      </c>
    </row>
    <row r="2778" spans="1:9" x14ac:dyDescent="0.2">
      <c r="A2778" t="s">
        <v>3574</v>
      </c>
      <c r="B2778" t="s">
        <v>7215</v>
      </c>
      <c r="C2778" t="s">
        <v>31</v>
      </c>
      <c r="D2778">
        <v>66</v>
      </c>
      <c r="E2778" t="s">
        <v>794</v>
      </c>
      <c r="F2778">
        <v>33.299999999999997</v>
      </c>
      <c r="G2778"/>
      <c r="H2778"/>
      <c r="I2778" t="s">
        <v>753</v>
      </c>
    </row>
    <row r="2779" spans="1:9" x14ac:dyDescent="0.2">
      <c r="A2779" t="s">
        <v>3575</v>
      </c>
      <c r="B2779" t="s">
        <v>7215</v>
      </c>
      <c r="C2779" t="s">
        <v>31</v>
      </c>
      <c r="D2779">
        <v>61</v>
      </c>
      <c r="E2779" t="s">
        <v>794</v>
      </c>
      <c r="F2779">
        <v>22.66</v>
      </c>
      <c r="G2779"/>
      <c r="H2779"/>
      <c r="I2779" t="s">
        <v>753</v>
      </c>
    </row>
    <row r="2780" spans="1:9" x14ac:dyDescent="0.2">
      <c r="A2780" t="s">
        <v>3576</v>
      </c>
      <c r="B2780" t="s">
        <v>7215</v>
      </c>
      <c r="C2780" t="s">
        <v>31</v>
      </c>
      <c r="D2780">
        <v>65</v>
      </c>
      <c r="E2780" t="s">
        <v>794</v>
      </c>
      <c r="F2780">
        <v>25.6</v>
      </c>
      <c r="G2780"/>
      <c r="H2780"/>
      <c r="I2780" t="s">
        <v>768</v>
      </c>
    </row>
    <row r="2781" spans="1:9" x14ac:dyDescent="0.2">
      <c r="A2781" t="s">
        <v>3577</v>
      </c>
      <c r="B2781" t="s">
        <v>7215</v>
      </c>
      <c r="C2781" t="s">
        <v>31</v>
      </c>
      <c r="D2781">
        <v>71</v>
      </c>
      <c r="E2781" t="s">
        <v>794</v>
      </c>
      <c r="F2781">
        <v>28.34</v>
      </c>
      <c r="G2781"/>
      <c r="H2781"/>
      <c r="I2781" t="s">
        <v>753</v>
      </c>
    </row>
    <row r="2782" spans="1:9" x14ac:dyDescent="0.2">
      <c r="A2782" t="s">
        <v>3578</v>
      </c>
      <c r="B2782" t="s">
        <v>7215</v>
      </c>
      <c r="C2782" t="s">
        <v>31</v>
      </c>
      <c r="D2782">
        <v>71</v>
      </c>
      <c r="E2782" t="s">
        <v>794</v>
      </c>
      <c r="F2782">
        <v>20.8</v>
      </c>
      <c r="G2782"/>
      <c r="H2782"/>
      <c r="I2782" t="s">
        <v>768</v>
      </c>
    </row>
    <row r="2783" spans="1:9" x14ac:dyDescent="0.2">
      <c r="A2783" t="s">
        <v>3579</v>
      </c>
      <c r="B2783" t="s">
        <v>7215</v>
      </c>
      <c r="C2783" t="s">
        <v>31</v>
      </c>
      <c r="D2783">
        <v>71</v>
      </c>
      <c r="E2783" t="s">
        <v>794</v>
      </c>
      <c r="F2783">
        <v>20.64</v>
      </c>
      <c r="G2783"/>
      <c r="H2783"/>
      <c r="I2783" t="s">
        <v>768</v>
      </c>
    </row>
    <row r="2784" spans="1:9" x14ac:dyDescent="0.2">
      <c r="A2784" t="s">
        <v>3580</v>
      </c>
      <c r="B2784" t="s">
        <v>7215</v>
      </c>
      <c r="C2784" t="s">
        <v>31</v>
      </c>
      <c r="D2784">
        <v>67</v>
      </c>
      <c r="E2784" t="s">
        <v>794</v>
      </c>
      <c r="F2784">
        <v>19.63</v>
      </c>
      <c r="G2784"/>
      <c r="H2784"/>
      <c r="I2784" t="s">
        <v>768</v>
      </c>
    </row>
    <row r="2785" spans="1:9" x14ac:dyDescent="0.2">
      <c r="A2785" t="s">
        <v>3581</v>
      </c>
      <c r="B2785" t="s">
        <v>7215</v>
      </c>
      <c r="C2785" t="s">
        <v>31</v>
      </c>
      <c r="D2785">
        <v>65</v>
      </c>
      <c r="E2785" t="s">
        <v>794</v>
      </c>
      <c r="F2785">
        <v>24.94</v>
      </c>
      <c r="G2785"/>
      <c r="H2785"/>
      <c r="I2785" t="s">
        <v>753</v>
      </c>
    </row>
    <row r="2786" spans="1:9" x14ac:dyDescent="0.2">
      <c r="A2786" t="s">
        <v>3582</v>
      </c>
      <c r="B2786" t="s">
        <v>7215</v>
      </c>
      <c r="C2786" t="s">
        <v>31</v>
      </c>
      <c r="D2786">
        <v>66</v>
      </c>
      <c r="E2786" t="s">
        <v>794</v>
      </c>
      <c r="F2786">
        <v>36.270000000000003</v>
      </c>
      <c r="G2786"/>
      <c r="H2786"/>
      <c r="I2786" t="s">
        <v>753</v>
      </c>
    </row>
    <row r="2787" spans="1:9" x14ac:dyDescent="0.2">
      <c r="A2787" t="s">
        <v>3583</v>
      </c>
      <c r="B2787" t="s">
        <v>7215</v>
      </c>
      <c r="C2787" t="s">
        <v>31</v>
      </c>
      <c r="D2787">
        <v>63</v>
      </c>
      <c r="E2787" t="s">
        <v>794</v>
      </c>
      <c r="F2787">
        <v>20.83</v>
      </c>
      <c r="G2787"/>
      <c r="H2787"/>
      <c r="I2787" t="s">
        <v>768</v>
      </c>
    </row>
    <row r="2788" spans="1:9" x14ac:dyDescent="0.2">
      <c r="A2788" t="s">
        <v>3584</v>
      </c>
      <c r="B2788" t="s">
        <v>7215</v>
      </c>
      <c r="C2788" t="s">
        <v>31</v>
      </c>
      <c r="D2788">
        <v>63</v>
      </c>
      <c r="E2788" t="s">
        <v>794</v>
      </c>
      <c r="F2788">
        <v>47.2</v>
      </c>
      <c r="G2788"/>
      <c r="H2788"/>
      <c r="I2788" t="s">
        <v>768</v>
      </c>
    </row>
    <row r="2789" spans="1:9" x14ac:dyDescent="0.2">
      <c r="A2789" t="s">
        <v>3585</v>
      </c>
      <c r="B2789" t="s">
        <v>7215</v>
      </c>
      <c r="C2789" t="s">
        <v>31</v>
      </c>
      <c r="D2789">
        <v>65</v>
      </c>
      <c r="E2789" t="s">
        <v>794</v>
      </c>
      <c r="F2789">
        <v>23.18</v>
      </c>
      <c r="G2789"/>
      <c r="H2789"/>
      <c r="I2789" t="s">
        <v>753</v>
      </c>
    </row>
    <row r="2790" spans="1:9" x14ac:dyDescent="0.2">
      <c r="A2790" t="s">
        <v>3586</v>
      </c>
      <c r="B2790" t="s">
        <v>7215</v>
      </c>
      <c r="C2790" t="s">
        <v>31</v>
      </c>
      <c r="D2790">
        <v>67</v>
      </c>
      <c r="E2790" t="s">
        <v>794</v>
      </c>
      <c r="F2790">
        <v>25.23</v>
      </c>
      <c r="G2790"/>
      <c r="H2790"/>
      <c r="I2790" t="s">
        <v>768</v>
      </c>
    </row>
    <row r="2791" spans="1:9" x14ac:dyDescent="0.2">
      <c r="A2791" t="s">
        <v>3587</v>
      </c>
      <c r="B2791" t="s">
        <v>7215</v>
      </c>
      <c r="C2791" t="s">
        <v>31</v>
      </c>
      <c r="D2791">
        <v>68</v>
      </c>
      <c r="E2791" t="s">
        <v>794</v>
      </c>
      <c r="F2791">
        <v>34.33</v>
      </c>
      <c r="G2791"/>
      <c r="H2791"/>
      <c r="I2791" t="s">
        <v>753</v>
      </c>
    </row>
    <row r="2792" spans="1:9" x14ac:dyDescent="0.2">
      <c r="A2792" t="s">
        <v>3588</v>
      </c>
      <c r="B2792" t="s">
        <v>7215</v>
      </c>
      <c r="C2792" t="s">
        <v>31</v>
      </c>
      <c r="D2792">
        <v>67</v>
      </c>
      <c r="E2792" t="s">
        <v>794</v>
      </c>
      <c r="F2792">
        <v>21.8</v>
      </c>
      <c r="G2792"/>
      <c r="H2792"/>
      <c r="I2792" t="s">
        <v>768</v>
      </c>
    </row>
    <row r="2793" spans="1:9" x14ac:dyDescent="0.2">
      <c r="A2793" t="s">
        <v>3589</v>
      </c>
      <c r="B2793" t="s">
        <v>7215</v>
      </c>
      <c r="C2793" t="s">
        <v>31</v>
      </c>
      <c r="D2793">
        <v>69</v>
      </c>
      <c r="E2793" t="s">
        <v>794</v>
      </c>
      <c r="F2793">
        <v>25.74</v>
      </c>
      <c r="G2793"/>
      <c r="H2793"/>
      <c r="I2793" t="s">
        <v>753</v>
      </c>
    </row>
    <row r="2794" spans="1:9" x14ac:dyDescent="0.2">
      <c r="A2794" t="s">
        <v>3590</v>
      </c>
      <c r="B2794" t="s">
        <v>7215</v>
      </c>
      <c r="C2794" t="s">
        <v>31</v>
      </c>
      <c r="D2794">
        <v>70</v>
      </c>
      <c r="E2794" t="s">
        <v>794</v>
      </c>
      <c r="F2794">
        <v>24.53</v>
      </c>
      <c r="G2794"/>
      <c r="H2794"/>
      <c r="I2794" t="s">
        <v>768</v>
      </c>
    </row>
    <row r="2795" spans="1:9" x14ac:dyDescent="0.2">
      <c r="A2795" t="s">
        <v>3591</v>
      </c>
      <c r="B2795" t="s">
        <v>7215</v>
      </c>
      <c r="C2795" t="s">
        <v>31</v>
      </c>
      <c r="D2795">
        <v>66</v>
      </c>
      <c r="E2795" t="s">
        <v>794</v>
      </c>
      <c r="F2795">
        <v>22.15</v>
      </c>
      <c r="G2795"/>
      <c r="H2795"/>
      <c r="I2795" t="s">
        <v>753</v>
      </c>
    </row>
    <row r="2796" spans="1:9" x14ac:dyDescent="0.2">
      <c r="A2796" t="s">
        <v>3592</v>
      </c>
      <c r="B2796" t="s">
        <v>7215</v>
      </c>
      <c r="C2796" t="s">
        <v>31</v>
      </c>
      <c r="D2796">
        <v>68</v>
      </c>
      <c r="E2796" t="s">
        <v>794</v>
      </c>
      <c r="F2796">
        <v>27.02</v>
      </c>
      <c r="G2796"/>
      <c r="H2796"/>
      <c r="I2796" t="s">
        <v>753</v>
      </c>
    </row>
    <row r="2797" spans="1:9" x14ac:dyDescent="0.2">
      <c r="A2797" t="s">
        <v>3593</v>
      </c>
      <c r="B2797" t="s">
        <v>7215</v>
      </c>
      <c r="C2797" t="s">
        <v>31</v>
      </c>
      <c r="D2797">
        <v>70</v>
      </c>
      <c r="E2797" t="s">
        <v>794</v>
      </c>
      <c r="F2797">
        <v>31.78</v>
      </c>
      <c r="G2797"/>
      <c r="H2797"/>
      <c r="I2797" t="s">
        <v>768</v>
      </c>
    </row>
    <row r="2798" spans="1:9" x14ac:dyDescent="0.2">
      <c r="A2798" t="s">
        <v>3594</v>
      </c>
      <c r="B2798" t="s">
        <v>7215</v>
      </c>
      <c r="C2798" t="s">
        <v>31</v>
      </c>
      <c r="D2798">
        <v>68</v>
      </c>
      <c r="E2798" t="s">
        <v>794</v>
      </c>
      <c r="F2798">
        <v>25.54</v>
      </c>
      <c r="G2798"/>
      <c r="H2798"/>
      <c r="I2798" t="s">
        <v>768</v>
      </c>
    </row>
    <row r="2799" spans="1:9" x14ac:dyDescent="0.2">
      <c r="A2799" t="s">
        <v>3595</v>
      </c>
      <c r="B2799" t="s">
        <v>7215</v>
      </c>
      <c r="C2799" t="s">
        <v>31</v>
      </c>
      <c r="D2799">
        <v>62</v>
      </c>
      <c r="E2799" t="s">
        <v>794</v>
      </c>
      <c r="F2799">
        <v>26.79</v>
      </c>
      <c r="G2799"/>
      <c r="H2799"/>
      <c r="I2799" t="s">
        <v>768</v>
      </c>
    </row>
    <row r="2800" spans="1:9" x14ac:dyDescent="0.2">
      <c r="A2800" t="s">
        <v>3596</v>
      </c>
      <c r="B2800" t="s">
        <v>7215</v>
      </c>
      <c r="C2800" t="s">
        <v>31</v>
      </c>
      <c r="D2800">
        <v>71</v>
      </c>
      <c r="E2800" t="s">
        <v>794</v>
      </c>
      <c r="F2800">
        <v>22.39</v>
      </c>
      <c r="G2800"/>
      <c r="H2800"/>
      <c r="I2800" t="s">
        <v>753</v>
      </c>
    </row>
    <row r="2801" spans="1:9" x14ac:dyDescent="0.2">
      <c r="A2801" t="s">
        <v>3597</v>
      </c>
      <c r="B2801" t="s">
        <v>7215</v>
      </c>
      <c r="C2801" t="s">
        <v>31</v>
      </c>
      <c r="D2801">
        <v>72</v>
      </c>
      <c r="E2801" t="s">
        <v>794</v>
      </c>
      <c r="F2801">
        <v>24.09</v>
      </c>
      <c r="G2801"/>
      <c r="H2801"/>
      <c r="I2801" t="s">
        <v>768</v>
      </c>
    </row>
    <row r="2802" spans="1:9" x14ac:dyDescent="0.2">
      <c r="A2802" t="s">
        <v>3598</v>
      </c>
      <c r="B2802" t="s">
        <v>7215</v>
      </c>
      <c r="C2802" t="s">
        <v>31</v>
      </c>
      <c r="D2802">
        <v>63</v>
      </c>
      <c r="E2802" t="s">
        <v>794</v>
      </c>
      <c r="F2802">
        <v>24.17</v>
      </c>
      <c r="G2802"/>
      <c r="H2802"/>
      <c r="I2802" t="s">
        <v>768</v>
      </c>
    </row>
    <row r="2803" spans="1:9" x14ac:dyDescent="0.2">
      <c r="A2803" t="s">
        <v>3599</v>
      </c>
      <c r="B2803" t="s">
        <v>7215</v>
      </c>
      <c r="C2803" t="s">
        <v>31</v>
      </c>
      <c r="D2803">
        <v>62</v>
      </c>
      <c r="E2803" t="s">
        <v>794</v>
      </c>
      <c r="F2803">
        <v>43.93</v>
      </c>
      <c r="G2803"/>
      <c r="H2803"/>
      <c r="I2803" t="s">
        <v>753</v>
      </c>
    </row>
    <row r="2804" spans="1:9" x14ac:dyDescent="0.2">
      <c r="A2804" t="s">
        <v>3600</v>
      </c>
      <c r="B2804" t="s">
        <v>7215</v>
      </c>
      <c r="C2804" t="s">
        <v>31</v>
      </c>
      <c r="D2804">
        <v>57</v>
      </c>
      <c r="E2804" t="s">
        <v>794</v>
      </c>
      <c r="F2804">
        <v>26</v>
      </c>
      <c r="G2804"/>
      <c r="H2804"/>
      <c r="I2804" t="s">
        <v>768</v>
      </c>
    </row>
    <row r="2805" spans="1:9" x14ac:dyDescent="0.2">
      <c r="A2805" t="s">
        <v>3601</v>
      </c>
      <c r="B2805" t="s">
        <v>7215</v>
      </c>
      <c r="C2805" t="s">
        <v>31</v>
      </c>
      <c r="D2805">
        <v>68</v>
      </c>
      <c r="E2805" t="s">
        <v>794</v>
      </c>
      <c r="F2805">
        <v>24.13</v>
      </c>
      <c r="G2805"/>
      <c r="H2805"/>
      <c r="I2805" t="s">
        <v>768</v>
      </c>
    </row>
    <row r="2806" spans="1:9" x14ac:dyDescent="0.2">
      <c r="A2806" t="s">
        <v>3602</v>
      </c>
      <c r="B2806" t="s">
        <v>7215</v>
      </c>
      <c r="C2806" t="s">
        <v>31</v>
      </c>
      <c r="D2806">
        <v>59</v>
      </c>
      <c r="E2806" t="s">
        <v>794</v>
      </c>
      <c r="F2806">
        <v>21.66</v>
      </c>
      <c r="G2806"/>
      <c r="H2806"/>
      <c r="I2806" t="s">
        <v>768</v>
      </c>
    </row>
    <row r="2807" spans="1:9" x14ac:dyDescent="0.2">
      <c r="A2807" t="s">
        <v>3603</v>
      </c>
      <c r="B2807" t="s">
        <v>7215</v>
      </c>
      <c r="C2807" t="s">
        <v>31</v>
      </c>
      <c r="D2807">
        <v>61</v>
      </c>
      <c r="E2807" t="s">
        <v>794</v>
      </c>
      <c r="F2807">
        <v>30.1</v>
      </c>
      <c r="G2807"/>
      <c r="H2807"/>
      <c r="I2807" t="s">
        <v>753</v>
      </c>
    </row>
    <row r="2808" spans="1:9" x14ac:dyDescent="0.2">
      <c r="A2808" t="s">
        <v>3604</v>
      </c>
      <c r="B2808" t="s">
        <v>7215</v>
      </c>
      <c r="C2808" t="s">
        <v>31</v>
      </c>
      <c r="D2808">
        <v>71</v>
      </c>
      <c r="E2808" t="s">
        <v>794</v>
      </c>
      <c r="F2808">
        <v>24.69</v>
      </c>
      <c r="G2808"/>
      <c r="H2808"/>
      <c r="I2808" t="s">
        <v>753</v>
      </c>
    </row>
    <row r="2809" spans="1:9" x14ac:dyDescent="0.2">
      <c r="A2809" t="s">
        <v>3605</v>
      </c>
      <c r="B2809" t="s">
        <v>7215</v>
      </c>
      <c r="C2809" t="s">
        <v>31</v>
      </c>
      <c r="D2809">
        <v>64</v>
      </c>
      <c r="E2809" t="s">
        <v>794</v>
      </c>
      <c r="F2809">
        <v>24.89</v>
      </c>
      <c r="G2809"/>
      <c r="H2809"/>
      <c r="I2809" t="s">
        <v>768</v>
      </c>
    </row>
    <row r="2810" spans="1:9" x14ac:dyDescent="0.2">
      <c r="A2810" t="s">
        <v>3606</v>
      </c>
      <c r="B2810" t="s">
        <v>7215</v>
      </c>
      <c r="C2810" t="s">
        <v>31</v>
      </c>
      <c r="D2810">
        <v>71</v>
      </c>
      <c r="E2810" t="s">
        <v>794</v>
      </c>
      <c r="F2810">
        <v>25.82</v>
      </c>
      <c r="G2810"/>
      <c r="H2810"/>
      <c r="I2810" t="s">
        <v>753</v>
      </c>
    </row>
    <row r="2811" spans="1:9" x14ac:dyDescent="0.2">
      <c r="A2811" t="s">
        <v>3607</v>
      </c>
      <c r="B2811" t="s">
        <v>7215</v>
      </c>
      <c r="C2811" t="s">
        <v>31</v>
      </c>
      <c r="D2811">
        <v>68</v>
      </c>
      <c r="E2811" t="s">
        <v>794</v>
      </c>
      <c r="F2811">
        <v>49.47</v>
      </c>
      <c r="G2811"/>
      <c r="H2811"/>
      <c r="I2811" t="s">
        <v>768</v>
      </c>
    </row>
    <row r="2812" spans="1:9" x14ac:dyDescent="0.2">
      <c r="A2812" t="s">
        <v>3608</v>
      </c>
      <c r="B2812" t="s">
        <v>7215</v>
      </c>
      <c r="C2812" t="s">
        <v>31</v>
      </c>
      <c r="D2812">
        <v>70</v>
      </c>
      <c r="E2812" t="s">
        <v>794</v>
      </c>
      <c r="F2812">
        <v>27.34</v>
      </c>
      <c r="G2812"/>
      <c r="H2812"/>
      <c r="I2812" t="s">
        <v>753</v>
      </c>
    </row>
    <row r="2813" spans="1:9" x14ac:dyDescent="0.2">
      <c r="A2813" t="s">
        <v>3609</v>
      </c>
      <c r="B2813" t="s">
        <v>7215</v>
      </c>
      <c r="C2813" t="s">
        <v>31</v>
      </c>
      <c r="D2813">
        <v>55</v>
      </c>
      <c r="E2813" t="s">
        <v>794</v>
      </c>
      <c r="F2813">
        <v>23.49</v>
      </c>
      <c r="G2813"/>
      <c r="H2813"/>
      <c r="I2813" t="s">
        <v>753</v>
      </c>
    </row>
    <row r="2814" spans="1:9" x14ac:dyDescent="0.2">
      <c r="A2814" t="s">
        <v>3610</v>
      </c>
      <c r="B2814" t="s">
        <v>7215</v>
      </c>
      <c r="C2814" t="s">
        <v>31</v>
      </c>
      <c r="D2814">
        <v>66</v>
      </c>
      <c r="E2814" t="s">
        <v>794</v>
      </c>
      <c r="F2814">
        <v>26.75</v>
      </c>
      <c r="G2814"/>
      <c r="H2814"/>
      <c r="I2814" t="s">
        <v>753</v>
      </c>
    </row>
    <row r="2815" spans="1:9" x14ac:dyDescent="0.2">
      <c r="A2815" t="s">
        <v>3611</v>
      </c>
      <c r="B2815" t="s">
        <v>7215</v>
      </c>
      <c r="C2815" t="s">
        <v>31</v>
      </c>
      <c r="D2815">
        <v>58</v>
      </c>
      <c r="E2815" t="s">
        <v>794</v>
      </c>
      <c r="F2815">
        <v>30.99</v>
      </c>
      <c r="G2815"/>
      <c r="H2815"/>
      <c r="I2815" t="s">
        <v>753</v>
      </c>
    </row>
    <row r="2816" spans="1:9" x14ac:dyDescent="0.2">
      <c r="A2816" t="s">
        <v>3612</v>
      </c>
      <c r="B2816" t="s">
        <v>7215</v>
      </c>
      <c r="C2816" t="s">
        <v>31</v>
      </c>
      <c r="D2816">
        <v>62</v>
      </c>
      <c r="E2816" t="s">
        <v>794</v>
      </c>
      <c r="F2816">
        <v>23.03</v>
      </c>
      <c r="G2816"/>
      <c r="H2816"/>
      <c r="I2816" t="s">
        <v>753</v>
      </c>
    </row>
    <row r="2817" spans="1:9" x14ac:dyDescent="0.2">
      <c r="A2817" t="s">
        <v>3613</v>
      </c>
      <c r="B2817" t="s">
        <v>7215</v>
      </c>
      <c r="C2817" t="s">
        <v>31</v>
      </c>
      <c r="D2817">
        <v>67</v>
      </c>
      <c r="E2817" t="s">
        <v>794</v>
      </c>
      <c r="F2817">
        <v>18.88</v>
      </c>
      <c r="G2817"/>
      <c r="H2817"/>
      <c r="I2817" t="s">
        <v>768</v>
      </c>
    </row>
    <row r="2818" spans="1:9" x14ac:dyDescent="0.2">
      <c r="A2818" t="s">
        <v>3614</v>
      </c>
      <c r="B2818" t="s">
        <v>7215</v>
      </c>
      <c r="C2818" t="s">
        <v>31</v>
      </c>
      <c r="D2818">
        <v>68</v>
      </c>
      <c r="E2818" t="s">
        <v>794</v>
      </c>
      <c r="F2818">
        <v>25.92</v>
      </c>
      <c r="G2818"/>
      <c r="H2818"/>
      <c r="I2818" t="s">
        <v>753</v>
      </c>
    </row>
    <row r="2819" spans="1:9" x14ac:dyDescent="0.2">
      <c r="A2819" t="s">
        <v>3615</v>
      </c>
      <c r="B2819" t="s">
        <v>7215</v>
      </c>
      <c r="C2819" t="s">
        <v>31</v>
      </c>
      <c r="D2819">
        <v>68</v>
      </c>
      <c r="E2819" t="s">
        <v>794</v>
      </c>
      <c r="F2819">
        <v>22.55</v>
      </c>
      <c r="G2819"/>
      <c r="H2819"/>
      <c r="I2819" t="s">
        <v>753</v>
      </c>
    </row>
    <row r="2820" spans="1:9" x14ac:dyDescent="0.2">
      <c r="A2820" t="s">
        <v>3616</v>
      </c>
      <c r="B2820" t="s">
        <v>7215</v>
      </c>
      <c r="C2820" t="s">
        <v>31</v>
      </c>
      <c r="D2820">
        <v>72</v>
      </c>
      <c r="E2820" t="s">
        <v>794</v>
      </c>
      <c r="F2820">
        <v>32.76</v>
      </c>
      <c r="G2820"/>
      <c r="H2820"/>
      <c r="I2820" t="s">
        <v>753</v>
      </c>
    </row>
    <row r="2821" spans="1:9" x14ac:dyDescent="0.2">
      <c r="A2821" t="s">
        <v>3617</v>
      </c>
      <c r="B2821" t="s">
        <v>7215</v>
      </c>
      <c r="C2821" t="s">
        <v>31</v>
      </c>
      <c r="D2821">
        <v>61</v>
      </c>
      <c r="E2821" t="s">
        <v>794</v>
      </c>
      <c r="F2821">
        <v>25.74</v>
      </c>
      <c r="G2821"/>
      <c r="H2821"/>
      <c r="I2821" t="s">
        <v>768</v>
      </c>
    </row>
    <row r="2822" spans="1:9" x14ac:dyDescent="0.2">
      <c r="A2822" t="s">
        <v>3618</v>
      </c>
      <c r="B2822" t="s">
        <v>7215</v>
      </c>
      <c r="C2822" t="s">
        <v>31</v>
      </c>
      <c r="D2822">
        <v>59</v>
      </c>
      <c r="E2822" t="s">
        <v>794</v>
      </c>
      <c r="F2822">
        <v>29.53</v>
      </c>
      <c r="G2822"/>
      <c r="H2822"/>
      <c r="I2822" t="s">
        <v>753</v>
      </c>
    </row>
    <row r="2823" spans="1:9" x14ac:dyDescent="0.2">
      <c r="A2823" t="s">
        <v>3619</v>
      </c>
      <c r="B2823" t="s">
        <v>7215</v>
      </c>
      <c r="C2823" t="s">
        <v>31</v>
      </c>
      <c r="D2823">
        <v>71</v>
      </c>
      <c r="E2823" t="s">
        <v>794</v>
      </c>
      <c r="F2823">
        <v>21.92</v>
      </c>
      <c r="G2823"/>
      <c r="H2823"/>
      <c r="I2823" t="s">
        <v>768</v>
      </c>
    </row>
    <row r="2824" spans="1:9" x14ac:dyDescent="0.2">
      <c r="A2824" t="s">
        <v>3620</v>
      </c>
      <c r="B2824" t="s">
        <v>7215</v>
      </c>
      <c r="C2824" t="s">
        <v>31</v>
      </c>
      <c r="D2824">
        <v>72</v>
      </c>
      <c r="E2824" t="s">
        <v>794</v>
      </c>
      <c r="F2824">
        <v>24.85</v>
      </c>
      <c r="G2824"/>
      <c r="H2824"/>
      <c r="I2824" t="s">
        <v>753</v>
      </c>
    </row>
    <row r="2825" spans="1:9" x14ac:dyDescent="0.2">
      <c r="A2825" t="s">
        <v>3621</v>
      </c>
      <c r="B2825" t="s">
        <v>7215</v>
      </c>
      <c r="C2825" t="s">
        <v>31</v>
      </c>
      <c r="D2825">
        <v>64</v>
      </c>
      <c r="E2825" t="s">
        <v>794</v>
      </c>
      <c r="F2825">
        <v>25.33</v>
      </c>
      <c r="G2825"/>
      <c r="H2825"/>
      <c r="I2825" t="s">
        <v>753</v>
      </c>
    </row>
    <row r="2826" spans="1:9" x14ac:dyDescent="0.2">
      <c r="A2826" t="s">
        <v>3622</v>
      </c>
      <c r="B2826" t="s">
        <v>7215</v>
      </c>
      <c r="C2826" t="s">
        <v>31</v>
      </c>
      <c r="D2826">
        <v>69</v>
      </c>
      <c r="E2826" t="s">
        <v>794</v>
      </c>
      <c r="F2826">
        <v>24.89</v>
      </c>
      <c r="G2826"/>
      <c r="H2826"/>
      <c r="I2826" t="s">
        <v>768</v>
      </c>
    </row>
    <row r="2827" spans="1:9" x14ac:dyDescent="0.2">
      <c r="A2827" t="s">
        <v>3623</v>
      </c>
      <c r="B2827" t="s">
        <v>7215</v>
      </c>
      <c r="C2827" t="s">
        <v>31</v>
      </c>
      <c r="D2827">
        <v>66</v>
      </c>
      <c r="E2827" t="s">
        <v>794</v>
      </c>
      <c r="F2827">
        <v>34.94</v>
      </c>
      <c r="G2827"/>
      <c r="H2827"/>
      <c r="I2827" t="s">
        <v>753</v>
      </c>
    </row>
    <row r="2828" spans="1:9" x14ac:dyDescent="0.2">
      <c r="A2828" t="s">
        <v>3624</v>
      </c>
      <c r="B2828" t="s">
        <v>7215</v>
      </c>
      <c r="C2828" t="s">
        <v>31</v>
      </c>
      <c r="D2828">
        <v>63</v>
      </c>
      <c r="E2828" t="s">
        <v>794</v>
      </c>
      <c r="F2828">
        <v>19.93</v>
      </c>
      <c r="G2828"/>
      <c r="H2828"/>
      <c r="I2828" t="s">
        <v>753</v>
      </c>
    </row>
    <row r="2829" spans="1:9" x14ac:dyDescent="0.2">
      <c r="A2829" t="s">
        <v>3625</v>
      </c>
      <c r="B2829" t="s">
        <v>7215</v>
      </c>
      <c r="C2829" t="s">
        <v>31</v>
      </c>
      <c r="D2829">
        <v>65</v>
      </c>
      <c r="E2829" t="s">
        <v>794</v>
      </c>
      <c r="F2829">
        <v>29.95</v>
      </c>
      <c r="G2829" t="s">
        <v>7212</v>
      </c>
      <c r="H2829"/>
      <c r="I2829" t="s">
        <v>6</v>
      </c>
    </row>
    <row r="2830" spans="1:9" x14ac:dyDescent="0.2">
      <c r="A2830" t="s">
        <v>3626</v>
      </c>
      <c r="B2830" t="s">
        <v>7215</v>
      </c>
      <c r="C2830" t="s">
        <v>31</v>
      </c>
      <c r="D2830">
        <v>64</v>
      </c>
      <c r="E2830" t="s">
        <v>794</v>
      </c>
      <c r="F2830">
        <v>30.5</v>
      </c>
      <c r="G2830"/>
      <c r="H2830"/>
      <c r="I2830" t="s">
        <v>768</v>
      </c>
    </row>
    <row r="2831" spans="1:9" x14ac:dyDescent="0.2">
      <c r="A2831" t="s">
        <v>3627</v>
      </c>
      <c r="B2831" t="s">
        <v>7215</v>
      </c>
      <c r="C2831" t="s">
        <v>31</v>
      </c>
      <c r="D2831">
        <v>69</v>
      </c>
      <c r="E2831" t="s">
        <v>794</v>
      </c>
      <c r="F2831">
        <v>31.62</v>
      </c>
      <c r="G2831"/>
      <c r="H2831"/>
      <c r="I2831" t="s">
        <v>768</v>
      </c>
    </row>
    <row r="2832" spans="1:9" x14ac:dyDescent="0.2">
      <c r="A2832" t="s">
        <v>3628</v>
      </c>
      <c r="B2832" t="s">
        <v>7215</v>
      </c>
      <c r="C2832" t="s">
        <v>31</v>
      </c>
      <c r="D2832">
        <v>64</v>
      </c>
      <c r="E2832" t="s">
        <v>794</v>
      </c>
      <c r="F2832">
        <v>23.96</v>
      </c>
      <c r="G2832" t="s">
        <v>7212</v>
      </c>
      <c r="H2832"/>
      <c r="I2832" t="s">
        <v>6</v>
      </c>
    </row>
    <row r="2833" spans="1:9" x14ac:dyDescent="0.2">
      <c r="A2833" t="s">
        <v>3629</v>
      </c>
      <c r="B2833" t="s">
        <v>7215</v>
      </c>
      <c r="C2833" t="s">
        <v>31</v>
      </c>
      <c r="D2833">
        <v>58</v>
      </c>
      <c r="E2833" t="s">
        <v>794</v>
      </c>
      <c r="F2833">
        <v>24.14</v>
      </c>
      <c r="G2833"/>
      <c r="H2833"/>
      <c r="I2833" t="s">
        <v>768</v>
      </c>
    </row>
    <row r="2834" spans="1:9" x14ac:dyDescent="0.2">
      <c r="A2834" t="s">
        <v>3630</v>
      </c>
      <c r="B2834" t="s">
        <v>7215</v>
      </c>
      <c r="C2834" t="s">
        <v>31</v>
      </c>
      <c r="D2834">
        <v>62</v>
      </c>
      <c r="E2834" t="s">
        <v>794</v>
      </c>
      <c r="F2834">
        <v>31.12</v>
      </c>
      <c r="G2834"/>
      <c r="H2834"/>
      <c r="I2834" t="s">
        <v>768</v>
      </c>
    </row>
    <row r="2835" spans="1:9" x14ac:dyDescent="0.2">
      <c r="A2835" t="s">
        <v>3631</v>
      </c>
      <c r="B2835" t="s">
        <v>7215</v>
      </c>
      <c r="C2835" t="s">
        <v>31</v>
      </c>
      <c r="D2835">
        <v>66</v>
      </c>
      <c r="E2835" t="s">
        <v>794</v>
      </c>
      <c r="F2835">
        <v>22.96</v>
      </c>
      <c r="G2835"/>
      <c r="H2835"/>
      <c r="I2835" t="s">
        <v>768</v>
      </c>
    </row>
    <row r="2836" spans="1:9" x14ac:dyDescent="0.2">
      <c r="A2836" t="s">
        <v>3632</v>
      </c>
      <c r="B2836" t="s">
        <v>7215</v>
      </c>
      <c r="C2836" t="s">
        <v>31</v>
      </c>
      <c r="D2836">
        <v>63</v>
      </c>
      <c r="E2836" t="s">
        <v>794</v>
      </c>
      <c r="F2836">
        <v>27.6</v>
      </c>
      <c r="G2836"/>
      <c r="H2836"/>
      <c r="I2836" t="s">
        <v>753</v>
      </c>
    </row>
    <row r="2837" spans="1:9" x14ac:dyDescent="0.2">
      <c r="A2837" t="s">
        <v>3633</v>
      </c>
      <c r="B2837" t="s">
        <v>7215</v>
      </c>
      <c r="C2837" t="s">
        <v>31</v>
      </c>
      <c r="D2837">
        <v>64</v>
      </c>
      <c r="E2837" t="s">
        <v>794</v>
      </c>
      <c r="F2837">
        <v>23.33</v>
      </c>
      <c r="G2837"/>
      <c r="H2837"/>
      <c r="I2837" t="s">
        <v>768</v>
      </c>
    </row>
    <row r="2838" spans="1:9" x14ac:dyDescent="0.2">
      <c r="A2838" t="s">
        <v>3634</v>
      </c>
      <c r="B2838" t="s">
        <v>7215</v>
      </c>
      <c r="C2838" t="s">
        <v>31</v>
      </c>
      <c r="D2838">
        <v>57</v>
      </c>
      <c r="E2838" t="s">
        <v>794</v>
      </c>
      <c r="F2838">
        <v>23.17</v>
      </c>
      <c r="G2838"/>
      <c r="H2838"/>
      <c r="I2838" t="s">
        <v>768</v>
      </c>
    </row>
    <row r="2839" spans="1:9" x14ac:dyDescent="0.2">
      <c r="A2839" t="s">
        <v>3635</v>
      </c>
      <c r="B2839" t="s">
        <v>7215</v>
      </c>
      <c r="C2839" t="s">
        <v>31</v>
      </c>
      <c r="D2839">
        <v>71</v>
      </c>
      <c r="E2839" t="s">
        <v>794</v>
      </c>
      <c r="F2839">
        <v>21.45</v>
      </c>
      <c r="G2839"/>
      <c r="H2839"/>
      <c r="I2839" t="s">
        <v>768</v>
      </c>
    </row>
    <row r="2840" spans="1:9" x14ac:dyDescent="0.2">
      <c r="A2840" t="s">
        <v>3636</v>
      </c>
      <c r="B2840" t="s">
        <v>7215</v>
      </c>
      <c r="C2840" t="s">
        <v>31</v>
      </c>
      <c r="D2840">
        <v>58</v>
      </c>
      <c r="E2840" t="s">
        <v>794</v>
      </c>
      <c r="F2840">
        <v>19.8</v>
      </c>
      <c r="G2840"/>
      <c r="H2840"/>
      <c r="I2840" t="s">
        <v>753</v>
      </c>
    </row>
    <row r="2841" spans="1:9" x14ac:dyDescent="0.2">
      <c r="A2841" t="s">
        <v>3637</v>
      </c>
      <c r="B2841" t="s">
        <v>7215</v>
      </c>
      <c r="C2841" t="s">
        <v>31</v>
      </c>
      <c r="D2841">
        <v>59</v>
      </c>
      <c r="E2841" t="s">
        <v>794</v>
      </c>
      <c r="F2841">
        <v>21.45</v>
      </c>
      <c r="G2841"/>
      <c r="H2841"/>
      <c r="I2841" t="s">
        <v>768</v>
      </c>
    </row>
    <row r="2842" spans="1:9" x14ac:dyDescent="0.2">
      <c r="A2842" t="s">
        <v>3638</v>
      </c>
      <c r="B2842" t="s">
        <v>7215</v>
      </c>
      <c r="C2842" t="s">
        <v>31</v>
      </c>
      <c r="D2842">
        <v>59</v>
      </c>
      <c r="E2842" t="s">
        <v>794</v>
      </c>
      <c r="F2842">
        <v>22.73</v>
      </c>
      <c r="G2842"/>
      <c r="H2842"/>
      <c r="I2842" t="s">
        <v>753</v>
      </c>
    </row>
    <row r="2843" spans="1:9" x14ac:dyDescent="0.2">
      <c r="A2843" t="s">
        <v>3639</v>
      </c>
      <c r="B2843" t="s">
        <v>7215</v>
      </c>
      <c r="C2843" t="s">
        <v>31</v>
      </c>
      <c r="D2843">
        <v>71</v>
      </c>
      <c r="E2843" t="s">
        <v>794</v>
      </c>
      <c r="F2843">
        <v>20.37</v>
      </c>
      <c r="G2843"/>
      <c r="H2843"/>
      <c r="I2843" t="s">
        <v>768</v>
      </c>
    </row>
    <row r="2844" spans="1:9" x14ac:dyDescent="0.2">
      <c r="A2844" t="s">
        <v>3640</v>
      </c>
      <c r="B2844" t="s">
        <v>7215</v>
      </c>
      <c r="C2844" t="s">
        <v>31</v>
      </c>
      <c r="D2844">
        <v>60</v>
      </c>
      <c r="E2844" t="s">
        <v>794</v>
      </c>
      <c r="F2844">
        <v>24.03</v>
      </c>
      <c r="G2844"/>
      <c r="H2844"/>
      <c r="I2844" t="s">
        <v>768</v>
      </c>
    </row>
    <row r="2845" spans="1:9" x14ac:dyDescent="0.2">
      <c r="A2845" t="s">
        <v>3641</v>
      </c>
      <c r="B2845" t="s">
        <v>7215</v>
      </c>
      <c r="C2845" t="s">
        <v>31</v>
      </c>
      <c r="D2845">
        <v>70</v>
      </c>
      <c r="E2845" t="s">
        <v>794</v>
      </c>
      <c r="F2845">
        <v>25.24</v>
      </c>
      <c r="G2845"/>
      <c r="H2845"/>
      <c r="I2845" t="s">
        <v>753</v>
      </c>
    </row>
    <row r="2846" spans="1:9" x14ac:dyDescent="0.2">
      <c r="A2846" t="s">
        <v>3642</v>
      </c>
      <c r="B2846" t="s">
        <v>7215</v>
      </c>
      <c r="C2846" t="s">
        <v>31</v>
      </c>
      <c r="D2846">
        <v>62</v>
      </c>
      <c r="E2846" t="s">
        <v>794</v>
      </c>
      <c r="F2846">
        <v>41.81</v>
      </c>
      <c r="G2846"/>
      <c r="H2846"/>
      <c r="I2846" t="s">
        <v>753</v>
      </c>
    </row>
    <row r="2847" spans="1:9" x14ac:dyDescent="0.2">
      <c r="A2847" t="s">
        <v>3643</v>
      </c>
      <c r="B2847" t="s">
        <v>7215</v>
      </c>
      <c r="C2847" t="s">
        <v>31</v>
      </c>
      <c r="D2847">
        <v>68</v>
      </c>
      <c r="E2847" t="s">
        <v>794</v>
      </c>
      <c r="F2847">
        <v>20.170000000000002</v>
      </c>
      <c r="G2847"/>
      <c r="H2847"/>
      <c r="I2847" t="s">
        <v>768</v>
      </c>
    </row>
    <row r="2848" spans="1:9" x14ac:dyDescent="0.2">
      <c r="A2848" t="s">
        <v>3644</v>
      </c>
      <c r="B2848" t="s">
        <v>7215</v>
      </c>
      <c r="C2848" t="s">
        <v>31</v>
      </c>
      <c r="D2848">
        <v>68</v>
      </c>
      <c r="E2848" t="s">
        <v>794</v>
      </c>
      <c r="F2848">
        <v>30.02</v>
      </c>
      <c r="G2848"/>
      <c r="H2848"/>
      <c r="I2848" t="s">
        <v>768</v>
      </c>
    </row>
    <row r="2849" spans="1:9" x14ac:dyDescent="0.2">
      <c r="A2849" t="s">
        <v>3645</v>
      </c>
      <c r="B2849" t="s">
        <v>7215</v>
      </c>
      <c r="C2849" t="s">
        <v>31</v>
      </c>
      <c r="D2849">
        <v>55</v>
      </c>
      <c r="E2849" t="s">
        <v>794</v>
      </c>
      <c r="F2849">
        <v>28.08</v>
      </c>
      <c r="G2849"/>
      <c r="H2849"/>
      <c r="I2849" t="s">
        <v>753</v>
      </c>
    </row>
    <row r="2850" spans="1:9" x14ac:dyDescent="0.2">
      <c r="A2850" t="s">
        <v>3646</v>
      </c>
      <c r="B2850" t="s">
        <v>7215</v>
      </c>
      <c r="C2850" t="s">
        <v>31</v>
      </c>
      <c r="D2850">
        <v>72</v>
      </c>
      <c r="E2850" t="s">
        <v>794</v>
      </c>
      <c r="F2850">
        <v>21.63</v>
      </c>
      <c r="G2850"/>
      <c r="H2850"/>
      <c r="I2850" t="s">
        <v>753</v>
      </c>
    </row>
    <row r="2851" spans="1:9" x14ac:dyDescent="0.2">
      <c r="A2851" t="s">
        <v>3647</v>
      </c>
      <c r="B2851" t="s">
        <v>7215</v>
      </c>
      <c r="C2851" t="s">
        <v>31</v>
      </c>
      <c r="D2851">
        <v>64</v>
      </c>
      <c r="E2851" t="s">
        <v>794</v>
      </c>
      <c r="F2851">
        <v>23.69</v>
      </c>
      <c r="G2851"/>
      <c r="H2851"/>
      <c r="I2851" t="s">
        <v>768</v>
      </c>
    </row>
    <row r="2852" spans="1:9" x14ac:dyDescent="0.2">
      <c r="A2852" t="s">
        <v>3648</v>
      </c>
      <c r="B2852" t="s">
        <v>7215</v>
      </c>
      <c r="C2852" t="s">
        <v>31</v>
      </c>
      <c r="D2852">
        <v>64</v>
      </c>
      <c r="E2852" t="s">
        <v>794</v>
      </c>
      <c r="F2852">
        <v>21.28</v>
      </c>
      <c r="G2852"/>
      <c r="H2852"/>
      <c r="I2852" t="s">
        <v>768</v>
      </c>
    </row>
    <row r="2853" spans="1:9" x14ac:dyDescent="0.2">
      <c r="A2853" t="s">
        <v>3649</v>
      </c>
      <c r="B2853" t="s">
        <v>7215</v>
      </c>
      <c r="C2853" t="s">
        <v>31</v>
      </c>
      <c r="D2853">
        <v>69</v>
      </c>
      <c r="E2853" t="s">
        <v>794</v>
      </c>
      <c r="F2853">
        <v>21.74</v>
      </c>
      <c r="G2853"/>
      <c r="H2853"/>
      <c r="I2853" t="s">
        <v>768</v>
      </c>
    </row>
    <row r="2854" spans="1:9" x14ac:dyDescent="0.2">
      <c r="A2854" t="s">
        <v>3650</v>
      </c>
      <c r="B2854" t="s">
        <v>7215</v>
      </c>
      <c r="C2854" t="s">
        <v>31</v>
      </c>
      <c r="D2854">
        <v>57</v>
      </c>
      <c r="E2854" t="s">
        <v>794</v>
      </c>
      <c r="F2854">
        <v>21.74</v>
      </c>
      <c r="G2854"/>
      <c r="H2854"/>
      <c r="I2854" t="s">
        <v>753</v>
      </c>
    </row>
    <row r="2855" spans="1:9" x14ac:dyDescent="0.2">
      <c r="A2855" t="s">
        <v>3651</v>
      </c>
      <c r="B2855" t="s">
        <v>7215</v>
      </c>
      <c r="C2855" t="s">
        <v>31</v>
      </c>
      <c r="D2855">
        <v>67</v>
      </c>
      <c r="E2855" t="s">
        <v>794</v>
      </c>
      <c r="F2855">
        <v>29.12</v>
      </c>
      <c r="G2855"/>
      <c r="H2855"/>
      <c r="I2855" t="s">
        <v>753</v>
      </c>
    </row>
    <row r="2856" spans="1:9" x14ac:dyDescent="0.2">
      <c r="A2856" t="s">
        <v>3652</v>
      </c>
      <c r="B2856" t="s">
        <v>7215</v>
      </c>
      <c r="C2856" t="s">
        <v>31</v>
      </c>
      <c r="D2856">
        <v>69</v>
      </c>
      <c r="E2856" t="s">
        <v>794</v>
      </c>
      <c r="F2856">
        <v>22.24</v>
      </c>
      <c r="G2856"/>
      <c r="H2856"/>
      <c r="I2856" t="s">
        <v>768</v>
      </c>
    </row>
    <row r="2857" spans="1:9" x14ac:dyDescent="0.2">
      <c r="A2857" t="s">
        <v>3653</v>
      </c>
      <c r="B2857" t="s">
        <v>7215</v>
      </c>
      <c r="C2857" t="s">
        <v>31</v>
      </c>
      <c r="D2857">
        <v>60</v>
      </c>
      <c r="E2857" t="s">
        <v>794</v>
      </c>
      <c r="F2857">
        <v>33.78</v>
      </c>
      <c r="G2857"/>
      <c r="H2857"/>
      <c r="I2857" t="s">
        <v>753</v>
      </c>
    </row>
    <row r="2858" spans="1:9" x14ac:dyDescent="0.2">
      <c r="A2858" t="s">
        <v>3654</v>
      </c>
      <c r="B2858" t="s">
        <v>7215</v>
      </c>
      <c r="C2858" t="s">
        <v>31</v>
      </c>
      <c r="D2858">
        <v>66</v>
      </c>
      <c r="E2858" t="s">
        <v>794</v>
      </c>
      <c r="F2858">
        <v>30.29</v>
      </c>
      <c r="G2858"/>
      <c r="H2858"/>
      <c r="I2858" t="s">
        <v>753</v>
      </c>
    </row>
    <row r="2859" spans="1:9" x14ac:dyDescent="0.2">
      <c r="A2859" t="s">
        <v>3655</v>
      </c>
      <c r="B2859" t="s">
        <v>7215</v>
      </c>
      <c r="C2859" t="s">
        <v>31</v>
      </c>
      <c r="D2859">
        <v>69</v>
      </c>
      <c r="E2859" t="s">
        <v>794</v>
      </c>
      <c r="F2859">
        <v>25.68</v>
      </c>
      <c r="G2859"/>
      <c r="H2859"/>
      <c r="I2859" t="s">
        <v>753</v>
      </c>
    </row>
    <row r="2860" spans="1:9" x14ac:dyDescent="0.2">
      <c r="A2860" t="s">
        <v>3656</v>
      </c>
      <c r="B2860" t="s">
        <v>7215</v>
      </c>
      <c r="C2860" t="s">
        <v>31</v>
      </c>
      <c r="D2860">
        <v>63</v>
      </c>
      <c r="E2860" t="s">
        <v>794</v>
      </c>
      <c r="F2860">
        <v>28.16</v>
      </c>
      <c r="G2860"/>
      <c r="H2860"/>
      <c r="I2860" t="s">
        <v>753</v>
      </c>
    </row>
    <row r="2861" spans="1:9" x14ac:dyDescent="0.2">
      <c r="A2861" t="s">
        <v>3657</v>
      </c>
      <c r="B2861" t="s">
        <v>7215</v>
      </c>
      <c r="C2861" t="s">
        <v>31</v>
      </c>
      <c r="D2861">
        <v>55</v>
      </c>
      <c r="E2861" t="s">
        <v>794</v>
      </c>
      <c r="F2861">
        <v>20.98</v>
      </c>
      <c r="G2861"/>
      <c r="H2861"/>
      <c r="I2861" t="s">
        <v>768</v>
      </c>
    </row>
    <row r="2862" spans="1:9" x14ac:dyDescent="0.2">
      <c r="A2862" t="s">
        <v>3658</v>
      </c>
      <c r="B2862" t="s">
        <v>7215</v>
      </c>
      <c r="C2862" t="s">
        <v>31</v>
      </c>
      <c r="D2862">
        <v>62</v>
      </c>
      <c r="E2862" t="s">
        <v>794</v>
      </c>
      <c r="F2862">
        <v>19.760000000000002</v>
      </c>
      <c r="G2862"/>
      <c r="H2862"/>
      <c r="I2862" t="s">
        <v>753</v>
      </c>
    </row>
    <row r="2863" spans="1:9" x14ac:dyDescent="0.2">
      <c r="A2863" t="s">
        <v>3659</v>
      </c>
      <c r="B2863" t="s">
        <v>7215</v>
      </c>
      <c r="C2863" t="s">
        <v>31</v>
      </c>
      <c r="D2863">
        <v>65</v>
      </c>
      <c r="E2863" t="s">
        <v>794</v>
      </c>
      <c r="F2863">
        <v>22.3</v>
      </c>
      <c r="G2863"/>
      <c r="H2863"/>
      <c r="I2863" t="s">
        <v>768</v>
      </c>
    </row>
    <row r="2864" spans="1:9" x14ac:dyDescent="0.2">
      <c r="A2864" t="s">
        <v>3660</v>
      </c>
      <c r="B2864" t="s">
        <v>7215</v>
      </c>
      <c r="C2864" t="s">
        <v>31</v>
      </c>
      <c r="D2864">
        <v>72</v>
      </c>
      <c r="E2864" t="s">
        <v>794</v>
      </c>
      <c r="F2864">
        <v>19.47</v>
      </c>
      <c r="G2864"/>
      <c r="H2864"/>
      <c r="I2864" t="s">
        <v>768</v>
      </c>
    </row>
    <row r="2865" spans="1:9" x14ac:dyDescent="0.2">
      <c r="A2865" t="s">
        <v>3661</v>
      </c>
      <c r="B2865" t="s">
        <v>7215</v>
      </c>
      <c r="C2865" t="s">
        <v>31</v>
      </c>
      <c r="D2865">
        <v>65</v>
      </c>
      <c r="E2865" t="s">
        <v>794</v>
      </c>
      <c r="F2865">
        <v>39.67</v>
      </c>
      <c r="G2865"/>
      <c r="H2865"/>
      <c r="I2865" t="s">
        <v>753</v>
      </c>
    </row>
    <row r="2866" spans="1:9" x14ac:dyDescent="0.2">
      <c r="A2866" t="s">
        <v>3662</v>
      </c>
      <c r="B2866" t="s">
        <v>7215</v>
      </c>
      <c r="C2866" t="s">
        <v>31</v>
      </c>
      <c r="D2866">
        <v>71</v>
      </c>
      <c r="E2866" t="s">
        <v>794</v>
      </c>
      <c r="F2866">
        <v>24.29</v>
      </c>
      <c r="G2866"/>
      <c r="H2866"/>
      <c r="I2866" t="s">
        <v>768</v>
      </c>
    </row>
    <row r="2867" spans="1:9" x14ac:dyDescent="0.2">
      <c r="A2867" t="s">
        <v>3663</v>
      </c>
      <c r="B2867" t="s">
        <v>7215</v>
      </c>
      <c r="C2867" t="s">
        <v>31</v>
      </c>
      <c r="D2867">
        <v>70</v>
      </c>
      <c r="E2867" t="s">
        <v>794</v>
      </c>
      <c r="F2867">
        <v>22.66</v>
      </c>
      <c r="G2867"/>
      <c r="H2867"/>
      <c r="I2867" t="s">
        <v>768</v>
      </c>
    </row>
    <row r="2868" spans="1:9" x14ac:dyDescent="0.2">
      <c r="A2868" t="s">
        <v>3664</v>
      </c>
      <c r="B2868" t="s">
        <v>7215</v>
      </c>
      <c r="C2868" t="s">
        <v>31</v>
      </c>
      <c r="D2868">
        <v>67</v>
      </c>
      <c r="E2868" t="s">
        <v>794</v>
      </c>
      <c r="F2868">
        <v>24.69</v>
      </c>
      <c r="G2868"/>
      <c r="H2868"/>
      <c r="I2868" t="s">
        <v>753</v>
      </c>
    </row>
    <row r="2869" spans="1:9" x14ac:dyDescent="0.2">
      <c r="A2869" t="s">
        <v>3665</v>
      </c>
      <c r="B2869" t="s">
        <v>7215</v>
      </c>
      <c r="C2869" t="s">
        <v>31</v>
      </c>
      <c r="D2869">
        <v>56</v>
      </c>
      <c r="E2869" t="s">
        <v>794</v>
      </c>
      <c r="F2869">
        <v>24.53</v>
      </c>
      <c r="G2869"/>
      <c r="H2869"/>
      <c r="I2869" t="s">
        <v>768</v>
      </c>
    </row>
    <row r="2870" spans="1:9" x14ac:dyDescent="0.2">
      <c r="A2870" t="s">
        <v>3666</v>
      </c>
      <c r="B2870" t="s">
        <v>7215</v>
      </c>
      <c r="C2870" t="s">
        <v>31</v>
      </c>
      <c r="D2870">
        <v>69</v>
      </c>
      <c r="E2870" t="s">
        <v>794</v>
      </c>
      <c r="F2870">
        <v>30.41</v>
      </c>
      <c r="G2870"/>
      <c r="H2870"/>
      <c r="I2870" t="s">
        <v>768</v>
      </c>
    </row>
    <row r="2871" spans="1:9" x14ac:dyDescent="0.2">
      <c r="A2871" t="s">
        <v>3667</v>
      </c>
      <c r="B2871" t="s">
        <v>7215</v>
      </c>
      <c r="C2871" t="s">
        <v>31</v>
      </c>
      <c r="D2871">
        <v>63</v>
      </c>
      <c r="E2871" t="s">
        <v>794</v>
      </c>
      <c r="F2871">
        <v>27.47</v>
      </c>
      <c r="G2871"/>
      <c r="H2871"/>
      <c r="I2871" t="s">
        <v>768</v>
      </c>
    </row>
    <row r="2872" spans="1:9" x14ac:dyDescent="0.2">
      <c r="A2872" t="s">
        <v>3668</v>
      </c>
      <c r="B2872" t="s">
        <v>7215</v>
      </c>
      <c r="C2872" t="s">
        <v>31</v>
      </c>
      <c r="D2872">
        <v>71</v>
      </c>
      <c r="E2872" t="s">
        <v>794</v>
      </c>
      <c r="F2872">
        <v>22.86</v>
      </c>
      <c r="G2872"/>
      <c r="H2872"/>
      <c r="I2872" t="s">
        <v>753</v>
      </c>
    </row>
    <row r="2873" spans="1:9" x14ac:dyDescent="0.2">
      <c r="A2873" t="s">
        <v>3669</v>
      </c>
      <c r="B2873" t="s">
        <v>7215</v>
      </c>
      <c r="C2873" t="s">
        <v>31</v>
      </c>
      <c r="D2873">
        <v>62</v>
      </c>
      <c r="E2873" t="s">
        <v>794</v>
      </c>
      <c r="F2873">
        <v>40.68</v>
      </c>
      <c r="G2873"/>
      <c r="H2873"/>
      <c r="I2873" t="s">
        <v>753</v>
      </c>
    </row>
    <row r="2874" spans="1:9" x14ac:dyDescent="0.2">
      <c r="A2874" t="s">
        <v>3670</v>
      </c>
      <c r="B2874" t="s">
        <v>7215</v>
      </c>
      <c r="C2874" t="s">
        <v>31</v>
      </c>
      <c r="D2874">
        <v>70</v>
      </c>
      <c r="E2874" t="s">
        <v>794</v>
      </c>
      <c r="F2874">
        <v>28.5</v>
      </c>
      <c r="G2874"/>
      <c r="H2874"/>
      <c r="I2874" t="s">
        <v>768</v>
      </c>
    </row>
    <row r="2875" spans="1:9" x14ac:dyDescent="0.2">
      <c r="A2875" t="s">
        <v>3671</v>
      </c>
      <c r="B2875" t="s">
        <v>7215</v>
      </c>
      <c r="C2875" t="s">
        <v>31</v>
      </c>
      <c r="D2875">
        <v>72</v>
      </c>
      <c r="E2875" t="s">
        <v>794</v>
      </c>
      <c r="F2875">
        <v>38.31</v>
      </c>
      <c r="G2875"/>
      <c r="H2875"/>
      <c r="I2875" t="s">
        <v>768</v>
      </c>
    </row>
    <row r="2876" spans="1:9" x14ac:dyDescent="0.2">
      <c r="A2876" t="s">
        <v>3672</v>
      </c>
      <c r="B2876" t="s">
        <v>7215</v>
      </c>
      <c r="C2876" t="s">
        <v>31</v>
      </c>
      <c r="D2876">
        <v>67</v>
      </c>
      <c r="E2876" t="s">
        <v>794</v>
      </c>
      <c r="F2876">
        <v>21.73</v>
      </c>
      <c r="G2876"/>
      <c r="H2876"/>
      <c r="I2876" t="s">
        <v>768</v>
      </c>
    </row>
    <row r="2877" spans="1:9" x14ac:dyDescent="0.2">
      <c r="A2877" t="s">
        <v>3673</v>
      </c>
      <c r="B2877" t="s">
        <v>7215</v>
      </c>
      <c r="C2877" t="s">
        <v>31</v>
      </c>
      <c r="D2877">
        <v>71</v>
      </c>
      <c r="E2877" t="s">
        <v>794</v>
      </c>
      <c r="F2877">
        <v>19.690000000000001</v>
      </c>
      <c r="G2877"/>
      <c r="H2877"/>
      <c r="I2877" t="s">
        <v>753</v>
      </c>
    </row>
    <row r="2878" spans="1:9" x14ac:dyDescent="0.2">
      <c r="A2878" t="s">
        <v>3674</v>
      </c>
      <c r="B2878" t="s">
        <v>7215</v>
      </c>
      <c r="C2878" t="s">
        <v>31</v>
      </c>
      <c r="D2878">
        <v>69</v>
      </c>
      <c r="E2878" t="s">
        <v>794</v>
      </c>
      <c r="F2878">
        <v>38.619999999999997</v>
      </c>
      <c r="G2878"/>
      <c r="H2878"/>
      <c r="I2878" t="s">
        <v>768</v>
      </c>
    </row>
    <row r="2879" spans="1:9" x14ac:dyDescent="0.2">
      <c r="A2879" t="s">
        <v>3675</v>
      </c>
      <c r="B2879" t="s">
        <v>7215</v>
      </c>
      <c r="C2879" t="s">
        <v>31</v>
      </c>
      <c r="D2879">
        <v>61</v>
      </c>
      <c r="E2879" t="s">
        <v>794</v>
      </c>
      <c r="F2879">
        <v>22.59</v>
      </c>
      <c r="G2879"/>
      <c r="H2879"/>
      <c r="I2879" t="s">
        <v>768</v>
      </c>
    </row>
    <row r="2880" spans="1:9" x14ac:dyDescent="0.2">
      <c r="A2880" t="s">
        <v>3676</v>
      </c>
      <c r="B2880" t="s">
        <v>7215</v>
      </c>
      <c r="C2880" t="s">
        <v>31</v>
      </c>
      <c r="D2880">
        <v>64</v>
      </c>
      <c r="E2880" t="s">
        <v>794</v>
      </c>
      <c r="F2880">
        <v>18.64</v>
      </c>
      <c r="G2880"/>
      <c r="H2880"/>
      <c r="I2880" t="s">
        <v>768</v>
      </c>
    </row>
    <row r="2881" spans="1:9" x14ac:dyDescent="0.2">
      <c r="A2881" t="s">
        <v>3677</v>
      </c>
      <c r="B2881" t="s">
        <v>7215</v>
      </c>
      <c r="C2881" t="s">
        <v>31</v>
      </c>
      <c r="D2881">
        <v>72</v>
      </c>
      <c r="E2881" t="s">
        <v>794</v>
      </c>
      <c r="F2881">
        <v>19.04</v>
      </c>
      <c r="G2881"/>
      <c r="H2881"/>
      <c r="I2881" t="s">
        <v>768</v>
      </c>
    </row>
    <row r="2882" spans="1:9" x14ac:dyDescent="0.2">
      <c r="A2882" t="s">
        <v>3678</v>
      </c>
      <c r="B2882" t="s">
        <v>7215</v>
      </c>
      <c r="C2882" t="s">
        <v>31</v>
      </c>
      <c r="D2882">
        <v>67</v>
      </c>
      <c r="E2882" t="s">
        <v>794</v>
      </c>
      <c r="F2882">
        <v>11.46</v>
      </c>
      <c r="G2882"/>
      <c r="H2882"/>
      <c r="I2882" t="s">
        <v>753</v>
      </c>
    </row>
    <row r="2883" spans="1:9" x14ac:dyDescent="0.2">
      <c r="A2883" t="s">
        <v>3679</v>
      </c>
      <c r="B2883" t="s">
        <v>7215</v>
      </c>
      <c r="C2883" t="s">
        <v>31</v>
      </c>
      <c r="D2883">
        <v>62</v>
      </c>
      <c r="E2883" t="s">
        <v>794</v>
      </c>
      <c r="F2883">
        <v>26.12</v>
      </c>
      <c r="G2883"/>
      <c r="H2883"/>
      <c r="I2883" t="s">
        <v>753</v>
      </c>
    </row>
    <row r="2884" spans="1:9" x14ac:dyDescent="0.2">
      <c r="A2884" t="s">
        <v>3680</v>
      </c>
      <c r="B2884" t="s">
        <v>7215</v>
      </c>
      <c r="C2884" t="s">
        <v>31</v>
      </c>
      <c r="D2884">
        <v>57</v>
      </c>
      <c r="E2884" t="s">
        <v>794</v>
      </c>
      <c r="F2884">
        <v>33.08</v>
      </c>
      <c r="G2884"/>
      <c r="H2884"/>
      <c r="I2884" t="s">
        <v>753</v>
      </c>
    </row>
    <row r="2885" spans="1:9" x14ac:dyDescent="0.2">
      <c r="A2885" t="s">
        <v>3681</v>
      </c>
      <c r="B2885" t="s">
        <v>7215</v>
      </c>
      <c r="C2885" t="s">
        <v>31</v>
      </c>
      <c r="D2885">
        <v>68</v>
      </c>
      <c r="E2885" t="s">
        <v>794</v>
      </c>
      <c r="F2885">
        <v>27.06</v>
      </c>
      <c r="G2885"/>
      <c r="H2885"/>
      <c r="I2885" t="s">
        <v>768</v>
      </c>
    </row>
    <row r="2886" spans="1:9" x14ac:dyDescent="0.2">
      <c r="A2886" t="s">
        <v>3682</v>
      </c>
      <c r="B2886" t="s">
        <v>7215</v>
      </c>
      <c r="C2886" t="s">
        <v>31</v>
      </c>
      <c r="D2886">
        <v>62</v>
      </c>
      <c r="E2886" t="s">
        <v>794</v>
      </c>
      <c r="F2886">
        <v>22.67</v>
      </c>
      <c r="G2886"/>
      <c r="H2886"/>
      <c r="I2886" t="s">
        <v>753</v>
      </c>
    </row>
    <row r="2887" spans="1:9" x14ac:dyDescent="0.2">
      <c r="A2887" t="s">
        <v>3683</v>
      </c>
      <c r="B2887" t="s">
        <v>7215</v>
      </c>
      <c r="C2887" t="s">
        <v>31</v>
      </c>
      <c r="D2887">
        <v>71</v>
      </c>
      <c r="E2887" t="s">
        <v>794</v>
      </c>
      <c r="F2887">
        <v>27.8</v>
      </c>
      <c r="G2887"/>
      <c r="H2887"/>
      <c r="I2887" t="s">
        <v>768</v>
      </c>
    </row>
    <row r="2888" spans="1:9" x14ac:dyDescent="0.2">
      <c r="A2888" t="s">
        <v>3684</v>
      </c>
      <c r="B2888" t="s">
        <v>7215</v>
      </c>
      <c r="C2888" t="s">
        <v>31</v>
      </c>
      <c r="D2888">
        <v>70</v>
      </c>
      <c r="E2888" t="s">
        <v>794</v>
      </c>
      <c r="F2888">
        <v>25.4</v>
      </c>
      <c r="G2888"/>
      <c r="H2888"/>
      <c r="I2888" t="s">
        <v>753</v>
      </c>
    </row>
    <row r="2889" spans="1:9" x14ac:dyDescent="0.2">
      <c r="A2889" t="s">
        <v>3685</v>
      </c>
      <c r="B2889" t="s">
        <v>7215</v>
      </c>
      <c r="C2889" t="s">
        <v>31</v>
      </c>
      <c r="D2889">
        <v>65</v>
      </c>
      <c r="E2889" t="s">
        <v>794</v>
      </c>
      <c r="F2889">
        <v>27.91</v>
      </c>
      <c r="G2889"/>
      <c r="H2889"/>
      <c r="I2889" t="s">
        <v>753</v>
      </c>
    </row>
    <row r="2890" spans="1:9" x14ac:dyDescent="0.2">
      <c r="A2890" t="s">
        <v>3686</v>
      </c>
      <c r="B2890" t="s">
        <v>7215</v>
      </c>
      <c r="C2890" t="s">
        <v>31</v>
      </c>
      <c r="D2890">
        <v>64</v>
      </c>
      <c r="E2890" t="s">
        <v>794</v>
      </c>
      <c r="F2890">
        <v>22.32</v>
      </c>
      <c r="G2890"/>
      <c r="H2890"/>
      <c r="I2890" t="s">
        <v>753</v>
      </c>
    </row>
    <row r="2891" spans="1:9" x14ac:dyDescent="0.2">
      <c r="A2891" t="s">
        <v>3687</v>
      </c>
      <c r="B2891" t="s">
        <v>7215</v>
      </c>
      <c r="C2891" t="s">
        <v>31</v>
      </c>
      <c r="D2891">
        <v>68</v>
      </c>
      <c r="E2891" t="s">
        <v>794</v>
      </c>
      <c r="F2891">
        <v>22.63</v>
      </c>
      <c r="G2891"/>
      <c r="H2891"/>
      <c r="I2891" t="s">
        <v>753</v>
      </c>
    </row>
    <row r="2892" spans="1:9" x14ac:dyDescent="0.2">
      <c r="A2892" t="s">
        <v>3688</v>
      </c>
      <c r="B2892" t="s">
        <v>7215</v>
      </c>
      <c r="C2892" t="s">
        <v>31</v>
      </c>
      <c r="D2892">
        <v>71</v>
      </c>
      <c r="E2892" t="s">
        <v>794</v>
      </c>
      <c r="F2892">
        <v>23.73</v>
      </c>
      <c r="G2892"/>
      <c r="H2892"/>
      <c r="I2892" t="s">
        <v>768</v>
      </c>
    </row>
    <row r="2893" spans="1:9" x14ac:dyDescent="0.2">
      <c r="A2893" t="s">
        <v>3689</v>
      </c>
      <c r="B2893" t="s">
        <v>7215</v>
      </c>
      <c r="C2893" t="s">
        <v>31</v>
      </c>
      <c r="D2893">
        <v>69</v>
      </c>
      <c r="E2893" t="s">
        <v>794</v>
      </c>
      <c r="F2893">
        <v>20.67</v>
      </c>
      <c r="G2893"/>
      <c r="H2893"/>
      <c r="I2893" t="s">
        <v>768</v>
      </c>
    </row>
    <row r="2894" spans="1:9" x14ac:dyDescent="0.2">
      <c r="A2894" t="s">
        <v>3690</v>
      </c>
      <c r="B2894" t="s">
        <v>7215</v>
      </c>
      <c r="C2894" t="s">
        <v>31</v>
      </c>
      <c r="D2894">
        <v>63</v>
      </c>
      <c r="E2894" t="s">
        <v>794</v>
      </c>
      <c r="F2894">
        <v>26.96</v>
      </c>
      <c r="G2894"/>
      <c r="H2894"/>
      <c r="I2894" t="s">
        <v>753</v>
      </c>
    </row>
    <row r="2895" spans="1:9" x14ac:dyDescent="0.2">
      <c r="A2895" t="s">
        <v>3691</v>
      </c>
      <c r="B2895" t="s">
        <v>7215</v>
      </c>
      <c r="C2895" t="s">
        <v>31</v>
      </c>
      <c r="D2895">
        <v>68</v>
      </c>
      <c r="E2895" t="s">
        <v>794</v>
      </c>
      <c r="F2895">
        <v>27.81</v>
      </c>
      <c r="G2895"/>
      <c r="H2895"/>
      <c r="I2895" t="s">
        <v>753</v>
      </c>
    </row>
    <row r="2896" spans="1:9" x14ac:dyDescent="0.2">
      <c r="A2896" t="s">
        <v>3692</v>
      </c>
      <c r="B2896" t="s">
        <v>7215</v>
      </c>
      <c r="C2896" t="s">
        <v>31</v>
      </c>
      <c r="D2896">
        <v>67</v>
      </c>
      <c r="E2896" t="s">
        <v>794</v>
      </c>
      <c r="F2896">
        <v>22.13</v>
      </c>
      <c r="G2896"/>
      <c r="H2896"/>
      <c r="I2896" t="s">
        <v>768</v>
      </c>
    </row>
    <row r="2897" spans="1:9" x14ac:dyDescent="0.2">
      <c r="A2897" t="s">
        <v>3693</v>
      </c>
      <c r="B2897" t="s">
        <v>7215</v>
      </c>
      <c r="C2897" t="s">
        <v>31</v>
      </c>
      <c r="D2897">
        <v>63</v>
      </c>
      <c r="E2897" t="s">
        <v>794</v>
      </c>
      <c r="F2897">
        <v>25.97</v>
      </c>
      <c r="G2897"/>
      <c r="H2897"/>
      <c r="I2897" t="s">
        <v>753</v>
      </c>
    </row>
    <row r="2898" spans="1:9" x14ac:dyDescent="0.2">
      <c r="A2898" t="s">
        <v>3694</v>
      </c>
      <c r="B2898" t="s">
        <v>7215</v>
      </c>
      <c r="C2898" t="s">
        <v>31</v>
      </c>
      <c r="D2898">
        <v>68</v>
      </c>
      <c r="E2898" t="s">
        <v>794</v>
      </c>
      <c r="F2898">
        <v>22.71</v>
      </c>
      <c r="G2898"/>
      <c r="H2898"/>
      <c r="I2898" t="s">
        <v>768</v>
      </c>
    </row>
    <row r="2899" spans="1:9" x14ac:dyDescent="0.2">
      <c r="A2899" t="s">
        <v>3695</v>
      </c>
      <c r="B2899" t="s">
        <v>7215</v>
      </c>
      <c r="C2899" t="s">
        <v>31</v>
      </c>
      <c r="D2899">
        <v>68</v>
      </c>
      <c r="E2899" t="s">
        <v>794</v>
      </c>
      <c r="F2899">
        <v>31.79</v>
      </c>
      <c r="G2899"/>
      <c r="H2899"/>
      <c r="I2899" t="s">
        <v>753</v>
      </c>
    </row>
    <row r="2900" spans="1:9" x14ac:dyDescent="0.2">
      <c r="A2900" t="s">
        <v>3696</v>
      </c>
      <c r="B2900" t="s">
        <v>7215</v>
      </c>
      <c r="C2900" t="s">
        <v>31</v>
      </c>
      <c r="D2900">
        <v>66</v>
      </c>
      <c r="E2900" t="s">
        <v>794</v>
      </c>
      <c r="F2900">
        <v>34.33</v>
      </c>
      <c r="G2900"/>
      <c r="H2900"/>
      <c r="I2900" t="s">
        <v>753</v>
      </c>
    </row>
    <row r="2901" spans="1:9" x14ac:dyDescent="0.2">
      <c r="A2901" t="s">
        <v>3697</v>
      </c>
      <c r="B2901" t="s">
        <v>7215</v>
      </c>
      <c r="C2901" t="s">
        <v>31</v>
      </c>
      <c r="D2901">
        <v>67</v>
      </c>
      <c r="E2901" t="s">
        <v>794</v>
      </c>
      <c r="F2901">
        <v>32.28</v>
      </c>
      <c r="G2901"/>
      <c r="H2901"/>
      <c r="I2901" t="s">
        <v>753</v>
      </c>
    </row>
    <row r="2902" spans="1:9" x14ac:dyDescent="0.2">
      <c r="A2902" t="s">
        <v>3698</v>
      </c>
      <c r="B2902" t="s">
        <v>7215</v>
      </c>
      <c r="C2902" t="s">
        <v>31</v>
      </c>
      <c r="D2902">
        <v>58</v>
      </c>
      <c r="E2902" t="s">
        <v>794</v>
      </c>
      <c r="F2902">
        <v>22.31</v>
      </c>
      <c r="G2902"/>
      <c r="H2902"/>
      <c r="I2902" t="s">
        <v>753</v>
      </c>
    </row>
    <row r="2903" spans="1:9" x14ac:dyDescent="0.2">
      <c r="A2903" t="s">
        <v>3699</v>
      </c>
      <c r="B2903" t="s">
        <v>7215</v>
      </c>
      <c r="C2903" t="s">
        <v>31</v>
      </c>
      <c r="D2903">
        <v>59</v>
      </c>
      <c r="E2903" t="s">
        <v>794</v>
      </c>
      <c r="F2903">
        <v>29.62</v>
      </c>
      <c r="G2903"/>
      <c r="H2903"/>
      <c r="I2903" t="s">
        <v>768</v>
      </c>
    </row>
    <row r="2904" spans="1:9" x14ac:dyDescent="0.2">
      <c r="A2904" t="s">
        <v>3700</v>
      </c>
      <c r="B2904" t="s">
        <v>7215</v>
      </c>
      <c r="C2904" t="s">
        <v>31</v>
      </c>
      <c r="D2904">
        <v>61</v>
      </c>
      <c r="E2904" t="s">
        <v>794</v>
      </c>
      <c r="F2904">
        <v>25.05</v>
      </c>
      <c r="G2904"/>
      <c r="H2904"/>
      <c r="I2904" t="s">
        <v>753</v>
      </c>
    </row>
    <row r="2905" spans="1:9" x14ac:dyDescent="0.2">
      <c r="A2905" t="s">
        <v>3701</v>
      </c>
      <c r="B2905" t="s">
        <v>7215</v>
      </c>
      <c r="C2905" t="s">
        <v>31</v>
      </c>
      <c r="D2905">
        <v>62</v>
      </c>
      <c r="E2905" t="s">
        <v>794</v>
      </c>
      <c r="F2905">
        <v>20.329999999999998</v>
      </c>
      <c r="G2905"/>
      <c r="H2905"/>
      <c r="I2905" t="s">
        <v>768</v>
      </c>
    </row>
    <row r="2906" spans="1:9" x14ac:dyDescent="0.2">
      <c r="A2906" t="s">
        <v>3702</v>
      </c>
      <c r="B2906" t="s">
        <v>7215</v>
      </c>
      <c r="C2906" t="s">
        <v>31</v>
      </c>
      <c r="D2906">
        <v>71</v>
      </c>
      <c r="E2906" t="s">
        <v>794</v>
      </c>
      <c r="F2906">
        <v>20.5</v>
      </c>
      <c r="G2906"/>
      <c r="H2906"/>
      <c r="I2906" t="s">
        <v>768</v>
      </c>
    </row>
    <row r="2907" spans="1:9" x14ac:dyDescent="0.2">
      <c r="A2907" t="s">
        <v>3703</v>
      </c>
      <c r="B2907" t="s">
        <v>7215</v>
      </c>
      <c r="C2907" t="s">
        <v>31</v>
      </c>
      <c r="D2907">
        <v>69</v>
      </c>
      <c r="E2907" t="s">
        <v>794</v>
      </c>
      <c r="F2907">
        <v>24.09</v>
      </c>
      <c r="G2907"/>
      <c r="H2907"/>
      <c r="I2907" t="s">
        <v>768</v>
      </c>
    </row>
    <row r="2908" spans="1:9" x14ac:dyDescent="0.2">
      <c r="A2908" t="s">
        <v>3704</v>
      </c>
      <c r="B2908" t="s">
        <v>7215</v>
      </c>
      <c r="C2908" t="s">
        <v>31</v>
      </c>
      <c r="D2908">
        <v>65</v>
      </c>
      <c r="E2908" t="s">
        <v>794</v>
      </c>
      <c r="F2908">
        <v>25.84</v>
      </c>
      <c r="G2908"/>
      <c r="H2908"/>
      <c r="I2908" t="s">
        <v>768</v>
      </c>
    </row>
    <row r="2909" spans="1:9" x14ac:dyDescent="0.2">
      <c r="A2909" t="s">
        <v>3705</v>
      </c>
      <c r="B2909" t="s">
        <v>7215</v>
      </c>
      <c r="C2909" t="s">
        <v>31</v>
      </c>
      <c r="D2909">
        <v>69</v>
      </c>
      <c r="E2909" t="s">
        <v>794</v>
      </c>
      <c r="F2909">
        <v>21.61</v>
      </c>
      <c r="G2909"/>
      <c r="H2909"/>
      <c r="I2909" t="s">
        <v>768</v>
      </c>
    </row>
    <row r="2910" spans="1:9" x14ac:dyDescent="0.2">
      <c r="A2910" t="s">
        <v>3706</v>
      </c>
      <c r="B2910" t="s">
        <v>7215</v>
      </c>
      <c r="C2910" t="s">
        <v>31</v>
      </c>
      <c r="D2910">
        <v>71</v>
      </c>
      <c r="E2910" t="s">
        <v>794</v>
      </c>
      <c r="F2910">
        <v>20.97</v>
      </c>
      <c r="G2910"/>
      <c r="H2910"/>
      <c r="I2910" t="s">
        <v>753</v>
      </c>
    </row>
    <row r="2911" spans="1:9" x14ac:dyDescent="0.2">
      <c r="A2911" t="s">
        <v>3707</v>
      </c>
      <c r="B2911" t="s">
        <v>7215</v>
      </c>
      <c r="C2911" t="s">
        <v>31</v>
      </c>
      <c r="D2911">
        <v>62</v>
      </c>
      <c r="E2911" t="s">
        <v>794</v>
      </c>
      <c r="F2911">
        <v>22.46</v>
      </c>
      <c r="G2911"/>
      <c r="H2911"/>
      <c r="I2911" t="s">
        <v>768</v>
      </c>
    </row>
    <row r="2912" spans="1:9" x14ac:dyDescent="0.2">
      <c r="A2912" t="s">
        <v>3708</v>
      </c>
      <c r="B2912" t="s">
        <v>7215</v>
      </c>
      <c r="C2912" t="s">
        <v>31</v>
      </c>
      <c r="D2912">
        <v>71</v>
      </c>
      <c r="E2912" t="s">
        <v>794</v>
      </c>
      <c r="F2912">
        <v>21.35</v>
      </c>
      <c r="G2912"/>
      <c r="H2912"/>
      <c r="I2912" t="s">
        <v>768</v>
      </c>
    </row>
    <row r="2913" spans="1:9" x14ac:dyDescent="0.2">
      <c r="A2913" t="s">
        <v>3709</v>
      </c>
      <c r="B2913" t="s">
        <v>7215</v>
      </c>
      <c r="C2913" t="s">
        <v>31</v>
      </c>
      <c r="D2913">
        <v>55</v>
      </c>
      <c r="E2913" t="s">
        <v>794</v>
      </c>
      <c r="F2913">
        <v>26.62</v>
      </c>
      <c r="G2913"/>
      <c r="H2913"/>
      <c r="I2913" t="s">
        <v>768</v>
      </c>
    </row>
    <row r="2914" spans="1:9" x14ac:dyDescent="0.2">
      <c r="A2914" t="s">
        <v>3710</v>
      </c>
      <c r="B2914" t="s">
        <v>7215</v>
      </c>
      <c r="C2914" t="s">
        <v>31</v>
      </c>
      <c r="D2914">
        <v>65</v>
      </c>
      <c r="E2914" t="s">
        <v>794</v>
      </c>
      <c r="F2914">
        <v>41.15</v>
      </c>
      <c r="G2914"/>
      <c r="H2914"/>
      <c r="I2914" t="s">
        <v>753</v>
      </c>
    </row>
    <row r="2915" spans="1:9" x14ac:dyDescent="0.2">
      <c r="A2915" t="s">
        <v>3711</v>
      </c>
      <c r="B2915" t="s">
        <v>7215</v>
      </c>
      <c r="C2915" t="s">
        <v>31</v>
      </c>
      <c r="D2915">
        <v>65</v>
      </c>
      <c r="E2915" t="s">
        <v>794</v>
      </c>
      <c r="F2915">
        <v>33.47</v>
      </c>
      <c r="G2915"/>
      <c r="H2915"/>
      <c r="I2915" t="s">
        <v>753</v>
      </c>
    </row>
    <row r="2916" spans="1:9" x14ac:dyDescent="0.2">
      <c r="A2916" t="s">
        <v>3712</v>
      </c>
      <c r="B2916" t="s">
        <v>7215</v>
      </c>
      <c r="C2916" t="s">
        <v>31</v>
      </c>
      <c r="D2916">
        <v>62</v>
      </c>
      <c r="E2916" t="s">
        <v>794</v>
      </c>
      <c r="F2916">
        <v>23.8</v>
      </c>
      <c r="G2916"/>
      <c r="H2916"/>
      <c r="I2916" t="s">
        <v>768</v>
      </c>
    </row>
    <row r="2917" spans="1:9" x14ac:dyDescent="0.2">
      <c r="A2917" t="s">
        <v>3713</v>
      </c>
      <c r="B2917" t="s">
        <v>7215</v>
      </c>
      <c r="C2917" t="s">
        <v>31</v>
      </c>
      <c r="D2917">
        <v>71</v>
      </c>
      <c r="E2917" t="s">
        <v>794</v>
      </c>
      <c r="F2917">
        <v>22.43</v>
      </c>
      <c r="G2917"/>
      <c r="H2917"/>
      <c r="I2917" t="s">
        <v>753</v>
      </c>
    </row>
    <row r="2918" spans="1:9" x14ac:dyDescent="0.2">
      <c r="A2918" t="s">
        <v>3714</v>
      </c>
      <c r="B2918" t="s">
        <v>7215</v>
      </c>
      <c r="C2918" t="s">
        <v>31</v>
      </c>
      <c r="D2918">
        <v>63</v>
      </c>
      <c r="E2918" t="s">
        <v>794</v>
      </c>
      <c r="F2918">
        <v>23.17</v>
      </c>
      <c r="G2918"/>
      <c r="H2918"/>
      <c r="I2918" t="s">
        <v>768</v>
      </c>
    </row>
    <row r="2919" spans="1:9" x14ac:dyDescent="0.2">
      <c r="A2919" t="s">
        <v>3715</v>
      </c>
      <c r="B2919" t="s">
        <v>7215</v>
      </c>
      <c r="C2919" t="s">
        <v>31</v>
      </c>
      <c r="D2919">
        <v>69</v>
      </c>
      <c r="E2919" t="s">
        <v>794</v>
      </c>
      <c r="F2919">
        <v>46.67</v>
      </c>
      <c r="G2919"/>
      <c r="H2919"/>
      <c r="I2919" t="s">
        <v>768</v>
      </c>
    </row>
    <row r="2920" spans="1:9" x14ac:dyDescent="0.2">
      <c r="A2920" t="s">
        <v>3716</v>
      </c>
      <c r="B2920" t="s">
        <v>7215</v>
      </c>
      <c r="C2920" t="s">
        <v>31</v>
      </c>
      <c r="D2920">
        <v>70</v>
      </c>
      <c r="E2920" t="s">
        <v>794</v>
      </c>
      <c r="F2920">
        <v>32.26</v>
      </c>
      <c r="G2920"/>
      <c r="H2920"/>
      <c r="I2920" t="s">
        <v>753</v>
      </c>
    </row>
    <row r="2921" spans="1:9" x14ac:dyDescent="0.2">
      <c r="A2921" t="s">
        <v>3717</v>
      </c>
      <c r="B2921" t="s">
        <v>7215</v>
      </c>
      <c r="C2921" t="s">
        <v>31</v>
      </c>
      <c r="D2921">
        <v>55</v>
      </c>
      <c r="E2921" t="s">
        <v>794</v>
      </c>
      <c r="F2921">
        <v>25.69</v>
      </c>
      <c r="G2921"/>
      <c r="H2921"/>
      <c r="I2921" t="s">
        <v>753</v>
      </c>
    </row>
    <row r="2922" spans="1:9" x14ac:dyDescent="0.2">
      <c r="A2922" t="s">
        <v>3718</v>
      </c>
      <c r="B2922" t="s">
        <v>7215</v>
      </c>
      <c r="C2922" t="s">
        <v>31</v>
      </c>
      <c r="D2922">
        <v>72</v>
      </c>
      <c r="E2922" t="s">
        <v>794</v>
      </c>
      <c r="F2922">
        <v>35.07</v>
      </c>
      <c r="G2922"/>
      <c r="H2922"/>
      <c r="I2922" t="s">
        <v>753</v>
      </c>
    </row>
    <row r="2923" spans="1:9" x14ac:dyDescent="0.2">
      <c r="A2923" t="s">
        <v>3719</v>
      </c>
      <c r="B2923" t="s">
        <v>7215</v>
      </c>
      <c r="C2923" t="s">
        <v>31</v>
      </c>
      <c r="D2923">
        <v>70</v>
      </c>
      <c r="E2923" t="s">
        <v>794</v>
      </c>
      <c r="F2923">
        <v>30.04</v>
      </c>
      <c r="G2923"/>
      <c r="H2923"/>
      <c r="I2923" t="s">
        <v>768</v>
      </c>
    </row>
    <row r="2924" spans="1:9" x14ac:dyDescent="0.2">
      <c r="A2924" t="s">
        <v>3720</v>
      </c>
      <c r="B2924" t="s">
        <v>7215</v>
      </c>
      <c r="C2924" t="s">
        <v>31</v>
      </c>
      <c r="D2924">
        <v>60</v>
      </c>
      <c r="E2924" t="s">
        <v>794</v>
      </c>
      <c r="F2924">
        <v>23.89</v>
      </c>
      <c r="G2924"/>
      <c r="H2924"/>
      <c r="I2924" t="s">
        <v>753</v>
      </c>
    </row>
    <row r="2925" spans="1:9" x14ac:dyDescent="0.2">
      <c r="A2925" t="s">
        <v>3721</v>
      </c>
      <c r="B2925" t="s">
        <v>7215</v>
      </c>
      <c r="C2925" t="s">
        <v>31</v>
      </c>
      <c r="D2925">
        <v>64</v>
      </c>
      <c r="E2925" t="s">
        <v>794</v>
      </c>
      <c r="F2925">
        <v>45.76</v>
      </c>
      <c r="G2925"/>
      <c r="H2925"/>
      <c r="I2925" t="s">
        <v>768</v>
      </c>
    </row>
    <row r="2926" spans="1:9" x14ac:dyDescent="0.2">
      <c r="A2926" t="s">
        <v>3722</v>
      </c>
      <c r="B2926" t="s">
        <v>7215</v>
      </c>
      <c r="C2926" t="s">
        <v>31</v>
      </c>
      <c r="D2926">
        <v>61</v>
      </c>
      <c r="E2926" t="s">
        <v>794</v>
      </c>
      <c r="F2926">
        <v>23.77</v>
      </c>
      <c r="G2926"/>
      <c r="H2926"/>
      <c r="I2926" t="s">
        <v>753</v>
      </c>
    </row>
    <row r="2927" spans="1:9" x14ac:dyDescent="0.2">
      <c r="A2927" t="s">
        <v>3723</v>
      </c>
      <c r="B2927" t="s">
        <v>7215</v>
      </c>
      <c r="C2927" t="s">
        <v>31</v>
      </c>
      <c r="D2927">
        <v>71</v>
      </c>
      <c r="E2927" t="s">
        <v>794</v>
      </c>
      <c r="F2927">
        <v>29.76</v>
      </c>
      <c r="G2927"/>
      <c r="H2927"/>
      <c r="I2927" t="s">
        <v>753</v>
      </c>
    </row>
    <row r="2928" spans="1:9" x14ac:dyDescent="0.2">
      <c r="A2928" t="s">
        <v>3724</v>
      </c>
      <c r="B2928" t="s">
        <v>7215</v>
      </c>
      <c r="C2928" t="s">
        <v>31</v>
      </c>
      <c r="D2928">
        <v>59</v>
      </c>
      <c r="E2928" t="s">
        <v>794</v>
      </c>
      <c r="F2928">
        <v>24.21</v>
      </c>
      <c r="G2928"/>
      <c r="H2928"/>
      <c r="I2928" t="s">
        <v>753</v>
      </c>
    </row>
    <row r="2929" spans="1:9" x14ac:dyDescent="0.2">
      <c r="A2929" t="s">
        <v>3725</v>
      </c>
      <c r="B2929" t="s">
        <v>7215</v>
      </c>
      <c r="C2929" t="s">
        <v>31</v>
      </c>
      <c r="D2929">
        <v>69</v>
      </c>
      <c r="E2929" t="s">
        <v>794</v>
      </c>
      <c r="F2929">
        <v>34.44</v>
      </c>
      <c r="G2929"/>
      <c r="H2929"/>
      <c r="I2929" t="s">
        <v>768</v>
      </c>
    </row>
    <row r="2930" spans="1:9" x14ac:dyDescent="0.2">
      <c r="A2930" t="s">
        <v>3726</v>
      </c>
      <c r="B2930" t="s">
        <v>7215</v>
      </c>
      <c r="C2930" t="s">
        <v>31</v>
      </c>
      <c r="D2930">
        <v>68</v>
      </c>
      <c r="E2930" t="s">
        <v>794</v>
      </c>
      <c r="F2930">
        <v>24.13</v>
      </c>
      <c r="G2930"/>
      <c r="H2930"/>
      <c r="I2930" t="s">
        <v>753</v>
      </c>
    </row>
    <row r="2931" spans="1:9" x14ac:dyDescent="0.2">
      <c r="A2931" t="s">
        <v>3727</v>
      </c>
      <c r="B2931" t="s">
        <v>7215</v>
      </c>
      <c r="C2931" t="s">
        <v>31</v>
      </c>
      <c r="D2931">
        <v>55</v>
      </c>
      <c r="E2931" t="s">
        <v>794</v>
      </c>
      <c r="F2931">
        <v>23.96</v>
      </c>
      <c r="G2931"/>
      <c r="H2931"/>
      <c r="I2931" t="s">
        <v>768</v>
      </c>
    </row>
    <row r="2932" spans="1:9" x14ac:dyDescent="0.2">
      <c r="A2932" t="s">
        <v>3728</v>
      </c>
      <c r="B2932" t="s">
        <v>7215</v>
      </c>
      <c r="C2932" t="s">
        <v>31</v>
      </c>
      <c r="D2932">
        <v>66</v>
      </c>
      <c r="E2932" t="s">
        <v>794</v>
      </c>
      <c r="F2932">
        <v>25.01</v>
      </c>
      <c r="G2932"/>
      <c r="H2932"/>
      <c r="I2932" t="s">
        <v>768</v>
      </c>
    </row>
    <row r="2933" spans="1:9" x14ac:dyDescent="0.2">
      <c r="A2933" t="s">
        <v>3729</v>
      </c>
      <c r="B2933" t="s">
        <v>7215</v>
      </c>
      <c r="C2933" t="s">
        <v>31</v>
      </c>
      <c r="D2933">
        <v>71</v>
      </c>
      <c r="E2933" t="s">
        <v>794</v>
      </c>
      <c r="F2933">
        <v>43.07</v>
      </c>
      <c r="G2933"/>
      <c r="H2933"/>
      <c r="I2933" t="s">
        <v>753</v>
      </c>
    </row>
    <row r="2934" spans="1:9" x14ac:dyDescent="0.2">
      <c r="A2934" t="s">
        <v>3730</v>
      </c>
      <c r="B2934" t="s">
        <v>7215</v>
      </c>
      <c r="C2934" t="s">
        <v>31</v>
      </c>
      <c r="D2934">
        <v>68</v>
      </c>
      <c r="E2934" t="s">
        <v>794</v>
      </c>
      <c r="F2934">
        <v>21.76</v>
      </c>
      <c r="G2934"/>
      <c r="H2934"/>
      <c r="I2934" t="s">
        <v>768</v>
      </c>
    </row>
    <row r="2935" spans="1:9" x14ac:dyDescent="0.2">
      <c r="A2935" t="s">
        <v>3731</v>
      </c>
      <c r="B2935" t="s">
        <v>7215</v>
      </c>
      <c r="C2935" t="s">
        <v>31</v>
      </c>
      <c r="D2935">
        <v>63</v>
      </c>
      <c r="E2935" t="s">
        <v>794</v>
      </c>
      <c r="F2935">
        <v>22.92</v>
      </c>
      <c r="G2935"/>
      <c r="H2935"/>
      <c r="I2935" t="s">
        <v>768</v>
      </c>
    </row>
    <row r="2936" spans="1:9" x14ac:dyDescent="0.2">
      <c r="A2936" t="s">
        <v>3732</v>
      </c>
      <c r="B2936" t="s">
        <v>7215</v>
      </c>
      <c r="C2936" t="s">
        <v>31</v>
      </c>
      <c r="D2936">
        <v>68</v>
      </c>
      <c r="E2936" t="s">
        <v>794</v>
      </c>
      <c r="F2936">
        <v>31</v>
      </c>
      <c r="G2936"/>
      <c r="H2936"/>
      <c r="I2936" t="s">
        <v>753</v>
      </c>
    </row>
    <row r="2937" spans="1:9" x14ac:dyDescent="0.2">
      <c r="A2937" t="s">
        <v>3733</v>
      </c>
      <c r="B2937" t="s">
        <v>7215</v>
      </c>
      <c r="C2937" t="s">
        <v>31</v>
      </c>
      <c r="D2937">
        <v>65</v>
      </c>
      <c r="E2937" t="s">
        <v>794</v>
      </c>
      <c r="F2937">
        <v>23.8</v>
      </c>
      <c r="G2937"/>
      <c r="H2937"/>
      <c r="I2937" t="s">
        <v>753</v>
      </c>
    </row>
    <row r="2938" spans="1:9" x14ac:dyDescent="0.2">
      <c r="A2938" t="s">
        <v>3734</v>
      </c>
      <c r="B2938" t="s">
        <v>7215</v>
      </c>
      <c r="C2938" t="s">
        <v>31</v>
      </c>
      <c r="D2938">
        <v>69</v>
      </c>
      <c r="E2938" t="s">
        <v>794</v>
      </c>
      <c r="F2938">
        <v>38.08</v>
      </c>
      <c r="G2938"/>
      <c r="H2938"/>
      <c r="I2938" t="s">
        <v>753</v>
      </c>
    </row>
    <row r="2939" spans="1:9" x14ac:dyDescent="0.2">
      <c r="A2939" t="s">
        <v>3735</v>
      </c>
      <c r="B2939" t="s">
        <v>7215</v>
      </c>
      <c r="C2939" t="s">
        <v>31</v>
      </c>
      <c r="D2939">
        <v>67</v>
      </c>
      <c r="E2939" t="s">
        <v>794</v>
      </c>
      <c r="F2939">
        <v>23.89</v>
      </c>
      <c r="G2939"/>
      <c r="H2939"/>
      <c r="I2939" t="s">
        <v>768</v>
      </c>
    </row>
    <row r="2940" spans="1:9" x14ac:dyDescent="0.2">
      <c r="A2940" t="s">
        <v>3736</v>
      </c>
      <c r="B2940" t="s">
        <v>7215</v>
      </c>
      <c r="C2940" t="s">
        <v>31</v>
      </c>
      <c r="D2940">
        <v>70</v>
      </c>
      <c r="E2940" t="s">
        <v>794</v>
      </c>
      <c r="F2940">
        <v>32.89</v>
      </c>
      <c r="G2940"/>
      <c r="H2940"/>
      <c r="I2940" t="s">
        <v>753</v>
      </c>
    </row>
    <row r="2941" spans="1:9" x14ac:dyDescent="0.2">
      <c r="A2941" t="s">
        <v>3737</v>
      </c>
      <c r="B2941" t="s">
        <v>7215</v>
      </c>
      <c r="C2941" t="s">
        <v>31</v>
      </c>
      <c r="D2941">
        <v>70</v>
      </c>
      <c r="E2941" t="s">
        <v>794</v>
      </c>
      <c r="F2941">
        <v>23.34</v>
      </c>
      <c r="G2941"/>
      <c r="H2941"/>
      <c r="I2941" t="s">
        <v>753</v>
      </c>
    </row>
    <row r="2942" spans="1:9" x14ac:dyDescent="0.2">
      <c r="A2942" t="s">
        <v>3738</v>
      </c>
      <c r="B2942" t="s">
        <v>7215</v>
      </c>
      <c r="C2942" t="s">
        <v>31</v>
      </c>
      <c r="D2942">
        <v>67</v>
      </c>
      <c r="E2942" t="s">
        <v>794</v>
      </c>
      <c r="F2942">
        <v>23.79</v>
      </c>
      <c r="G2942"/>
      <c r="H2942"/>
      <c r="I2942" t="s">
        <v>753</v>
      </c>
    </row>
    <row r="2943" spans="1:9" x14ac:dyDescent="0.2">
      <c r="A2943" t="s">
        <v>3739</v>
      </c>
      <c r="B2943" t="s">
        <v>7215</v>
      </c>
      <c r="C2943" t="s">
        <v>31</v>
      </c>
      <c r="D2943">
        <v>65</v>
      </c>
      <c r="E2943" t="s">
        <v>794</v>
      </c>
      <c r="F2943">
        <v>21.3</v>
      </c>
      <c r="G2943"/>
      <c r="H2943"/>
      <c r="I2943" t="s">
        <v>768</v>
      </c>
    </row>
    <row r="2944" spans="1:9" x14ac:dyDescent="0.2">
      <c r="A2944" t="s">
        <v>3740</v>
      </c>
      <c r="B2944" t="s">
        <v>7215</v>
      </c>
      <c r="C2944" t="s">
        <v>31</v>
      </c>
      <c r="D2944">
        <v>65</v>
      </c>
      <c r="E2944" t="s">
        <v>794</v>
      </c>
      <c r="F2944">
        <v>30.54</v>
      </c>
      <c r="G2944"/>
      <c r="H2944"/>
      <c r="I2944" t="s">
        <v>753</v>
      </c>
    </row>
    <row r="2945" spans="1:9" x14ac:dyDescent="0.2">
      <c r="A2945" t="s">
        <v>3741</v>
      </c>
      <c r="B2945" t="s">
        <v>7215</v>
      </c>
      <c r="C2945" t="s">
        <v>31</v>
      </c>
      <c r="D2945">
        <v>58</v>
      </c>
      <c r="E2945" t="s">
        <v>794</v>
      </c>
      <c r="F2945">
        <v>36.799999999999997</v>
      </c>
      <c r="G2945"/>
      <c r="H2945"/>
      <c r="I2945" t="s">
        <v>753</v>
      </c>
    </row>
    <row r="2946" spans="1:9" x14ac:dyDescent="0.2">
      <c r="A2946" t="s">
        <v>3742</v>
      </c>
      <c r="B2946" t="s">
        <v>7215</v>
      </c>
      <c r="C2946" t="s">
        <v>31</v>
      </c>
      <c r="D2946">
        <v>66</v>
      </c>
      <c r="E2946" t="s">
        <v>794</v>
      </c>
      <c r="F2946">
        <v>27.46</v>
      </c>
      <c r="G2946"/>
      <c r="H2946"/>
      <c r="I2946" t="s">
        <v>768</v>
      </c>
    </row>
    <row r="2947" spans="1:9" x14ac:dyDescent="0.2">
      <c r="A2947" t="s">
        <v>3743</v>
      </c>
      <c r="B2947" t="s">
        <v>7215</v>
      </c>
      <c r="C2947" t="s">
        <v>31</v>
      </c>
      <c r="D2947">
        <v>67</v>
      </c>
      <c r="E2947" t="s">
        <v>794</v>
      </c>
      <c r="F2947">
        <v>37.93</v>
      </c>
      <c r="G2947"/>
      <c r="H2947"/>
      <c r="I2947" t="s">
        <v>753</v>
      </c>
    </row>
    <row r="2948" spans="1:9" x14ac:dyDescent="0.2">
      <c r="A2948" t="s">
        <v>3744</v>
      </c>
      <c r="B2948" t="s">
        <v>7215</v>
      </c>
      <c r="C2948" t="s">
        <v>31</v>
      </c>
      <c r="D2948">
        <v>64</v>
      </c>
      <c r="E2948" t="s">
        <v>794</v>
      </c>
      <c r="F2948">
        <v>27.02</v>
      </c>
      <c r="G2948"/>
      <c r="H2948"/>
      <c r="I2948" t="s">
        <v>768</v>
      </c>
    </row>
    <row r="2949" spans="1:9" x14ac:dyDescent="0.2">
      <c r="A2949" t="s">
        <v>3745</v>
      </c>
      <c r="B2949" t="s">
        <v>7215</v>
      </c>
      <c r="C2949" t="s">
        <v>31</v>
      </c>
      <c r="D2949">
        <v>67</v>
      </c>
      <c r="E2949" t="s">
        <v>794</v>
      </c>
      <c r="F2949">
        <v>23.29</v>
      </c>
      <c r="G2949"/>
      <c r="H2949"/>
      <c r="I2949" t="s">
        <v>768</v>
      </c>
    </row>
    <row r="2950" spans="1:9" x14ac:dyDescent="0.2">
      <c r="A2950" t="s">
        <v>3746</v>
      </c>
      <c r="B2950" t="s">
        <v>7215</v>
      </c>
      <c r="C2950" t="s">
        <v>31</v>
      </c>
      <c r="D2950">
        <v>66</v>
      </c>
      <c r="E2950" t="s">
        <v>794</v>
      </c>
      <c r="F2950">
        <v>25.4</v>
      </c>
      <c r="G2950"/>
      <c r="H2950"/>
      <c r="I2950" t="s">
        <v>753</v>
      </c>
    </row>
    <row r="2951" spans="1:9" x14ac:dyDescent="0.2">
      <c r="A2951" t="s">
        <v>3747</v>
      </c>
      <c r="B2951" t="s">
        <v>7215</v>
      </c>
      <c r="C2951" t="s">
        <v>31</v>
      </c>
      <c r="D2951">
        <v>68</v>
      </c>
      <c r="E2951" t="s">
        <v>794</v>
      </c>
      <c r="F2951">
        <v>27.29</v>
      </c>
      <c r="G2951"/>
      <c r="H2951"/>
      <c r="I2951" t="s">
        <v>753</v>
      </c>
    </row>
    <row r="2952" spans="1:9" x14ac:dyDescent="0.2">
      <c r="A2952" t="s">
        <v>3748</v>
      </c>
      <c r="B2952" t="s">
        <v>7215</v>
      </c>
      <c r="C2952" t="s">
        <v>31</v>
      </c>
      <c r="D2952">
        <v>65</v>
      </c>
      <c r="E2952" t="s">
        <v>794</v>
      </c>
      <c r="F2952">
        <v>24.33</v>
      </c>
      <c r="G2952"/>
      <c r="H2952"/>
      <c r="I2952" t="s">
        <v>753</v>
      </c>
    </row>
    <row r="2953" spans="1:9" x14ac:dyDescent="0.2">
      <c r="A2953" t="s">
        <v>3749</v>
      </c>
      <c r="B2953" t="s">
        <v>7215</v>
      </c>
      <c r="C2953" t="s">
        <v>31</v>
      </c>
      <c r="D2953">
        <v>65</v>
      </c>
      <c r="E2953" t="s">
        <v>794</v>
      </c>
      <c r="F2953">
        <v>20.98</v>
      </c>
      <c r="G2953"/>
      <c r="H2953"/>
      <c r="I2953" t="s">
        <v>768</v>
      </c>
    </row>
    <row r="2954" spans="1:9" x14ac:dyDescent="0.2">
      <c r="A2954" t="s">
        <v>3750</v>
      </c>
      <c r="B2954" t="s">
        <v>7215</v>
      </c>
      <c r="C2954" t="s">
        <v>31</v>
      </c>
      <c r="D2954">
        <v>59</v>
      </c>
      <c r="E2954" t="s">
        <v>794</v>
      </c>
      <c r="F2954">
        <v>25.68</v>
      </c>
      <c r="G2954"/>
      <c r="H2954"/>
      <c r="I2954" t="s">
        <v>768</v>
      </c>
    </row>
    <row r="2955" spans="1:9" x14ac:dyDescent="0.2">
      <c r="A2955" t="s">
        <v>3751</v>
      </c>
      <c r="B2955" t="s">
        <v>7215</v>
      </c>
      <c r="C2955" t="s">
        <v>31</v>
      </c>
      <c r="D2955">
        <v>63</v>
      </c>
      <c r="E2955" t="s">
        <v>794</v>
      </c>
      <c r="F2955">
        <v>25.62</v>
      </c>
      <c r="G2955"/>
      <c r="H2955"/>
      <c r="I2955" t="s">
        <v>753</v>
      </c>
    </row>
    <row r="2956" spans="1:9" x14ac:dyDescent="0.2">
      <c r="A2956" t="s">
        <v>3752</v>
      </c>
      <c r="B2956" t="s">
        <v>7215</v>
      </c>
      <c r="C2956" t="s">
        <v>31</v>
      </c>
      <c r="D2956">
        <v>70</v>
      </c>
      <c r="E2956" t="s">
        <v>794</v>
      </c>
      <c r="F2956">
        <v>23.77</v>
      </c>
      <c r="G2956"/>
      <c r="H2956"/>
      <c r="I2956" t="s">
        <v>768</v>
      </c>
    </row>
    <row r="2957" spans="1:9" x14ac:dyDescent="0.2">
      <c r="A2957" t="s">
        <v>3753</v>
      </c>
      <c r="B2957" t="s">
        <v>7215</v>
      </c>
      <c r="C2957" t="s">
        <v>31</v>
      </c>
      <c r="D2957">
        <v>70</v>
      </c>
      <c r="E2957" t="s">
        <v>794</v>
      </c>
      <c r="F2957">
        <v>34.700000000000003</v>
      </c>
      <c r="G2957"/>
      <c r="H2957"/>
      <c r="I2957" t="s">
        <v>753</v>
      </c>
    </row>
    <row r="2958" spans="1:9" x14ac:dyDescent="0.2">
      <c r="A2958" t="s">
        <v>3754</v>
      </c>
      <c r="B2958" t="s">
        <v>7215</v>
      </c>
      <c r="C2958" t="s">
        <v>31</v>
      </c>
      <c r="D2958">
        <v>69</v>
      </c>
      <c r="E2958" t="s">
        <v>794</v>
      </c>
      <c r="F2958">
        <v>31.61</v>
      </c>
      <c r="G2958"/>
      <c r="H2958"/>
      <c r="I2958" t="s">
        <v>768</v>
      </c>
    </row>
    <row r="2959" spans="1:9" x14ac:dyDescent="0.2">
      <c r="A2959" t="s">
        <v>3755</v>
      </c>
      <c r="B2959" t="s">
        <v>7215</v>
      </c>
      <c r="C2959" t="s">
        <v>31</v>
      </c>
      <c r="D2959">
        <v>65</v>
      </c>
      <c r="E2959" t="s">
        <v>794</v>
      </c>
      <c r="F2959">
        <v>27.07</v>
      </c>
      <c r="G2959"/>
      <c r="H2959"/>
      <c r="I2959" t="s">
        <v>768</v>
      </c>
    </row>
    <row r="2960" spans="1:9" x14ac:dyDescent="0.2">
      <c r="A2960" t="s">
        <v>3756</v>
      </c>
      <c r="B2960" t="s">
        <v>7215</v>
      </c>
      <c r="C2960" t="s">
        <v>31</v>
      </c>
      <c r="D2960">
        <v>64</v>
      </c>
      <c r="E2960" t="s">
        <v>794</v>
      </c>
      <c r="F2960">
        <v>40.42</v>
      </c>
      <c r="G2960"/>
      <c r="H2960"/>
      <c r="I2960" t="s">
        <v>768</v>
      </c>
    </row>
    <row r="2961" spans="1:9" x14ac:dyDescent="0.2">
      <c r="A2961" t="s">
        <v>3757</v>
      </c>
      <c r="B2961" t="s">
        <v>7215</v>
      </c>
      <c r="C2961" t="s">
        <v>31</v>
      </c>
      <c r="D2961">
        <v>71</v>
      </c>
      <c r="E2961" t="s">
        <v>794</v>
      </c>
      <c r="F2961">
        <v>20.63</v>
      </c>
      <c r="G2961"/>
      <c r="H2961"/>
      <c r="I2961" t="s">
        <v>753</v>
      </c>
    </row>
    <row r="2962" spans="1:9" x14ac:dyDescent="0.2">
      <c r="A2962" t="s">
        <v>3758</v>
      </c>
      <c r="B2962" t="s">
        <v>7215</v>
      </c>
      <c r="C2962" t="s">
        <v>31</v>
      </c>
      <c r="D2962">
        <v>64</v>
      </c>
      <c r="E2962" t="s">
        <v>794</v>
      </c>
      <c r="F2962">
        <v>19.850000000000001</v>
      </c>
      <c r="G2962"/>
      <c r="H2962"/>
      <c r="I2962" t="s">
        <v>753</v>
      </c>
    </row>
    <row r="2963" spans="1:9" x14ac:dyDescent="0.2">
      <c r="A2963" t="s">
        <v>3759</v>
      </c>
      <c r="B2963" t="s">
        <v>7215</v>
      </c>
      <c r="C2963" t="s">
        <v>31</v>
      </c>
      <c r="D2963">
        <v>71</v>
      </c>
      <c r="E2963" t="s">
        <v>794</v>
      </c>
      <c r="F2963">
        <v>25.23</v>
      </c>
      <c r="G2963"/>
      <c r="H2963"/>
      <c r="I2963" t="s">
        <v>753</v>
      </c>
    </row>
    <row r="2964" spans="1:9" x14ac:dyDescent="0.2">
      <c r="A2964" t="s">
        <v>3760</v>
      </c>
      <c r="B2964" t="s">
        <v>7215</v>
      </c>
      <c r="C2964" t="s">
        <v>31</v>
      </c>
      <c r="D2964">
        <v>64</v>
      </c>
      <c r="E2964" t="s">
        <v>794</v>
      </c>
      <c r="F2964">
        <v>23.34</v>
      </c>
      <c r="G2964"/>
      <c r="H2964"/>
      <c r="I2964" t="s">
        <v>753</v>
      </c>
    </row>
    <row r="2965" spans="1:9" x14ac:dyDescent="0.2">
      <c r="A2965" t="s">
        <v>3761</v>
      </c>
      <c r="B2965" t="s">
        <v>7215</v>
      </c>
      <c r="C2965" t="s">
        <v>31</v>
      </c>
      <c r="D2965">
        <v>55</v>
      </c>
      <c r="E2965" t="s">
        <v>794</v>
      </c>
      <c r="F2965">
        <v>39.15</v>
      </c>
      <c r="G2965"/>
      <c r="H2965"/>
      <c r="I2965" t="s">
        <v>753</v>
      </c>
    </row>
    <row r="2966" spans="1:9" x14ac:dyDescent="0.2">
      <c r="A2966" t="s">
        <v>3762</v>
      </c>
      <c r="B2966" t="s">
        <v>7215</v>
      </c>
      <c r="C2966" t="s">
        <v>31</v>
      </c>
      <c r="D2966">
        <v>67</v>
      </c>
      <c r="E2966" t="s">
        <v>794</v>
      </c>
      <c r="F2966">
        <v>28.13</v>
      </c>
      <c r="G2966"/>
      <c r="H2966"/>
      <c r="I2966" t="s">
        <v>753</v>
      </c>
    </row>
    <row r="2967" spans="1:9" x14ac:dyDescent="0.2">
      <c r="A2967" t="s">
        <v>3763</v>
      </c>
      <c r="B2967" t="s">
        <v>7215</v>
      </c>
      <c r="C2967" t="s">
        <v>31</v>
      </c>
      <c r="D2967">
        <v>66</v>
      </c>
      <c r="E2967" t="s">
        <v>794</v>
      </c>
      <c r="F2967">
        <v>45.19</v>
      </c>
      <c r="G2967"/>
      <c r="H2967"/>
      <c r="I2967" t="s">
        <v>753</v>
      </c>
    </row>
    <row r="2968" spans="1:9" x14ac:dyDescent="0.2">
      <c r="A2968" t="s">
        <v>3764</v>
      </c>
      <c r="B2968" t="s">
        <v>7215</v>
      </c>
      <c r="C2968" t="s">
        <v>31</v>
      </c>
      <c r="D2968">
        <v>70</v>
      </c>
      <c r="E2968" t="s">
        <v>794</v>
      </c>
      <c r="F2968">
        <v>26.57</v>
      </c>
      <c r="G2968"/>
      <c r="H2968"/>
      <c r="I2968" t="s">
        <v>768</v>
      </c>
    </row>
    <row r="2969" spans="1:9" x14ac:dyDescent="0.2">
      <c r="A2969" t="s">
        <v>3765</v>
      </c>
      <c r="B2969" t="s">
        <v>7215</v>
      </c>
      <c r="C2969" t="s">
        <v>31</v>
      </c>
      <c r="D2969">
        <v>61</v>
      </c>
      <c r="E2969" t="s">
        <v>794</v>
      </c>
      <c r="F2969">
        <v>24.36</v>
      </c>
      <c r="G2969"/>
      <c r="H2969"/>
      <c r="I2969" t="s">
        <v>768</v>
      </c>
    </row>
    <row r="2970" spans="1:9" x14ac:dyDescent="0.2">
      <c r="A2970" t="s">
        <v>3766</v>
      </c>
      <c r="B2970" t="s">
        <v>7215</v>
      </c>
      <c r="C2970" t="s">
        <v>31</v>
      </c>
      <c r="D2970">
        <v>61</v>
      </c>
      <c r="E2970" t="s">
        <v>794</v>
      </c>
      <c r="F2970">
        <v>21.95</v>
      </c>
      <c r="G2970"/>
      <c r="H2970"/>
      <c r="I2970" t="s">
        <v>753</v>
      </c>
    </row>
    <row r="2971" spans="1:9" x14ac:dyDescent="0.2">
      <c r="A2971" t="s">
        <v>3767</v>
      </c>
      <c r="B2971" t="s">
        <v>7215</v>
      </c>
      <c r="C2971" t="s">
        <v>31</v>
      </c>
      <c r="D2971">
        <v>66</v>
      </c>
      <c r="E2971" t="s">
        <v>794</v>
      </c>
      <c r="F2971">
        <v>27.44</v>
      </c>
      <c r="G2971"/>
      <c r="H2971"/>
      <c r="I2971" t="s">
        <v>753</v>
      </c>
    </row>
    <row r="2972" spans="1:9" x14ac:dyDescent="0.2">
      <c r="A2972" t="s">
        <v>3768</v>
      </c>
      <c r="B2972" t="s">
        <v>7215</v>
      </c>
      <c r="C2972" t="s">
        <v>31</v>
      </c>
      <c r="D2972">
        <v>66</v>
      </c>
      <c r="E2972" t="s">
        <v>794</v>
      </c>
      <c r="F2972">
        <v>35.270000000000003</v>
      </c>
      <c r="G2972"/>
      <c r="H2972"/>
      <c r="I2972" t="s">
        <v>768</v>
      </c>
    </row>
    <row r="2973" spans="1:9" x14ac:dyDescent="0.2">
      <c r="A2973" t="s">
        <v>3769</v>
      </c>
      <c r="B2973" t="s">
        <v>7215</v>
      </c>
      <c r="C2973" t="s">
        <v>31</v>
      </c>
      <c r="D2973">
        <v>71</v>
      </c>
      <c r="E2973" t="s">
        <v>794</v>
      </c>
      <c r="F2973">
        <v>39.380000000000003</v>
      </c>
      <c r="G2973"/>
      <c r="H2973"/>
      <c r="I2973" t="s">
        <v>753</v>
      </c>
    </row>
    <row r="2974" spans="1:9" x14ac:dyDescent="0.2">
      <c r="A2974" t="s">
        <v>3770</v>
      </c>
      <c r="B2974" t="s">
        <v>7215</v>
      </c>
      <c r="C2974" t="s">
        <v>31</v>
      </c>
      <c r="D2974">
        <v>72</v>
      </c>
      <c r="E2974" t="s">
        <v>794</v>
      </c>
      <c r="F2974">
        <v>27.1</v>
      </c>
      <c r="G2974"/>
      <c r="H2974"/>
      <c r="I2974" t="s">
        <v>768</v>
      </c>
    </row>
    <row r="2975" spans="1:9" x14ac:dyDescent="0.2">
      <c r="A2975" t="s">
        <v>3771</v>
      </c>
      <c r="B2975" t="s">
        <v>7215</v>
      </c>
      <c r="C2975" t="s">
        <v>31</v>
      </c>
      <c r="D2975">
        <v>61</v>
      </c>
      <c r="E2975" t="s">
        <v>794</v>
      </c>
      <c r="F2975">
        <v>24.69</v>
      </c>
      <c r="G2975"/>
      <c r="H2975"/>
      <c r="I2975" t="s">
        <v>768</v>
      </c>
    </row>
    <row r="2976" spans="1:9" x14ac:dyDescent="0.2">
      <c r="A2976" t="s">
        <v>3772</v>
      </c>
      <c r="B2976" t="s">
        <v>7215</v>
      </c>
      <c r="C2976" t="s">
        <v>31</v>
      </c>
      <c r="D2976">
        <v>63</v>
      </c>
      <c r="E2976" t="s">
        <v>794</v>
      </c>
      <c r="F2976">
        <v>20.67</v>
      </c>
      <c r="G2976"/>
      <c r="H2976"/>
      <c r="I2976" t="s">
        <v>753</v>
      </c>
    </row>
    <row r="2977" spans="1:9" x14ac:dyDescent="0.2">
      <c r="A2977" t="s">
        <v>3773</v>
      </c>
      <c r="B2977" t="s">
        <v>7215</v>
      </c>
      <c r="C2977" t="s">
        <v>31</v>
      </c>
      <c r="D2977">
        <v>56</v>
      </c>
      <c r="E2977" t="s">
        <v>794</v>
      </c>
      <c r="F2977">
        <v>21.63</v>
      </c>
      <c r="G2977"/>
      <c r="H2977"/>
      <c r="I2977" t="s">
        <v>753</v>
      </c>
    </row>
    <row r="2978" spans="1:9" x14ac:dyDescent="0.2">
      <c r="A2978" t="s">
        <v>3774</v>
      </c>
      <c r="B2978" t="s">
        <v>7215</v>
      </c>
      <c r="C2978" t="s">
        <v>31</v>
      </c>
      <c r="D2978">
        <v>59</v>
      </c>
      <c r="E2978" t="s">
        <v>794</v>
      </c>
      <c r="F2978">
        <v>23.49</v>
      </c>
      <c r="G2978"/>
      <c r="H2978"/>
      <c r="I2978" t="s">
        <v>768</v>
      </c>
    </row>
    <row r="2979" spans="1:9" x14ac:dyDescent="0.2">
      <c r="A2979" t="s">
        <v>3775</v>
      </c>
      <c r="B2979" t="s">
        <v>7215</v>
      </c>
      <c r="C2979" t="s">
        <v>31</v>
      </c>
      <c r="D2979">
        <v>61</v>
      </c>
      <c r="E2979" t="s">
        <v>794</v>
      </c>
      <c r="F2979">
        <v>26.58</v>
      </c>
      <c r="G2979"/>
      <c r="H2979"/>
      <c r="I2979" t="s">
        <v>753</v>
      </c>
    </row>
    <row r="2980" spans="1:9" x14ac:dyDescent="0.2">
      <c r="A2980" t="s">
        <v>3776</v>
      </c>
      <c r="B2980" t="s">
        <v>7215</v>
      </c>
      <c r="C2980" t="s">
        <v>31</v>
      </c>
      <c r="D2980">
        <v>72</v>
      </c>
      <c r="E2980" t="s">
        <v>794</v>
      </c>
      <c r="F2980">
        <v>25.51</v>
      </c>
      <c r="G2980" t="s">
        <v>7212</v>
      </c>
      <c r="H2980"/>
      <c r="I2980" t="s">
        <v>6</v>
      </c>
    </row>
    <row r="2981" spans="1:9" x14ac:dyDescent="0.2">
      <c r="A2981" t="s">
        <v>3777</v>
      </c>
      <c r="B2981" t="s">
        <v>7215</v>
      </c>
      <c r="C2981" t="s">
        <v>31</v>
      </c>
      <c r="D2981">
        <v>55</v>
      </c>
      <c r="E2981" t="s">
        <v>794</v>
      </c>
      <c r="F2981">
        <v>31.79</v>
      </c>
      <c r="G2981"/>
      <c r="H2981"/>
      <c r="I2981" t="s">
        <v>753</v>
      </c>
    </row>
    <row r="2982" spans="1:9" x14ac:dyDescent="0.2">
      <c r="A2982" t="s">
        <v>3778</v>
      </c>
      <c r="B2982" t="s">
        <v>7215</v>
      </c>
      <c r="C2982" t="s">
        <v>31</v>
      </c>
      <c r="D2982">
        <v>63</v>
      </c>
      <c r="E2982" t="s">
        <v>794</v>
      </c>
      <c r="F2982">
        <v>28.34</v>
      </c>
      <c r="G2982"/>
      <c r="H2982"/>
      <c r="I2982" t="s">
        <v>768</v>
      </c>
    </row>
    <row r="2983" spans="1:9" x14ac:dyDescent="0.2">
      <c r="A2983" t="s">
        <v>3779</v>
      </c>
      <c r="B2983" t="s">
        <v>7215</v>
      </c>
      <c r="C2983" t="s">
        <v>31</v>
      </c>
      <c r="D2983">
        <v>68</v>
      </c>
      <c r="E2983" t="s">
        <v>794</v>
      </c>
      <c r="F2983">
        <v>30.41</v>
      </c>
      <c r="G2983"/>
      <c r="H2983"/>
      <c r="I2983" t="s">
        <v>753</v>
      </c>
    </row>
    <row r="2984" spans="1:9" x14ac:dyDescent="0.2">
      <c r="A2984" t="s">
        <v>3780</v>
      </c>
      <c r="B2984" t="s">
        <v>7215</v>
      </c>
      <c r="C2984" t="s">
        <v>31</v>
      </c>
      <c r="D2984">
        <v>67</v>
      </c>
      <c r="E2984" t="s">
        <v>794</v>
      </c>
      <c r="F2984">
        <v>38.1</v>
      </c>
      <c r="G2984"/>
      <c r="H2984"/>
      <c r="I2984" t="s">
        <v>753</v>
      </c>
    </row>
    <row r="2985" spans="1:9" x14ac:dyDescent="0.2">
      <c r="A2985" t="s">
        <v>3781</v>
      </c>
      <c r="B2985" t="s">
        <v>7215</v>
      </c>
      <c r="C2985" t="s">
        <v>31</v>
      </c>
      <c r="D2985">
        <v>67</v>
      </c>
      <c r="E2985" t="s">
        <v>794</v>
      </c>
      <c r="F2985">
        <v>25.4</v>
      </c>
      <c r="G2985"/>
      <c r="H2985"/>
      <c r="I2985" t="s">
        <v>753</v>
      </c>
    </row>
    <row r="2986" spans="1:9" x14ac:dyDescent="0.2">
      <c r="A2986" t="s">
        <v>3782</v>
      </c>
      <c r="B2986" t="s">
        <v>7215</v>
      </c>
      <c r="C2986" t="s">
        <v>31</v>
      </c>
      <c r="D2986">
        <v>62</v>
      </c>
      <c r="E2986" t="s">
        <v>794</v>
      </c>
      <c r="F2986">
        <v>22.86</v>
      </c>
      <c r="G2986"/>
      <c r="H2986"/>
      <c r="I2986" t="s">
        <v>753</v>
      </c>
    </row>
    <row r="2987" spans="1:9" x14ac:dyDescent="0.2">
      <c r="A2987" t="s">
        <v>3783</v>
      </c>
      <c r="B2987" t="s">
        <v>7215</v>
      </c>
      <c r="C2987" t="s">
        <v>31</v>
      </c>
      <c r="D2987">
        <v>64</v>
      </c>
      <c r="E2987" t="s">
        <v>794</v>
      </c>
      <c r="F2987">
        <v>25</v>
      </c>
      <c r="G2987"/>
      <c r="H2987"/>
      <c r="I2987" t="s">
        <v>753</v>
      </c>
    </row>
    <row r="2988" spans="1:9" x14ac:dyDescent="0.2">
      <c r="A2988" t="s">
        <v>3784</v>
      </c>
      <c r="B2988" t="s">
        <v>7215</v>
      </c>
      <c r="C2988" t="s">
        <v>31</v>
      </c>
      <c r="D2988">
        <v>55</v>
      </c>
      <c r="E2988" t="s">
        <v>794</v>
      </c>
      <c r="F2988">
        <v>26.5</v>
      </c>
      <c r="G2988"/>
      <c r="H2988"/>
      <c r="I2988" t="s">
        <v>768</v>
      </c>
    </row>
    <row r="2989" spans="1:9" x14ac:dyDescent="0.2">
      <c r="A2989" t="s">
        <v>3785</v>
      </c>
      <c r="B2989" t="s">
        <v>7215</v>
      </c>
      <c r="C2989" t="s">
        <v>31</v>
      </c>
      <c r="D2989">
        <v>62</v>
      </c>
      <c r="E2989" t="s">
        <v>794</v>
      </c>
      <c r="F2989">
        <v>26.15</v>
      </c>
      <c r="G2989"/>
      <c r="H2989"/>
      <c r="I2989" t="s">
        <v>768</v>
      </c>
    </row>
    <row r="2990" spans="1:9" x14ac:dyDescent="0.2">
      <c r="A2990" t="s">
        <v>3786</v>
      </c>
      <c r="B2990" t="s">
        <v>7215</v>
      </c>
      <c r="C2990" t="s">
        <v>31</v>
      </c>
      <c r="D2990">
        <v>72</v>
      </c>
      <c r="E2990" t="s">
        <v>794</v>
      </c>
      <c r="F2990">
        <v>41.4</v>
      </c>
      <c r="G2990"/>
      <c r="H2990"/>
      <c r="I2990" t="s">
        <v>753</v>
      </c>
    </row>
    <row r="2991" spans="1:9" x14ac:dyDescent="0.2">
      <c r="A2991" t="s">
        <v>3787</v>
      </c>
      <c r="B2991" t="s">
        <v>7215</v>
      </c>
      <c r="C2991" t="s">
        <v>31</v>
      </c>
      <c r="D2991">
        <v>67</v>
      </c>
      <c r="E2991" t="s">
        <v>794</v>
      </c>
      <c r="F2991">
        <v>28.19</v>
      </c>
      <c r="G2991"/>
      <c r="H2991"/>
      <c r="I2991" t="s">
        <v>753</v>
      </c>
    </row>
    <row r="2992" spans="1:9" x14ac:dyDescent="0.2">
      <c r="A2992" t="s">
        <v>3788</v>
      </c>
      <c r="B2992" t="s">
        <v>7215</v>
      </c>
      <c r="C2992" t="s">
        <v>31</v>
      </c>
      <c r="D2992">
        <v>68</v>
      </c>
      <c r="E2992" t="s">
        <v>794</v>
      </c>
      <c r="F2992">
        <v>21.97</v>
      </c>
      <c r="G2992"/>
      <c r="H2992"/>
      <c r="I2992" t="s">
        <v>768</v>
      </c>
    </row>
    <row r="2993" spans="1:9" x14ac:dyDescent="0.2">
      <c r="A2993" t="s">
        <v>3789</v>
      </c>
      <c r="B2993" t="s">
        <v>7215</v>
      </c>
      <c r="C2993" t="s">
        <v>31</v>
      </c>
      <c r="D2993">
        <v>66</v>
      </c>
      <c r="E2993" t="s">
        <v>794</v>
      </c>
      <c r="F2993">
        <v>24.54</v>
      </c>
      <c r="G2993"/>
      <c r="H2993"/>
      <c r="I2993" t="s">
        <v>753</v>
      </c>
    </row>
    <row r="2994" spans="1:9" x14ac:dyDescent="0.2">
      <c r="A2994" t="s">
        <v>3790</v>
      </c>
      <c r="B2994" t="s">
        <v>7215</v>
      </c>
      <c r="C2994" t="s">
        <v>31</v>
      </c>
      <c r="D2994">
        <v>67</v>
      </c>
      <c r="E2994" t="s">
        <v>794</v>
      </c>
      <c r="F2994">
        <v>22.74</v>
      </c>
      <c r="G2994"/>
      <c r="H2994"/>
      <c r="I2994" t="s">
        <v>768</v>
      </c>
    </row>
    <row r="2995" spans="1:9" x14ac:dyDescent="0.2">
      <c r="A2995" t="s">
        <v>3791</v>
      </c>
      <c r="B2995" t="s">
        <v>7215</v>
      </c>
      <c r="C2995" t="s">
        <v>31</v>
      </c>
      <c r="D2995">
        <v>71</v>
      </c>
      <c r="E2995" t="s">
        <v>794</v>
      </c>
      <c r="F2995">
        <v>27.12</v>
      </c>
      <c r="G2995"/>
      <c r="H2995"/>
      <c r="I2995" t="s">
        <v>753</v>
      </c>
    </row>
    <row r="2996" spans="1:9" x14ac:dyDescent="0.2">
      <c r="A2996" t="s">
        <v>3792</v>
      </c>
      <c r="B2996" t="s">
        <v>7215</v>
      </c>
      <c r="C2996" t="s">
        <v>31</v>
      </c>
      <c r="D2996">
        <v>66</v>
      </c>
      <c r="E2996" t="s">
        <v>794</v>
      </c>
      <c r="F2996">
        <v>20.8</v>
      </c>
      <c r="G2996"/>
      <c r="H2996"/>
      <c r="I2996" t="s">
        <v>753</v>
      </c>
    </row>
    <row r="2997" spans="1:9" x14ac:dyDescent="0.2">
      <c r="A2997" t="s">
        <v>3793</v>
      </c>
      <c r="B2997" t="s">
        <v>7215</v>
      </c>
      <c r="C2997" t="s">
        <v>31</v>
      </c>
      <c r="D2997">
        <v>69</v>
      </c>
      <c r="E2997" t="s">
        <v>794</v>
      </c>
      <c r="F2997">
        <v>29.26</v>
      </c>
      <c r="G2997"/>
      <c r="H2997"/>
      <c r="I2997" t="s">
        <v>753</v>
      </c>
    </row>
    <row r="2998" spans="1:9" x14ac:dyDescent="0.2">
      <c r="A2998" t="s">
        <v>3794</v>
      </c>
      <c r="B2998" t="s">
        <v>7215</v>
      </c>
      <c r="C2998" t="s">
        <v>31</v>
      </c>
      <c r="D2998">
        <v>70</v>
      </c>
      <c r="E2998" t="s">
        <v>794</v>
      </c>
      <c r="F2998">
        <v>26.96</v>
      </c>
      <c r="G2998"/>
      <c r="H2998"/>
      <c r="I2998" t="s">
        <v>753</v>
      </c>
    </row>
    <row r="2999" spans="1:9" x14ac:dyDescent="0.2">
      <c r="A2999" t="s">
        <v>3795</v>
      </c>
      <c r="B2999" t="s">
        <v>7215</v>
      </c>
      <c r="C2999" t="s">
        <v>31</v>
      </c>
      <c r="D2999">
        <v>65</v>
      </c>
      <c r="E2999" t="s">
        <v>794</v>
      </c>
      <c r="F2999">
        <v>24.71</v>
      </c>
      <c r="G2999"/>
      <c r="H2999"/>
      <c r="I2999" t="s">
        <v>768</v>
      </c>
    </row>
    <row r="3000" spans="1:9" x14ac:dyDescent="0.2">
      <c r="A3000" t="s">
        <v>3796</v>
      </c>
      <c r="B3000" t="s">
        <v>7215</v>
      </c>
      <c r="C3000" t="s">
        <v>31</v>
      </c>
      <c r="D3000">
        <v>67</v>
      </c>
      <c r="E3000" t="s">
        <v>794</v>
      </c>
      <c r="F3000">
        <v>31.46</v>
      </c>
      <c r="G3000"/>
      <c r="H3000"/>
      <c r="I3000" t="s">
        <v>753</v>
      </c>
    </row>
    <row r="3001" spans="1:9" x14ac:dyDescent="0.2">
      <c r="A3001" t="s">
        <v>3797</v>
      </c>
      <c r="B3001" t="s">
        <v>7215</v>
      </c>
      <c r="C3001" t="s">
        <v>31</v>
      </c>
      <c r="D3001">
        <v>64</v>
      </c>
      <c r="E3001" t="s">
        <v>794</v>
      </c>
      <c r="F3001">
        <v>30.12</v>
      </c>
      <c r="G3001"/>
      <c r="H3001"/>
      <c r="I3001" t="s">
        <v>768</v>
      </c>
    </row>
    <row r="3002" spans="1:9" x14ac:dyDescent="0.2">
      <c r="A3002" t="s">
        <v>3798</v>
      </c>
      <c r="B3002" t="s">
        <v>7215</v>
      </c>
      <c r="C3002" t="s">
        <v>31</v>
      </c>
      <c r="D3002">
        <v>58</v>
      </c>
      <c r="E3002" t="s">
        <v>794</v>
      </c>
      <c r="F3002">
        <v>29.08</v>
      </c>
      <c r="G3002"/>
      <c r="H3002"/>
      <c r="I3002" t="s">
        <v>753</v>
      </c>
    </row>
    <row r="3003" spans="1:9" x14ac:dyDescent="0.2">
      <c r="A3003" t="s">
        <v>3799</v>
      </c>
      <c r="B3003" t="s">
        <v>7215</v>
      </c>
      <c r="C3003" t="s">
        <v>31</v>
      </c>
      <c r="D3003">
        <v>68</v>
      </c>
      <c r="E3003" t="s">
        <v>794</v>
      </c>
      <c r="F3003">
        <v>31.88</v>
      </c>
      <c r="G3003"/>
      <c r="H3003"/>
      <c r="I3003" t="s">
        <v>768</v>
      </c>
    </row>
    <row r="3004" spans="1:9" x14ac:dyDescent="0.2">
      <c r="A3004" t="s">
        <v>3800</v>
      </c>
      <c r="B3004" t="s">
        <v>7215</v>
      </c>
      <c r="C3004" t="s">
        <v>31</v>
      </c>
      <c r="D3004">
        <v>67</v>
      </c>
      <c r="E3004" t="s">
        <v>794</v>
      </c>
      <c r="F3004">
        <v>26.29</v>
      </c>
      <c r="G3004"/>
      <c r="H3004"/>
      <c r="I3004" t="s">
        <v>768</v>
      </c>
    </row>
    <row r="3005" spans="1:9" x14ac:dyDescent="0.2">
      <c r="A3005" t="s">
        <v>3801</v>
      </c>
      <c r="B3005" t="s">
        <v>7215</v>
      </c>
      <c r="C3005" t="s">
        <v>31</v>
      </c>
      <c r="D3005">
        <v>71</v>
      </c>
      <c r="E3005" t="s">
        <v>794</v>
      </c>
      <c r="F3005">
        <v>33.89</v>
      </c>
      <c r="G3005"/>
      <c r="H3005"/>
      <c r="I3005" t="s">
        <v>768</v>
      </c>
    </row>
    <row r="3006" spans="1:9" x14ac:dyDescent="0.2">
      <c r="A3006" t="s">
        <v>3802</v>
      </c>
      <c r="B3006" t="s">
        <v>7215</v>
      </c>
      <c r="C3006" t="s">
        <v>31</v>
      </c>
      <c r="D3006">
        <v>61</v>
      </c>
      <c r="E3006" t="s">
        <v>794</v>
      </c>
      <c r="F3006">
        <v>19.13</v>
      </c>
      <c r="G3006"/>
      <c r="H3006"/>
      <c r="I3006" t="s">
        <v>753</v>
      </c>
    </row>
    <row r="3007" spans="1:9" x14ac:dyDescent="0.2">
      <c r="A3007" t="s">
        <v>3803</v>
      </c>
      <c r="B3007" t="s">
        <v>7215</v>
      </c>
      <c r="C3007" t="s">
        <v>31</v>
      </c>
      <c r="D3007">
        <v>65</v>
      </c>
      <c r="E3007" t="s">
        <v>794</v>
      </c>
      <c r="F3007">
        <v>29.26</v>
      </c>
      <c r="G3007"/>
      <c r="H3007"/>
      <c r="I3007" t="s">
        <v>753</v>
      </c>
    </row>
    <row r="3008" spans="1:9" x14ac:dyDescent="0.2">
      <c r="A3008" t="s">
        <v>3804</v>
      </c>
      <c r="B3008" t="s">
        <v>7215</v>
      </c>
      <c r="C3008" t="s">
        <v>31</v>
      </c>
      <c r="D3008">
        <v>68</v>
      </c>
      <c r="E3008" t="s">
        <v>794</v>
      </c>
      <c r="F3008">
        <v>29.18</v>
      </c>
      <c r="G3008"/>
      <c r="H3008"/>
      <c r="I3008" t="s">
        <v>768</v>
      </c>
    </row>
    <row r="3009" spans="1:9" x14ac:dyDescent="0.2">
      <c r="A3009" t="s">
        <v>3805</v>
      </c>
      <c r="B3009" t="s">
        <v>7215</v>
      </c>
      <c r="C3009" t="s">
        <v>31</v>
      </c>
      <c r="D3009">
        <v>58</v>
      </c>
      <c r="E3009" t="s">
        <v>794</v>
      </c>
      <c r="F3009">
        <v>21.63</v>
      </c>
      <c r="G3009"/>
      <c r="H3009"/>
      <c r="I3009" t="s">
        <v>768</v>
      </c>
    </row>
    <row r="3010" spans="1:9" x14ac:dyDescent="0.2">
      <c r="A3010" t="s">
        <v>3806</v>
      </c>
      <c r="B3010" t="s">
        <v>7215</v>
      </c>
      <c r="C3010" t="s">
        <v>31</v>
      </c>
      <c r="D3010">
        <v>67</v>
      </c>
      <c r="E3010" t="s">
        <v>794</v>
      </c>
      <c r="F3010">
        <v>25.66</v>
      </c>
      <c r="G3010"/>
      <c r="H3010"/>
      <c r="I3010" t="s">
        <v>768</v>
      </c>
    </row>
    <row r="3011" spans="1:9" x14ac:dyDescent="0.2">
      <c r="A3011" t="s">
        <v>3807</v>
      </c>
      <c r="B3011" t="s">
        <v>7215</v>
      </c>
      <c r="C3011" t="s">
        <v>31</v>
      </c>
      <c r="D3011">
        <v>63</v>
      </c>
      <c r="E3011" t="s">
        <v>794</v>
      </c>
      <c r="F3011">
        <v>25.57</v>
      </c>
      <c r="G3011"/>
      <c r="H3011"/>
      <c r="I3011" t="s">
        <v>753</v>
      </c>
    </row>
    <row r="3012" spans="1:9" x14ac:dyDescent="0.2">
      <c r="A3012" t="s">
        <v>3808</v>
      </c>
      <c r="B3012" t="s">
        <v>7215</v>
      </c>
      <c r="C3012" t="s">
        <v>31</v>
      </c>
      <c r="D3012">
        <v>70</v>
      </c>
      <c r="E3012" t="s">
        <v>794</v>
      </c>
      <c r="F3012">
        <v>23.26</v>
      </c>
      <c r="G3012"/>
      <c r="H3012"/>
      <c r="I3012" t="s">
        <v>768</v>
      </c>
    </row>
    <row r="3013" spans="1:9" x14ac:dyDescent="0.2">
      <c r="A3013" t="s">
        <v>3809</v>
      </c>
      <c r="B3013" t="s">
        <v>7215</v>
      </c>
      <c r="C3013" t="s">
        <v>31</v>
      </c>
      <c r="D3013">
        <v>57</v>
      </c>
      <c r="E3013" t="s">
        <v>794</v>
      </c>
      <c r="F3013">
        <v>28.32</v>
      </c>
      <c r="G3013"/>
      <c r="H3013"/>
      <c r="I3013" t="s">
        <v>753</v>
      </c>
    </row>
    <row r="3014" spans="1:9" x14ac:dyDescent="0.2">
      <c r="A3014" t="s">
        <v>3810</v>
      </c>
      <c r="B3014" t="s">
        <v>7215</v>
      </c>
      <c r="C3014" t="s">
        <v>31</v>
      </c>
      <c r="D3014">
        <v>69</v>
      </c>
      <c r="E3014" t="s">
        <v>794</v>
      </c>
      <c r="F3014">
        <v>25.85</v>
      </c>
      <c r="G3014"/>
      <c r="H3014"/>
      <c r="I3014" t="s">
        <v>753</v>
      </c>
    </row>
    <row r="3015" spans="1:9" x14ac:dyDescent="0.2">
      <c r="A3015" t="s">
        <v>3811</v>
      </c>
      <c r="B3015" t="s">
        <v>7215</v>
      </c>
      <c r="C3015" t="s">
        <v>31</v>
      </c>
      <c r="D3015">
        <v>62</v>
      </c>
      <c r="E3015" t="s">
        <v>794</v>
      </c>
      <c r="F3015">
        <v>30.89</v>
      </c>
      <c r="G3015"/>
      <c r="H3015"/>
      <c r="I3015" t="s">
        <v>768</v>
      </c>
    </row>
    <row r="3016" spans="1:9" x14ac:dyDescent="0.2">
      <c r="A3016" t="s">
        <v>3812</v>
      </c>
      <c r="B3016" t="s">
        <v>7215</v>
      </c>
      <c r="C3016" t="s">
        <v>31</v>
      </c>
      <c r="D3016">
        <v>66</v>
      </c>
      <c r="E3016" t="s">
        <v>794</v>
      </c>
      <c r="F3016">
        <v>19.89</v>
      </c>
      <c r="G3016"/>
      <c r="H3016"/>
      <c r="I3016" t="s">
        <v>768</v>
      </c>
    </row>
    <row r="3017" spans="1:9" x14ac:dyDescent="0.2">
      <c r="A3017" t="s">
        <v>3813</v>
      </c>
      <c r="B3017" t="s">
        <v>7215</v>
      </c>
      <c r="C3017" t="s">
        <v>31</v>
      </c>
      <c r="D3017">
        <v>71</v>
      </c>
      <c r="E3017" t="s">
        <v>794</v>
      </c>
      <c r="F3017">
        <v>26.52</v>
      </c>
      <c r="G3017"/>
      <c r="H3017"/>
      <c r="I3017" t="s">
        <v>753</v>
      </c>
    </row>
    <row r="3018" spans="1:9" x14ac:dyDescent="0.2">
      <c r="A3018" t="s">
        <v>3814</v>
      </c>
      <c r="B3018" t="s">
        <v>7215</v>
      </c>
      <c r="C3018" t="s">
        <v>31</v>
      </c>
      <c r="D3018">
        <v>61</v>
      </c>
      <c r="E3018" t="s">
        <v>794</v>
      </c>
      <c r="F3018">
        <v>21.63</v>
      </c>
      <c r="G3018"/>
      <c r="H3018"/>
      <c r="I3018" t="s">
        <v>753</v>
      </c>
    </row>
    <row r="3019" spans="1:9" x14ac:dyDescent="0.2">
      <c r="A3019" t="s">
        <v>3815</v>
      </c>
      <c r="B3019" t="s">
        <v>7215</v>
      </c>
      <c r="C3019" t="s">
        <v>31</v>
      </c>
      <c r="D3019">
        <v>60</v>
      </c>
      <c r="E3019" t="s">
        <v>794</v>
      </c>
      <c r="F3019">
        <v>29.52</v>
      </c>
      <c r="G3019"/>
      <c r="H3019"/>
      <c r="I3019" t="s">
        <v>753</v>
      </c>
    </row>
    <row r="3020" spans="1:9" x14ac:dyDescent="0.2">
      <c r="A3020" t="s">
        <v>3816</v>
      </c>
      <c r="B3020" t="s">
        <v>7215</v>
      </c>
      <c r="C3020" t="s">
        <v>31</v>
      </c>
      <c r="D3020">
        <v>67</v>
      </c>
      <c r="E3020" t="s">
        <v>794</v>
      </c>
      <c r="F3020">
        <v>26.21</v>
      </c>
      <c r="G3020"/>
      <c r="H3020"/>
      <c r="I3020" t="s">
        <v>753</v>
      </c>
    </row>
    <row r="3021" spans="1:9" x14ac:dyDescent="0.2">
      <c r="A3021" t="s">
        <v>3817</v>
      </c>
      <c r="B3021" t="s">
        <v>7215</v>
      </c>
      <c r="C3021" t="s">
        <v>31</v>
      </c>
      <c r="D3021">
        <v>72</v>
      </c>
      <c r="E3021" t="s">
        <v>794</v>
      </c>
      <c r="F3021">
        <v>20.52</v>
      </c>
      <c r="G3021"/>
      <c r="H3021"/>
      <c r="I3021" t="s">
        <v>753</v>
      </c>
    </row>
    <row r="3022" spans="1:9" x14ac:dyDescent="0.2">
      <c r="A3022" t="s">
        <v>3818</v>
      </c>
      <c r="B3022" t="s">
        <v>7215</v>
      </c>
      <c r="C3022" t="s">
        <v>31</v>
      </c>
      <c r="D3022">
        <v>67</v>
      </c>
      <c r="E3022" t="s">
        <v>794</v>
      </c>
      <c r="F3022">
        <v>26.36</v>
      </c>
      <c r="G3022"/>
      <c r="H3022"/>
      <c r="I3022" t="s">
        <v>768</v>
      </c>
    </row>
    <row r="3023" spans="1:9" x14ac:dyDescent="0.2">
      <c r="A3023" t="s">
        <v>3819</v>
      </c>
      <c r="B3023" t="s">
        <v>7215</v>
      </c>
      <c r="C3023" t="s">
        <v>31</v>
      </c>
      <c r="D3023">
        <v>64</v>
      </c>
      <c r="E3023" t="s">
        <v>794</v>
      </c>
      <c r="F3023">
        <v>31.92</v>
      </c>
      <c r="G3023"/>
      <c r="H3023"/>
      <c r="I3023" t="s">
        <v>768</v>
      </c>
    </row>
    <row r="3024" spans="1:9" x14ac:dyDescent="0.2">
      <c r="A3024" t="s">
        <v>3820</v>
      </c>
      <c r="B3024" t="s">
        <v>7215</v>
      </c>
      <c r="C3024" t="s">
        <v>31</v>
      </c>
      <c r="D3024">
        <v>67</v>
      </c>
      <c r="E3024" t="s">
        <v>794</v>
      </c>
      <c r="F3024">
        <v>23.91</v>
      </c>
      <c r="G3024"/>
      <c r="H3024"/>
      <c r="I3024" t="s">
        <v>768</v>
      </c>
    </row>
    <row r="3025" spans="1:9" x14ac:dyDescent="0.2">
      <c r="A3025" t="s">
        <v>3821</v>
      </c>
      <c r="B3025" t="s">
        <v>7215</v>
      </c>
      <c r="C3025" t="s">
        <v>31</v>
      </c>
      <c r="D3025">
        <v>60</v>
      </c>
      <c r="E3025" t="s">
        <v>794</v>
      </c>
      <c r="F3025">
        <v>29.18</v>
      </c>
      <c r="G3025"/>
      <c r="H3025"/>
      <c r="I3025" t="s">
        <v>768</v>
      </c>
    </row>
    <row r="3026" spans="1:9" x14ac:dyDescent="0.2">
      <c r="A3026" t="s">
        <v>3822</v>
      </c>
      <c r="B3026" t="s">
        <v>7215</v>
      </c>
      <c r="C3026" t="s">
        <v>31</v>
      </c>
      <c r="D3026">
        <v>63</v>
      </c>
      <c r="E3026" t="s">
        <v>794</v>
      </c>
      <c r="F3026">
        <v>29.76</v>
      </c>
      <c r="G3026"/>
      <c r="H3026"/>
      <c r="I3026" t="s">
        <v>753</v>
      </c>
    </row>
    <row r="3027" spans="1:9" x14ac:dyDescent="0.2">
      <c r="A3027" t="s">
        <v>3823</v>
      </c>
      <c r="B3027" t="s">
        <v>7215</v>
      </c>
      <c r="C3027" t="s">
        <v>31</v>
      </c>
      <c r="D3027">
        <v>61</v>
      </c>
      <c r="E3027" t="s">
        <v>794</v>
      </c>
      <c r="F3027">
        <v>33.67</v>
      </c>
      <c r="G3027"/>
      <c r="H3027"/>
      <c r="I3027" t="s">
        <v>753</v>
      </c>
    </row>
    <row r="3028" spans="1:9" x14ac:dyDescent="0.2">
      <c r="A3028" t="s">
        <v>3824</v>
      </c>
      <c r="B3028" t="s">
        <v>7215</v>
      </c>
      <c r="C3028" t="s">
        <v>31</v>
      </c>
      <c r="D3028">
        <v>72</v>
      </c>
      <c r="E3028" t="s">
        <v>794</v>
      </c>
      <c r="F3028">
        <v>24.69</v>
      </c>
      <c r="G3028"/>
      <c r="H3028"/>
      <c r="I3028" t="s">
        <v>768</v>
      </c>
    </row>
    <row r="3029" spans="1:9" x14ac:dyDescent="0.2">
      <c r="A3029" t="s">
        <v>3825</v>
      </c>
      <c r="B3029" t="s">
        <v>7215</v>
      </c>
      <c r="C3029" t="s">
        <v>31</v>
      </c>
      <c r="D3029">
        <v>60</v>
      </c>
      <c r="E3029" t="s">
        <v>794</v>
      </c>
      <c r="F3029">
        <v>21.96</v>
      </c>
      <c r="G3029"/>
      <c r="H3029"/>
      <c r="I3029" t="s">
        <v>753</v>
      </c>
    </row>
    <row r="3030" spans="1:9" x14ac:dyDescent="0.2">
      <c r="A3030" t="s">
        <v>3826</v>
      </c>
      <c r="B3030" t="s">
        <v>7215</v>
      </c>
      <c r="C3030" t="s">
        <v>31</v>
      </c>
      <c r="D3030">
        <v>69</v>
      </c>
      <c r="E3030" t="s">
        <v>794</v>
      </c>
      <c r="F3030">
        <v>19.46</v>
      </c>
      <c r="G3030"/>
      <c r="H3030"/>
      <c r="I3030" t="s">
        <v>768</v>
      </c>
    </row>
    <row r="3031" spans="1:9" x14ac:dyDescent="0.2">
      <c r="A3031" t="s">
        <v>3827</v>
      </c>
      <c r="B3031" t="s">
        <v>7215</v>
      </c>
      <c r="C3031" t="s">
        <v>31</v>
      </c>
      <c r="D3031">
        <v>63</v>
      </c>
      <c r="E3031" t="s">
        <v>794</v>
      </c>
      <c r="F3031">
        <v>31.93</v>
      </c>
      <c r="G3031"/>
      <c r="H3031"/>
      <c r="I3031" t="s">
        <v>753</v>
      </c>
    </row>
    <row r="3032" spans="1:9" x14ac:dyDescent="0.2">
      <c r="A3032" t="s">
        <v>3828</v>
      </c>
      <c r="B3032" t="s">
        <v>7215</v>
      </c>
      <c r="C3032" t="s">
        <v>31</v>
      </c>
      <c r="D3032">
        <v>69</v>
      </c>
      <c r="E3032" t="s">
        <v>794</v>
      </c>
      <c r="F3032">
        <v>26.63</v>
      </c>
      <c r="G3032"/>
      <c r="H3032"/>
      <c r="I3032" t="s">
        <v>768</v>
      </c>
    </row>
    <row r="3033" spans="1:9" x14ac:dyDescent="0.2">
      <c r="A3033" t="s">
        <v>3829</v>
      </c>
      <c r="B3033" t="s">
        <v>7215</v>
      </c>
      <c r="C3033" t="s">
        <v>31</v>
      </c>
      <c r="D3033">
        <v>72</v>
      </c>
      <c r="E3033" t="s">
        <v>794</v>
      </c>
      <c r="F3033">
        <v>24.66</v>
      </c>
      <c r="G3033"/>
      <c r="H3033"/>
      <c r="I3033" t="s">
        <v>753</v>
      </c>
    </row>
    <row r="3034" spans="1:9" x14ac:dyDescent="0.2">
      <c r="A3034" t="s">
        <v>3830</v>
      </c>
      <c r="B3034" t="s">
        <v>7215</v>
      </c>
      <c r="C3034" t="s">
        <v>31</v>
      </c>
      <c r="D3034">
        <v>67</v>
      </c>
      <c r="E3034" t="s">
        <v>794</v>
      </c>
      <c r="F3034">
        <v>25.09</v>
      </c>
      <c r="G3034"/>
      <c r="H3034"/>
      <c r="I3034" t="s">
        <v>753</v>
      </c>
    </row>
    <row r="3035" spans="1:9" x14ac:dyDescent="0.2">
      <c r="A3035" t="s">
        <v>3831</v>
      </c>
      <c r="B3035" t="s">
        <v>7215</v>
      </c>
      <c r="C3035" t="s">
        <v>31</v>
      </c>
      <c r="D3035">
        <v>61</v>
      </c>
      <c r="E3035" t="s">
        <v>794</v>
      </c>
      <c r="F3035">
        <v>24.69</v>
      </c>
      <c r="G3035"/>
      <c r="H3035"/>
      <c r="I3035" t="s">
        <v>768</v>
      </c>
    </row>
    <row r="3036" spans="1:9" x14ac:dyDescent="0.2">
      <c r="A3036" t="s">
        <v>3832</v>
      </c>
      <c r="B3036" t="s">
        <v>7215</v>
      </c>
      <c r="C3036" t="s">
        <v>31</v>
      </c>
      <c r="D3036">
        <v>72</v>
      </c>
      <c r="E3036" t="s">
        <v>794</v>
      </c>
      <c r="F3036">
        <v>22.96</v>
      </c>
      <c r="G3036"/>
      <c r="H3036"/>
      <c r="I3036" t="s">
        <v>753</v>
      </c>
    </row>
    <row r="3037" spans="1:9" x14ac:dyDescent="0.2">
      <c r="A3037" t="s">
        <v>3833</v>
      </c>
      <c r="B3037" t="s">
        <v>7215</v>
      </c>
      <c r="C3037" t="s">
        <v>31</v>
      </c>
      <c r="D3037">
        <v>57</v>
      </c>
      <c r="E3037" t="s">
        <v>794</v>
      </c>
      <c r="F3037">
        <v>24.21</v>
      </c>
      <c r="G3037"/>
      <c r="H3037"/>
      <c r="I3037" t="s">
        <v>768</v>
      </c>
    </row>
    <row r="3038" spans="1:9" x14ac:dyDescent="0.2">
      <c r="A3038" t="s">
        <v>3834</v>
      </c>
      <c r="B3038" t="s">
        <v>7215</v>
      </c>
      <c r="C3038" t="s">
        <v>31</v>
      </c>
      <c r="D3038">
        <v>68</v>
      </c>
      <c r="E3038" t="s">
        <v>794</v>
      </c>
      <c r="F3038">
        <v>25.85</v>
      </c>
      <c r="G3038"/>
      <c r="H3038"/>
      <c r="I3038" t="s">
        <v>768</v>
      </c>
    </row>
    <row r="3039" spans="1:9" x14ac:dyDescent="0.2">
      <c r="A3039" t="s">
        <v>3835</v>
      </c>
      <c r="B3039" t="s">
        <v>7215</v>
      </c>
      <c r="C3039" t="s">
        <v>31</v>
      </c>
      <c r="D3039">
        <v>68</v>
      </c>
      <c r="E3039" t="s">
        <v>794</v>
      </c>
      <c r="F3039">
        <v>29.97</v>
      </c>
      <c r="G3039"/>
      <c r="H3039"/>
      <c r="I3039" t="s">
        <v>753</v>
      </c>
    </row>
    <row r="3040" spans="1:9" x14ac:dyDescent="0.2">
      <c r="A3040" t="s">
        <v>3836</v>
      </c>
      <c r="B3040" t="s">
        <v>7215</v>
      </c>
      <c r="C3040" t="s">
        <v>31</v>
      </c>
      <c r="D3040">
        <v>67</v>
      </c>
      <c r="E3040" t="s">
        <v>794</v>
      </c>
      <c r="F3040">
        <v>20.97</v>
      </c>
      <c r="G3040"/>
      <c r="H3040"/>
      <c r="I3040" t="s">
        <v>768</v>
      </c>
    </row>
    <row r="3041" spans="1:9" x14ac:dyDescent="0.2">
      <c r="A3041" t="s">
        <v>3837</v>
      </c>
      <c r="B3041" t="s">
        <v>7215</v>
      </c>
      <c r="C3041" t="s">
        <v>31</v>
      </c>
      <c r="D3041">
        <v>60</v>
      </c>
      <c r="E3041" t="s">
        <v>794</v>
      </c>
      <c r="F3041">
        <v>21.21</v>
      </c>
      <c r="G3041"/>
      <c r="H3041"/>
      <c r="I3041" t="s">
        <v>768</v>
      </c>
    </row>
    <row r="3042" spans="1:9" x14ac:dyDescent="0.2">
      <c r="A3042" t="s">
        <v>3838</v>
      </c>
      <c r="B3042" t="s">
        <v>7215</v>
      </c>
      <c r="C3042" t="s">
        <v>31</v>
      </c>
      <c r="D3042">
        <v>66</v>
      </c>
      <c r="E3042" t="s">
        <v>794</v>
      </c>
      <c r="F3042">
        <v>24.27</v>
      </c>
      <c r="G3042"/>
      <c r="H3042"/>
      <c r="I3042" t="s">
        <v>768</v>
      </c>
    </row>
    <row r="3043" spans="1:9" x14ac:dyDescent="0.2">
      <c r="A3043" t="s">
        <v>3839</v>
      </c>
      <c r="B3043" t="s">
        <v>7215</v>
      </c>
      <c r="C3043" t="s">
        <v>31</v>
      </c>
      <c r="D3043">
        <v>58</v>
      </c>
      <c r="E3043" t="s">
        <v>794</v>
      </c>
      <c r="F3043">
        <v>23.4</v>
      </c>
      <c r="G3043"/>
      <c r="H3043"/>
      <c r="I3043" t="s">
        <v>753</v>
      </c>
    </row>
    <row r="3044" spans="1:9" x14ac:dyDescent="0.2">
      <c r="A3044" t="s">
        <v>3840</v>
      </c>
      <c r="B3044" t="s">
        <v>7215</v>
      </c>
      <c r="C3044" t="s">
        <v>31</v>
      </c>
      <c r="D3044">
        <v>62</v>
      </c>
      <c r="E3044" t="s">
        <v>794</v>
      </c>
      <c r="F3044">
        <v>27.34</v>
      </c>
      <c r="G3044"/>
      <c r="H3044"/>
      <c r="I3044" t="s">
        <v>768</v>
      </c>
    </row>
    <row r="3045" spans="1:9" x14ac:dyDescent="0.2">
      <c r="A3045" t="s">
        <v>3841</v>
      </c>
      <c r="B3045" t="s">
        <v>7215</v>
      </c>
      <c r="C3045" t="s">
        <v>31</v>
      </c>
      <c r="D3045">
        <v>66</v>
      </c>
      <c r="E3045" t="s">
        <v>794</v>
      </c>
      <c r="F3045">
        <v>27.98</v>
      </c>
      <c r="G3045"/>
      <c r="H3045"/>
      <c r="I3045" t="s">
        <v>768</v>
      </c>
    </row>
    <row r="3046" spans="1:9" x14ac:dyDescent="0.2">
      <c r="A3046" t="s">
        <v>3842</v>
      </c>
      <c r="B3046" t="s">
        <v>7215</v>
      </c>
      <c r="C3046" t="s">
        <v>31</v>
      </c>
      <c r="D3046">
        <v>67</v>
      </c>
      <c r="E3046" t="s">
        <v>794</v>
      </c>
      <c r="F3046">
        <v>25.19</v>
      </c>
      <c r="G3046"/>
      <c r="H3046"/>
      <c r="I3046" t="s">
        <v>753</v>
      </c>
    </row>
    <row r="3047" spans="1:9" x14ac:dyDescent="0.2">
      <c r="A3047" t="s">
        <v>3843</v>
      </c>
      <c r="B3047" t="s">
        <v>7215</v>
      </c>
      <c r="C3047" t="s">
        <v>31</v>
      </c>
      <c r="D3047">
        <v>66</v>
      </c>
      <c r="E3047" t="s">
        <v>794</v>
      </c>
      <c r="F3047">
        <v>44.95</v>
      </c>
      <c r="G3047"/>
      <c r="H3047"/>
      <c r="I3047" t="s">
        <v>753</v>
      </c>
    </row>
    <row r="3048" spans="1:9" x14ac:dyDescent="0.2">
      <c r="A3048" t="s">
        <v>3844</v>
      </c>
      <c r="B3048" t="s">
        <v>7215</v>
      </c>
      <c r="C3048" t="s">
        <v>31</v>
      </c>
      <c r="D3048">
        <v>65</v>
      </c>
      <c r="E3048" t="s">
        <v>794</v>
      </c>
      <c r="F3048">
        <v>21.74</v>
      </c>
      <c r="G3048"/>
      <c r="H3048"/>
      <c r="I3048" t="s">
        <v>753</v>
      </c>
    </row>
    <row r="3049" spans="1:9" x14ac:dyDescent="0.2">
      <c r="A3049" t="s">
        <v>3845</v>
      </c>
      <c r="B3049" t="s">
        <v>7215</v>
      </c>
      <c r="C3049" t="s">
        <v>31</v>
      </c>
      <c r="D3049">
        <v>61</v>
      </c>
      <c r="E3049" t="s">
        <v>794</v>
      </c>
      <c r="F3049">
        <v>25.74</v>
      </c>
      <c r="G3049"/>
      <c r="H3049"/>
      <c r="I3049" t="s">
        <v>768</v>
      </c>
    </row>
    <row r="3050" spans="1:9" x14ac:dyDescent="0.2">
      <c r="A3050" t="s">
        <v>3846</v>
      </c>
      <c r="B3050" t="s">
        <v>7215</v>
      </c>
      <c r="C3050" t="s">
        <v>31</v>
      </c>
      <c r="D3050">
        <v>66</v>
      </c>
      <c r="E3050" t="s">
        <v>794</v>
      </c>
      <c r="F3050">
        <v>25.82</v>
      </c>
      <c r="G3050"/>
      <c r="H3050"/>
      <c r="I3050" t="s">
        <v>768</v>
      </c>
    </row>
    <row r="3051" spans="1:9" x14ac:dyDescent="0.2">
      <c r="A3051" t="s">
        <v>3847</v>
      </c>
      <c r="B3051" t="s">
        <v>7215</v>
      </c>
      <c r="C3051" t="s">
        <v>31</v>
      </c>
      <c r="D3051">
        <v>72</v>
      </c>
      <c r="E3051" t="s">
        <v>794</v>
      </c>
      <c r="F3051">
        <v>18.239999999999998</v>
      </c>
      <c r="G3051"/>
      <c r="H3051"/>
      <c r="I3051" t="s">
        <v>768</v>
      </c>
    </row>
    <row r="3052" spans="1:9" x14ac:dyDescent="0.2">
      <c r="A3052" t="s">
        <v>3848</v>
      </c>
      <c r="B3052" t="s">
        <v>7215</v>
      </c>
      <c r="C3052" t="s">
        <v>31</v>
      </c>
      <c r="D3052">
        <v>62</v>
      </c>
      <c r="E3052" t="s">
        <v>794</v>
      </c>
      <c r="F3052">
        <v>22.69</v>
      </c>
      <c r="G3052"/>
      <c r="H3052"/>
      <c r="I3052" t="s">
        <v>753</v>
      </c>
    </row>
    <row r="3053" spans="1:9" x14ac:dyDescent="0.2">
      <c r="A3053" t="s">
        <v>3849</v>
      </c>
      <c r="B3053" t="s">
        <v>7215</v>
      </c>
      <c r="C3053" t="s">
        <v>31</v>
      </c>
      <c r="D3053">
        <v>71</v>
      </c>
      <c r="E3053" t="s">
        <v>794</v>
      </c>
      <c r="F3053">
        <v>20.5</v>
      </c>
      <c r="G3053"/>
      <c r="H3053"/>
      <c r="I3053" t="s">
        <v>768</v>
      </c>
    </row>
    <row r="3054" spans="1:9" x14ac:dyDescent="0.2">
      <c r="A3054" t="s">
        <v>3850</v>
      </c>
      <c r="B3054" t="s">
        <v>7215</v>
      </c>
      <c r="C3054" t="s">
        <v>31</v>
      </c>
      <c r="D3054">
        <v>63</v>
      </c>
      <c r="E3054" t="s">
        <v>794</v>
      </c>
      <c r="F3054">
        <v>22.04</v>
      </c>
      <c r="G3054"/>
      <c r="H3054"/>
      <c r="I3054" t="s">
        <v>768</v>
      </c>
    </row>
    <row r="3055" spans="1:9" x14ac:dyDescent="0.2">
      <c r="A3055" t="s">
        <v>3851</v>
      </c>
      <c r="B3055" t="s">
        <v>7215</v>
      </c>
      <c r="C3055" t="s">
        <v>31</v>
      </c>
      <c r="D3055">
        <v>72</v>
      </c>
      <c r="E3055" t="s">
        <v>794</v>
      </c>
      <c r="F3055">
        <v>42.93</v>
      </c>
      <c r="G3055"/>
      <c r="H3055"/>
      <c r="I3055" t="s">
        <v>768</v>
      </c>
    </row>
    <row r="3056" spans="1:9" x14ac:dyDescent="0.2">
      <c r="A3056" t="s">
        <v>3852</v>
      </c>
      <c r="B3056" t="s">
        <v>7215</v>
      </c>
      <c r="C3056" t="s">
        <v>31</v>
      </c>
      <c r="D3056">
        <v>60</v>
      </c>
      <c r="E3056" t="s">
        <v>794</v>
      </c>
      <c r="F3056">
        <v>21.59</v>
      </c>
      <c r="G3056"/>
      <c r="H3056"/>
      <c r="I3056" t="s">
        <v>768</v>
      </c>
    </row>
    <row r="3057" spans="1:9" x14ac:dyDescent="0.2">
      <c r="A3057" t="s">
        <v>3853</v>
      </c>
      <c r="B3057" t="s">
        <v>7215</v>
      </c>
      <c r="C3057" t="s">
        <v>31</v>
      </c>
      <c r="D3057">
        <v>72</v>
      </c>
      <c r="E3057" t="s">
        <v>794</v>
      </c>
      <c r="F3057">
        <v>19.89</v>
      </c>
      <c r="G3057"/>
      <c r="H3057"/>
      <c r="I3057" t="s">
        <v>768</v>
      </c>
    </row>
    <row r="3058" spans="1:9" x14ac:dyDescent="0.2">
      <c r="A3058" t="s">
        <v>3854</v>
      </c>
      <c r="B3058" t="s">
        <v>7215</v>
      </c>
      <c r="C3058" t="s">
        <v>31</v>
      </c>
      <c r="D3058">
        <v>63</v>
      </c>
      <c r="E3058" t="s">
        <v>794</v>
      </c>
      <c r="F3058">
        <v>26.63</v>
      </c>
      <c r="G3058"/>
      <c r="H3058"/>
      <c r="I3058" t="s">
        <v>768</v>
      </c>
    </row>
    <row r="3059" spans="1:9" x14ac:dyDescent="0.2">
      <c r="A3059" t="s">
        <v>3855</v>
      </c>
      <c r="B3059" t="s">
        <v>7215</v>
      </c>
      <c r="C3059" t="s">
        <v>31</v>
      </c>
      <c r="D3059">
        <v>60</v>
      </c>
      <c r="E3059" t="s">
        <v>794</v>
      </c>
      <c r="F3059">
        <v>21.28</v>
      </c>
      <c r="G3059"/>
      <c r="H3059"/>
      <c r="I3059" t="s">
        <v>753</v>
      </c>
    </row>
    <row r="3060" spans="1:9" x14ac:dyDescent="0.2">
      <c r="A3060" t="s">
        <v>3856</v>
      </c>
      <c r="B3060" t="s">
        <v>7215</v>
      </c>
      <c r="C3060" t="s">
        <v>31</v>
      </c>
      <c r="D3060">
        <v>68</v>
      </c>
      <c r="E3060" t="s">
        <v>794</v>
      </c>
      <c r="F3060">
        <v>29.26</v>
      </c>
      <c r="G3060"/>
      <c r="H3060"/>
      <c r="I3060" t="s">
        <v>768</v>
      </c>
    </row>
    <row r="3061" spans="1:9" x14ac:dyDescent="0.2">
      <c r="A3061" t="s">
        <v>3857</v>
      </c>
      <c r="B3061" t="s">
        <v>7215</v>
      </c>
      <c r="C3061" t="s">
        <v>31</v>
      </c>
      <c r="D3061">
        <v>62</v>
      </c>
      <c r="E3061" t="s">
        <v>794</v>
      </c>
      <c r="F3061">
        <v>29.69</v>
      </c>
      <c r="G3061"/>
      <c r="H3061"/>
      <c r="I3061" t="s">
        <v>768</v>
      </c>
    </row>
    <row r="3062" spans="1:9" x14ac:dyDescent="0.2">
      <c r="A3062" t="s">
        <v>3858</v>
      </c>
      <c r="B3062" t="s">
        <v>7215</v>
      </c>
      <c r="C3062" t="s">
        <v>31</v>
      </c>
      <c r="D3062">
        <v>66</v>
      </c>
      <c r="E3062" t="s">
        <v>794</v>
      </c>
      <c r="F3062">
        <v>20.3</v>
      </c>
      <c r="G3062"/>
      <c r="H3062"/>
      <c r="I3062" t="s">
        <v>768</v>
      </c>
    </row>
    <row r="3063" spans="1:9" x14ac:dyDescent="0.2">
      <c r="A3063" t="s">
        <v>3859</v>
      </c>
      <c r="B3063" t="s">
        <v>7215</v>
      </c>
      <c r="C3063" t="s">
        <v>31</v>
      </c>
      <c r="D3063">
        <v>72</v>
      </c>
      <c r="E3063" t="s">
        <v>794</v>
      </c>
      <c r="F3063">
        <v>39.299999999999997</v>
      </c>
      <c r="G3063"/>
      <c r="H3063"/>
      <c r="I3063" t="s">
        <v>753</v>
      </c>
    </row>
    <row r="3064" spans="1:9" x14ac:dyDescent="0.2">
      <c r="A3064" t="s">
        <v>3860</v>
      </c>
      <c r="B3064" t="s">
        <v>7215</v>
      </c>
      <c r="C3064" t="s">
        <v>31</v>
      </c>
      <c r="D3064">
        <v>71</v>
      </c>
      <c r="E3064" t="s">
        <v>794</v>
      </c>
      <c r="F3064">
        <v>21.28</v>
      </c>
      <c r="G3064"/>
      <c r="H3064"/>
      <c r="I3064" t="s">
        <v>753</v>
      </c>
    </row>
    <row r="3065" spans="1:9" x14ac:dyDescent="0.2">
      <c r="A3065" t="s">
        <v>3861</v>
      </c>
      <c r="B3065" t="s">
        <v>7215</v>
      </c>
      <c r="C3065" t="s">
        <v>31</v>
      </c>
      <c r="D3065">
        <v>71</v>
      </c>
      <c r="E3065" t="s">
        <v>794</v>
      </c>
      <c r="F3065">
        <v>21.61</v>
      </c>
      <c r="G3065"/>
      <c r="H3065"/>
      <c r="I3065" t="s">
        <v>768</v>
      </c>
    </row>
    <row r="3066" spans="1:9" x14ac:dyDescent="0.2">
      <c r="A3066" t="s">
        <v>3862</v>
      </c>
      <c r="B3066" t="s">
        <v>7215</v>
      </c>
      <c r="C3066" t="s">
        <v>31</v>
      </c>
      <c r="D3066">
        <v>62</v>
      </c>
      <c r="E3066" t="s">
        <v>794</v>
      </c>
      <c r="F3066">
        <v>40.229999999999997</v>
      </c>
      <c r="G3066"/>
      <c r="H3066"/>
      <c r="I3066" t="s">
        <v>768</v>
      </c>
    </row>
    <row r="3067" spans="1:9" x14ac:dyDescent="0.2">
      <c r="A3067" t="s">
        <v>3863</v>
      </c>
      <c r="B3067" t="s">
        <v>7215</v>
      </c>
      <c r="C3067" t="s">
        <v>31</v>
      </c>
      <c r="D3067">
        <v>62</v>
      </c>
      <c r="E3067" t="s">
        <v>794</v>
      </c>
      <c r="F3067">
        <v>27.12</v>
      </c>
      <c r="G3067"/>
      <c r="H3067"/>
      <c r="I3067" t="s">
        <v>753</v>
      </c>
    </row>
    <row r="3068" spans="1:9" x14ac:dyDescent="0.2">
      <c r="A3068" t="s">
        <v>3864</v>
      </c>
      <c r="B3068" t="s">
        <v>7215</v>
      </c>
      <c r="C3068" t="s">
        <v>31</v>
      </c>
      <c r="D3068">
        <v>66</v>
      </c>
      <c r="E3068" t="s">
        <v>794</v>
      </c>
      <c r="F3068">
        <v>28.4</v>
      </c>
      <c r="G3068"/>
      <c r="H3068"/>
      <c r="I3068" t="s">
        <v>753</v>
      </c>
    </row>
    <row r="3069" spans="1:9" x14ac:dyDescent="0.2">
      <c r="A3069" t="s">
        <v>3865</v>
      </c>
      <c r="B3069" t="s">
        <v>7215</v>
      </c>
      <c r="C3069" t="s">
        <v>31</v>
      </c>
      <c r="D3069">
        <v>68</v>
      </c>
      <c r="E3069" t="s">
        <v>794</v>
      </c>
      <c r="F3069">
        <v>21.95</v>
      </c>
      <c r="G3069"/>
      <c r="H3069"/>
      <c r="I3069" t="s">
        <v>753</v>
      </c>
    </row>
    <row r="3070" spans="1:9" x14ac:dyDescent="0.2">
      <c r="A3070" t="s">
        <v>3866</v>
      </c>
      <c r="B3070" t="s">
        <v>7215</v>
      </c>
      <c r="C3070" t="s">
        <v>31</v>
      </c>
      <c r="D3070">
        <v>62</v>
      </c>
      <c r="E3070" t="s">
        <v>794</v>
      </c>
      <c r="F3070">
        <v>23.08</v>
      </c>
      <c r="G3070"/>
      <c r="H3070"/>
      <c r="I3070" t="s">
        <v>753</v>
      </c>
    </row>
    <row r="3071" spans="1:9" x14ac:dyDescent="0.2">
      <c r="A3071" t="s">
        <v>3867</v>
      </c>
      <c r="B3071" t="s">
        <v>7215</v>
      </c>
      <c r="C3071" t="s">
        <v>31</v>
      </c>
      <c r="D3071">
        <v>66</v>
      </c>
      <c r="E3071" t="s">
        <v>794</v>
      </c>
      <c r="F3071">
        <v>22.11</v>
      </c>
      <c r="G3071"/>
      <c r="H3071"/>
      <c r="I3071" t="s">
        <v>753</v>
      </c>
    </row>
    <row r="3072" spans="1:9" x14ac:dyDescent="0.2">
      <c r="A3072" t="s">
        <v>3868</v>
      </c>
      <c r="B3072" t="s">
        <v>7215</v>
      </c>
      <c r="C3072" t="s">
        <v>31</v>
      </c>
      <c r="D3072">
        <v>72</v>
      </c>
      <c r="E3072" t="s">
        <v>794</v>
      </c>
      <c r="F3072">
        <v>23.82</v>
      </c>
      <c r="G3072"/>
      <c r="H3072"/>
      <c r="I3072" t="s">
        <v>768</v>
      </c>
    </row>
    <row r="3073" spans="1:9" x14ac:dyDescent="0.2">
      <c r="A3073" t="s">
        <v>3869</v>
      </c>
      <c r="B3073" t="s">
        <v>7215</v>
      </c>
      <c r="C3073" t="s">
        <v>31</v>
      </c>
      <c r="D3073">
        <v>72</v>
      </c>
      <c r="E3073" t="s">
        <v>794</v>
      </c>
      <c r="F3073">
        <v>19.57</v>
      </c>
      <c r="G3073"/>
      <c r="H3073"/>
      <c r="I3073" t="s">
        <v>768</v>
      </c>
    </row>
    <row r="3074" spans="1:9" x14ac:dyDescent="0.2">
      <c r="A3074" t="s">
        <v>3870</v>
      </c>
      <c r="B3074" t="s">
        <v>7215</v>
      </c>
      <c r="C3074" t="s">
        <v>31</v>
      </c>
      <c r="D3074">
        <v>57</v>
      </c>
      <c r="E3074" t="s">
        <v>794</v>
      </c>
      <c r="F3074">
        <v>21.3</v>
      </c>
      <c r="G3074"/>
      <c r="H3074"/>
      <c r="I3074" t="s">
        <v>753</v>
      </c>
    </row>
    <row r="3075" spans="1:9" x14ac:dyDescent="0.2">
      <c r="A3075" t="s">
        <v>3871</v>
      </c>
      <c r="B3075" t="s">
        <v>7215</v>
      </c>
      <c r="C3075" t="s">
        <v>31</v>
      </c>
      <c r="D3075">
        <v>57</v>
      </c>
      <c r="E3075" t="s">
        <v>794</v>
      </c>
      <c r="F3075">
        <v>27.28</v>
      </c>
      <c r="G3075"/>
      <c r="H3075"/>
      <c r="I3075" t="s">
        <v>753</v>
      </c>
    </row>
    <row r="3076" spans="1:9" x14ac:dyDescent="0.2">
      <c r="A3076" t="s">
        <v>3872</v>
      </c>
      <c r="B3076" t="s">
        <v>7215</v>
      </c>
      <c r="C3076" t="s">
        <v>31</v>
      </c>
      <c r="D3076">
        <v>67</v>
      </c>
      <c r="E3076" t="s">
        <v>794</v>
      </c>
      <c r="F3076">
        <v>24.81</v>
      </c>
      <c r="G3076"/>
      <c r="H3076"/>
      <c r="I3076" t="s">
        <v>753</v>
      </c>
    </row>
    <row r="3077" spans="1:9" x14ac:dyDescent="0.2">
      <c r="A3077" t="s">
        <v>3873</v>
      </c>
      <c r="B3077" t="s">
        <v>7215</v>
      </c>
      <c r="C3077" t="s">
        <v>31</v>
      </c>
      <c r="D3077">
        <v>63</v>
      </c>
      <c r="E3077" t="s">
        <v>794</v>
      </c>
      <c r="F3077">
        <v>23.69</v>
      </c>
      <c r="G3077"/>
      <c r="H3077"/>
      <c r="I3077" t="s">
        <v>753</v>
      </c>
    </row>
    <row r="3078" spans="1:9" x14ac:dyDescent="0.2">
      <c r="A3078" t="s">
        <v>3874</v>
      </c>
      <c r="B3078" t="s">
        <v>7215</v>
      </c>
      <c r="C3078" t="s">
        <v>31</v>
      </c>
      <c r="D3078">
        <v>58</v>
      </c>
      <c r="E3078" t="s">
        <v>794</v>
      </c>
      <c r="F3078">
        <v>28.19</v>
      </c>
      <c r="G3078"/>
      <c r="H3078"/>
      <c r="I3078" t="s">
        <v>768</v>
      </c>
    </row>
    <row r="3079" spans="1:9" x14ac:dyDescent="0.2">
      <c r="A3079" t="s">
        <v>3875</v>
      </c>
      <c r="B3079" t="s">
        <v>7215</v>
      </c>
      <c r="C3079" t="s">
        <v>31</v>
      </c>
      <c r="D3079">
        <v>67</v>
      </c>
      <c r="E3079" t="s">
        <v>794</v>
      </c>
      <c r="F3079">
        <v>25.92</v>
      </c>
      <c r="G3079"/>
      <c r="H3079"/>
      <c r="I3079" t="s">
        <v>753</v>
      </c>
    </row>
    <row r="3080" spans="1:9" x14ac:dyDescent="0.2">
      <c r="A3080" t="s">
        <v>3876</v>
      </c>
      <c r="B3080" t="s">
        <v>7215</v>
      </c>
      <c r="C3080" t="s">
        <v>31</v>
      </c>
      <c r="D3080">
        <v>65</v>
      </c>
      <c r="E3080" t="s">
        <v>794</v>
      </c>
      <c r="F3080">
        <v>28.03</v>
      </c>
      <c r="G3080"/>
      <c r="H3080"/>
      <c r="I3080" t="s">
        <v>753</v>
      </c>
    </row>
    <row r="3081" spans="1:9" x14ac:dyDescent="0.2">
      <c r="A3081" t="s">
        <v>3877</v>
      </c>
      <c r="B3081" t="s">
        <v>7215</v>
      </c>
      <c r="C3081" t="s">
        <v>31</v>
      </c>
      <c r="D3081">
        <v>68</v>
      </c>
      <c r="E3081" t="s">
        <v>794</v>
      </c>
      <c r="F3081">
        <v>25.84</v>
      </c>
      <c r="G3081"/>
      <c r="H3081"/>
      <c r="I3081" t="s">
        <v>768</v>
      </c>
    </row>
    <row r="3082" spans="1:9" x14ac:dyDescent="0.2">
      <c r="A3082" t="s">
        <v>3878</v>
      </c>
      <c r="B3082" t="s">
        <v>7215</v>
      </c>
      <c r="C3082" t="s">
        <v>31</v>
      </c>
      <c r="D3082">
        <v>72</v>
      </c>
      <c r="E3082" t="s">
        <v>794</v>
      </c>
      <c r="F3082">
        <v>19.97</v>
      </c>
      <c r="G3082" t="s">
        <v>7212</v>
      </c>
      <c r="H3082"/>
      <c r="I3082" t="s">
        <v>6</v>
      </c>
    </row>
    <row r="3083" spans="1:9" x14ac:dyDescent="0.2">
      <c r="A3083" t="s">
        <v>3879</v>
      </c>
      <c r="B3083" t="s">
        <v>7215</v>
      </c>
      <c r="C3083" t="s">
        <v>31</v>
      </c>
      <c r="D3083">
        <v>57</v>
      </c>
      <c r="E3083" t="s">
        <v>794</v>
      </c>
      <c r="F3083">
        <v>21.74</v>
      </c>
      <c r="G3083"/>
      <c r="H3083"/>
      <c r="I3083" t="s">
        <v>768</v>
      </c>
    </row>
    <row r="3084" spans="1:9" x14ac:dyDescent="0.2">
      <c r="A3084" t="s">
        <v>3880</v>
      </c>
      <c r="B3084" t="s">
        <v>7215</v>
      </c>
      <c r="C3084" t="s">
        <v>31</v>
      </c>
      <c r="D3084">
        <v>62</v>
      </c>
      <c r="E3084" t="s">
        <v>794</v>
      </c>
      <c r="F3084">
        <v>21.85</v>
      </c>
      <c r="G3084"/>
      <c r="H3084"/>
      <c r="I3084" t="s">
        <v>753</v>
      </c>
    </row>
    <row r="3085" spans="1:9" x14ac:dyDescent="0.2">
      <c r="A3085" t="s">
        <v>3881</v>
      </c>
      <c r="B3085" t="s">
        <v>7215</v>
      </c>
      <c r="C3085" t="s">
        <v>31</v>
      </c>
      <c r="D3085">
        <v>57</v>
      </c>
      <c r="E3085" t="s">
        <v>794</v>
      </c>
      <c r="F3085">
        <v>25.6</v>
      </c>
      <c r="G3085"/>
      <c r="H3085"/>
      <c r="I3085" t="s">
        <v>768</v>
      </c>
    </row>
    <row r="3086" spans="1:9" x14ac:dyDescent="0.2">
      <c r="A3086" t="s">
        <v>3882</v>
      </c>
      <c r="B3086" t="s">
        <v>7215</v>
      </c>
      <c r="C3086" t="s">
        <v>31</v>
      </c>
      <c r="D3086">
        <v>67</v>
      </c>
      <c r="E3086" t="s">
        <v>794</v>
      </c>
      <c r="F3086">
        <v>26.92</v>
      </c>
      <c r="G3086"/>
      <c r="H3086"/>
      <c r="I3086" t="s">
        <v>768</v>
      </c>
    </row>
    <row r="3087" spans="1:9" x14ac:dyDescent="0.2">
      <c r="A3087" t="s">
        <v>3883</v>
      </c>
      <c r="B3087" t="s">
        <v>7215</v>
      </c>
      <c r="C3087" t="s">
        <v>31</v>
      </c>
      <c r="D3087">
        <v>67</v>
      </c>
      <c r="E3087" t="s">
        <v>794</v>
      </c>
      <c r="F3087">
        <v>20.010000000000002</v>
      </c>
      <c r="G3087"/>
      <c r="H3087"/>
      <c r="I3087" t="s">
        <v>768</v>
      </c>
    </row>
    <row r="3088" spans="1:9" x14ac:dyDescent="0.2">
      <c r="A3088" t="s">
        <v>3884</v>
      </c>
      <c r="B3088" t="s">
        <v>7215</v>
      </c>
      <c r="C3088" t="s">
        <v>31</v>
      </c>
      <c r="D3088">
        <v>61</v>
      </c>
      <c r="E3088" t="s">
        <v>794</v>
      </c>
      <c r="F3088">
        <v>29.18</v>
      </c>
      <c r="G3088"/>
      <c r="H3088"/>
      <c r="I3088" t="s">
        <v>768</v>
      </c>
    </row>
    <row r="3089" spans="1:9" x14ac:dyDescent="0.2">
      <c r="A3089" t="s">
        <v>3885</v>
      </c>
      <c r="B3089" t="s">
        <v>7215</v>
      </c>
      <c r="C3089" t="s">
        <v>31</v>
      </c>
      <c r="D3089">
        <v>60</v>
      </c>
      <c r="E3089" t="s">
        <v>794</v>
      </c>
      <c r="F3089">
        <v>21.87</v>
      </c>
      <c r="G3089"/>
      <c r="H3089"/>
      <c r="I3089" t="s">
        <v>768</v>
      </c>
    </row>
    <row r="3090" spans="1:9" x14ac:dyDescent="0.2">
      <c r="A3090" t="s">
        <v>3886</v>
      </c>
      <c r="B3090" t="s">
        <v>7215</v>
      </c>
      <c r="C3090" t="s">
        <v>31</v>
      </c>
      <c r="D3090">
        <v>68</v>
      </c>
      <c r="E3090" t="s">
        <v>794</v>
      </c>
      <c r="F3090">
        <v>23.8</v>
      </c>
      <c r="G3090"/>
      <c r="H3090"/>
      <c r="I3090" t="s">
        <v>753</v>
      </c>
    </row>
    <row r="3091" spans="1:9" x14ac:dyDescent="0.2">
      <c r="A3091" t="s">
        <v>3887</v>
      </c>
      <c r="B3091" t="s">
        <v>7215</v>
      </c>
      <c r="C3091" t="s">
        <v>31</v>
      </c>
      <c r="D3091">
        <v>61</v>
      </c>
      <c r="E3091" t="s">
        <v>794</v>
      </c>
      <c r="F3091">
        <v>22.67</v>
      </c>
      <c r="G3091"/>
      <c r="H3091"/>
      <c r="I3091" t="s">
        <v>768</v>
      </c>
    </row>
    <row r="3092" spans="1:9" x14ac:dyDescent="0.2">
      <c r="A3092" t="s">
        <v>3888</v>
      </c>
      <c r="B3092" t="s">
        <v>7215</v>
      </c>
      <c r="C3092" t="s">
        <v>31</v>
      </c>
      <c r="D3092">
        <v>63</v>
      </c>
      <c r="E3092" t="s">
        <v>794</v>
      </c>
      <c r="F3092">
        <v>20.170000000000002</v>
      </c>
      <c r="G3092"/>
      <c r="H3092"/>
      <c r="I3092" t="s">
        <v>768</v>
      </c>
    </row>
    <row r="3093" spans="1:9" x14ac:dyDescent="0.2">
      <c r="A3093" t="s">
        <v>3889</v>
      </c>
      <c r="B3093" t="s">
        <v>7215</v>
      </c>
      <c r="C3093" t="s">
        <v>31</v>
      </c>
      <c r="D3093">
        <v>60</v>
      </c>
      <c r="E3093" t="s">
        <v>794</v>
      </c>
      <c r="F3093">
        <v>22.74</v>
      </c>
      <c r="G3093"/>
      <c r="H3093"/>
      <c r="I3093" t="s">
        <v>768</v>
      </c>
    </row>
    <row r="3094" spans="1:9" x14ac:dyDescent="0.2">
      <c r="A3094" t="s">
        <v>3890</v>
      </c>
      <c r="B3094" t="s">
        <v>7215</v>
      </c>
      <c r="C3094" t="s">
        <v>31</v>
      </c>
      <c r="D3094">
        <v>67</v>
      </c>
      <c r="E3094" t="s">
        <v>794</v>
      </c>
      <c r="F3094">
        <v>29.78</v>
      </c>
      <c r="G3094"/>
      <c r="H3094"/>
      <c r="I3094" t="s">
        <v>753</v>
      </c>
    </row>
    <row r="3095" spans="1:9" x14ac:dyDescent="0.2">
      <c r="A3095" t="s">
        <v>3891</v>
      </c>
      <c r="B3095" t="s">
        <v>7215</v>
      </c>
      <c r="C3095" t="s">
        <v>31</v>
      </c>
      <c r="D3095">
        <v>64</v>
      </c>
      <c r="E3095" t="s">
        <v>794</v>
      </c>
      <c r="F3095">
        <v>20.329999999999998</v>
      </c>
      <c r="G3095"/>
      <c r="H3095"/>
      <c r="I3095" t="s">
        <v>768</v>
      </c>
    </row>
    <row r="3096" spans="1:9" x14ac:dyDescent="0.2">
      <c r="A3096" t="s">
        <v>3892</v>
      </c>
      <c r="B3096" t="s">
        <v>7215</v>
      </c>
      <c r="C3096" t="s">
        <v>31</v>
      </c>
      <c r="D3096">
        <v>61</v>
      </c>
      <c r="E3096" t="s">
        <v>794</v>
      </c>
      <c r="F3096">
        <v>30.89</v>
      </c>
      <c r="G3096"/>
      <c r="H3096"/>
      <c r="I3096" t="s">
        <v>768</v>
      </c>
    </row>
    <row r="3097" spans="1:9" x14ac:dyDescent="0.2">
      <c r="A3097" t="s">
        <v>3893</v>
      </c>
      <c r="B3097" t="s">
        <v>7215</v>
      </c>
      <c r="C3097" t="s">
        <v>31</v>
      </c>
      <c r="D3097">
        <v>60</v>
      </c>
      <c r="E3097" t="s">
        <v>794</v>
      </c>
      <c r="F3097">
        <v>19.22</v>
      </c>
      <c r="G3097"/>
      <c r="H3097"/>
      <c r="I3097" t="s">
        <v>753</v>
      </c>
    </row>
    <row r="3098" spans="1:9" x14ac:dyDescent="0.2">
      <c r="A3098" t="s">
        <v>3894</v>
      </c>
      <c r="B3098" t="s">
        <v>7215</v>
      </c>
      <c r="C3098" t="s">
        <v>31</v>
      </c>
      <c r="D3098">
        <v>60</v>
      </c>
      <c r="E3098" t="s">
        <v>794</v>
      </c>
      <c r="F3098">
        <v>28.82</v>
      </c>
      <c r="G3098"/>
      <c r="H3098"/>
      <c r="I3098" t="s">
        <v>768</v>
      </c>
    </row>
    <row r="3099" spans="1:9" x14ac:dyDescent="0.2">
      <c r="A3099" t="s">
        <v>3895</v>
      </c>
      <c r="B3099" t="s">
        <v>7215</v>
      </c>
      <c r="C3099" t="s">
        <v>31</v>
      </c>
      <c r="D3099">
        <v>70</v>
      </c>
      <c r="E3099" t="s">
        <v>794</v>
      </c>
      <c r="F3099">
        <v>42.43</v>
      </c>
      <c r="G3099"/>
      <c r="H3099"/>
      <c r="I3099" t="s">
        <v>768</v>
      </c>
    </row>
    <row r="3100" spans="1:9" x14ac:dyDescent="0.2">
      <c r="A3100" t="s">
        <v>3896</v>
      </c>
      <c r="B3100" t="s">
        <v>7215</v>
      </c>
      <c r="C3100" t="s">
        <v>31</v>
      </c>
      <c r="D3100">
        <v>59</v>
      </c>
      <c r="E3100" t="s">
        <v>794</v>
      </c>
      <c r="F3100">
        <v>27.25</v>
      </c>
      <c r="G3100"/>
      <c r="H3100"/>
      <c r="I3100" t="s">
        <v>753</v>
      </c>
    </row>
    <row r="3101" spans="1:9" x14ac:dyDescent="0.2">
      <c r="A3101" t="s">
        <v>3897</v>
      </c>
      <c r="B3101" t="s">
        <v>7215</v>
      </c>
      <c r="C3101" t="s">
        <v>31</v>
      </c>
      <c r="D3101">
        <v>58</v>
      </c>
      <c r="E3101" t="s">
        <v>794</v>
      </c>
      <c r="F3101">
        <v>22.83</v>
      </c>
      <c r="G3101"/>
      <c r="H3101"/>
      <c r="I3101" t="s">
        <v>768</v>
      </c>
    </row>
    <row r="3102" spans="1:9" x14ac:dyDescent="0.2">
      <c r="A3102" t="s">
        <v>3898</v>
      </c>
      <c r="B3102" t="s">
        <v>7215</v>
      </c>
      <c r="C3102" t="s">
        <v>31</v>
      </c>
      <c r="D3102">
        <v>69</v>
      </c>
      <c r="E3102" t="s">
        <v>794</v>
      </c>
      <c r="F3102">
        <v>26.63</v>
      </c>
      <c r="G3102"/>
      <c r="H3102"/>
      <c r="I3102" t="s">
        <v>768</v>
      </c>
    </row>
    <row r="3103" spans="1:9" x14ac:dyDescent="0.2">
      <c r="A3103" t="s">
        <v>3899</v>
      </c>
      <c r="B3103" t="s">
        <v>7215</v>
      </c>
      <c r="C3103" t="s">
        <v>31</v>
      </c>
      <c r="D3103">
        <v>68</v>
      </c>
      <c r="E3103" t="s">
        <v>794</v>
      </c>
      <c r="F3103">
        <v>25.33</v>
      </c>
      <c r="G3103"/>
      <c r="H3103"/>
      <c r="I3103" t="s">
        <v>753</v>
      </c>
    </row>
    <row r="3104" spans="1:9" x14ac:dyDescent="0.2">
      <c r="A3104" t="s">
        <v>3900</v>
      </c>
      <c r="B3104" t="s">
        <v>7215</v>
      </c>
      <c r="C3104" t="s">
        <v>31</v>
      </c>
      <c r="D3104">
        <v>62</v>
      </c>
      <c r="E3104" t="s">
        <v>794</v>
      </c>
      <c r="F3104">
        <v>27.41</v>
      </c>
      <c r="G3104"/>
      <c r="H3104"/>
      <c r="I3104" t="s">
        <v>753</v>
      </c>
    </row>
    <row r="3105" spans="1:9" x14ac:dyDescent="0.2">
      <c r="A3105" t="s">
        <v>3901</v>
      </c>
      <c r="B3105" t="s">
        <v>7215</v>
      </c>
      <c r="C3105" t="s">
        <v>31</v>
      </c>
      <c r="D3105">
        <v>70</v>
      </c>
      <c r="E3105" t="s">
        <v>794</v>
      </c>
      <c r="F3105">
        <v>19.579999999999998</v>
      </c>
      <c r="G3105"/>
      <c r="H3105"/>
      <c r="I3105" t="s">
        <v>753</v>
      </c>
    </row>
    <row r="3106" spans="1:9" x14ac:dyDescent="0.2">
      <c r="A3106" t="s">
        <v>3902</v>
      </c>
      <c r="B3106" t="s">
        <v>7215</v>
      </c>
      <c r="C3106" t="s">
        <v>31</v>
      </c>
      <c r="D3106">
        <v>65</v>
      </c>
      <c r="E3106" t="s">
        <v>794</v>
      </c>
      <c r="F3106">
        <v>44.62</v>
      </c>
      <c r="G3106"/>
      <c r="H3106"/>
      <c r="I3106" t="s">
        <v>768</v>
      </c>
    </row>
    <row r="3107" spans="1:9" x14ac:dyDescent="0.2">
      <c r="A3107" t="s">
        <v>3903</v>
      </c>
      <c r="B3107" t="s">
        <v>7215</v>
      </c>
      <c r="C3107" t="s">
        <v>31</v>
      </c>
      <c r="D3107">
        <v>63</v>
      </c>
      <c r="E3107" t="s">
        <v>794</v>
      </c>
      <c r="F3107">
        <v>36.840000000000003</v>
      </c>
      <c r="G3107"/>
      <c r="H3107"/>
      <c r="I3107" t="s">
        <v>768</v>
      </c>
    </row>
    <row r="3108" spans="1:9" x14ac:dyDescent="0.2">
      <c r="A3108" t="s">
        <v>3904</v>
      </c>
      <c r="B3108" t="s">
        <v>7215</v>
      </c>
      <c r="C3108" t="s">
        <v>31</v>
      </c>
      <c r="D3108">
        <v>72</v>
      </c>
      <c r="E3108" t="s">
        <v>794</v>
      </c>
      <c r="F3108">
        <v>20.97</v>
      </c>
      <c r="G3108"/>
      <c r="H3108"/>
      <c r="I3108" t="s">
        <v>768</v>
      </c>
    </row>
    <row r="3109" spans="1:9" x14ac:dyDescent="0.2">
      <c r="A3109" t="s">
        <v>3905</v>
      </c>
      <c r="B3109" t="s">
        <v>7215</v>
      </c>
      <c r="C3109" t="s">
        <v>31</v>
      </c>
      <c r="D3109">
        <v>70</v>
      </c>
      <c r="E3109" t="s">
        <v>794</v>
      </c>
      <c r="F3109">
        <v>21.92</v>
      </c>
      <c r="G3109"/>
      <c r="H3109"/>
      <c r="I3109" t="s">
        <v>753</v>
      </c>
    </row>
    <row r="3110" spans="1:9" x14ac:dyDescent="0.2">
      <c r="A3110" t="s">
        <v>3906</v>
      </c>
      <c r="B3110" t="s">
        <v>7215</v>
      </c>
      <c r="C3110" t="s">
        <v>31</v>
      </c>
      <c r="D3110">
        <v>65</v>
      </c>
      <c r="E3110" t="s">
        <v>794</v>
      </c>
      <c r="F3110">
        <v>20.82</v>
      </c>
      <c r="G3110"/>
      <c r="H3110"/>
      <c r="I3110" t="s">
        <v>768</v>
      </c>
    </row>
    <row r="3111" spans="1:9" x14ac:dyDescent="0.2">
      <c r="A3111" t="s">
        <v>3907</v>
      </c>
      <c r="B3111" t="s">
        <v>7215</v>
      </c>
      <c r="C3111" t="s">
        <v>31</v>
      </c>
      <c r="D3111">
        <v>65</v>
      </c>
      <c r="E3111" t="s">
        <v>794</v>
      </c>
      <c r="F3111">
        <v>37.409999999999997</v>
      </c>
      <c r="G3111"/>
      <c r="H3111"/>
      <c r="I3111" t="s">
        <v>753</v>
      </c>
    </row>
    <row r="3112" spans="1:9" x14ac:dyDescent="0.2">
      <c r="A3112" t="s">
        <v>3908</v>
      </c>
      <c r="B3112" t="s">
        <v>7215</v>
      </c>
      <c r="C3112" t="s">
        <v>31</v>
      </c>
      <c r="D3112">
        <v>57</v>
      </c>
      <c r="E3112" t="s">
        <v>794</v>
      </c>
      <c r="F3112">
        <v>25.37</v>
      </c>
      <c r="G3112"/>
      <c r="H3112"/>
      <c r="I3112" t="s">
        <v>768</v>
      </c>
    </row>
    <row r="3113" spans="1:9" x14ac:dyDescent="0.2">
      <c r="A3113" t="s">
        <v>3909</v>
      </c>
      <c r="B3113" t="s">
        <v>7215</v>
      </c>
      <c r="C3113" t="s">
        <v>31</v>
      </c>
      <c r="D3113">
        <v>64</v>
      </c>
      <c r="E3113" t="s">
        <v>794</v>
      </c>
      <c r="F3113">
        <v>34.36</v>
      </c>
      <c r="G3113"/>
      <c r="H3113"/>
      <c r="I3113" t="s">
        <v>753</v>
      </c>
    </row>
    <row r="3114" spans="1:9" x14ac:dyDescent="0.2">
      <c r="A3114" t="s">
        <v>3910</v>
      </c>
      <c r="B3114" t="s">
        <v>7215</v>
      </c>
      <c r="C3114" t="s">
        <v>31</v>
      </c>
      <c r="D3114">
        <v>60</v>
      </c>
      <c r="E3114" t="s">
        <v>794</v>
      </c>
      <c r="F3114">
        <v>21.61</v>
      </c>
      <c r="G3114"/>
      <c r="H3114"/>
      <c r="I3114" t="s">
        <v>753</v>
      </c>
    </row>
    <row r="3115" spans="1:9" x14ac:dyDescent="0.2">
      <c r="A3115" t="s">
        <v>3911</v>
      </c>
      <c r="B3115" t="s">
        <v>7215</v>
      </c>
      <c r="C3115" t="s">
        <v>31</v>
      </c>
      <c r="D3115">
        <v>67</v>
      </c>
      <c r="E3115" t="s">
        <v>794</v>
      </c>
      <c r="F3115">
        <v>36.58</v>
      </c>
      <c r="G3115"/>
      <c r="H3115"/>
      <c r="I3115" t="s">
        <v>768</v>
      </c>
    </row>
    <row r="3116" spans="1:9" x14ac:dyDescent="0.2">
      <c r="A3116" t="s">
        <v>3912</v>
      </c>
      <c r="B3116" t="s">
        <v>7215</v>
      </c>
      <c r="C3116" t="s">
        <v>31</v>
      </c>
      <c r="D3116">
        <v>71</v>
      </c>
      <c r="E3116" t="s">
        <v>794</v>
      </c>
      <c r="F3116">
        <v>42.91</v>
      </c>
      <c r="G3116"/>
      <c r="H3116"/>
      <c r="I3116" t="s">
        <v>768</v>
      </c>
    </row>
    <row r="3117" spans="1:9" x14ac:dyDescent="0.2">
      <c r="A3117" t="s">
        <v>3913</v>
      </c>
      <c r="B3117" t="s">
        <v>7215</v>
      </c>
      <c r="C3117" t="s">
        <v>31</v>
      </c>
      <c r="D3117">
        <v>60</v>
      </c>
      <c r="E3117" t="s">
        <v>794</v>
      </c>
      <c r="F3117">
        <v>27.79</v>
      </c>
      <c r="G3117"/>
      <c r="H3117"/>
      <c r="I3117" t="s">
        <v>753</v>
      </c>
    </row>
    <row r="3118" spans="1:9" x14ac:dyDescent="0.2">
      <c r="A3118" t="s">
        <v>3914</v>
      </c>
      <c r="B3118" t="s">
        <v>7215</v>
      </c>
      <c r="C3118" t="s">
        <v>31</v>
      </c>
      <c r="D3118">
        <v>62</v>
      </c>
      <c r="E3118" t="s">
        <v>794</v>
      </c>
      <c r="F3118">
        <v>26.58</v>
      </c>
      <c r="G3118"/>
      <c r="H3118"/>
      <c r="I3118" t="s">
        <v>753</v>
      </c>
    </row>
    <row r="3119" spans="1:9" x14ac:dyDescent="0.2">
      <c r="A3119" t="s">
        <v>3915</v>
      </c>
      <c r="B3119" t="s">
        <v>7215</v>
      </c>
      <c r="C3119" t="s">
        <v>31</v>
      </c>
      <c r="D3119">
        <v>71</v>
      </c>
      <c r="E3119" t="s">
        <v>794</v>
      </c>
      <c r="F3119">
        <v>27.14</v>
      </c>
      <c r="G3119"/>
      <c r="H3119"/>
      <c r="I3119" t="s">
        <v>768</v>
      </c>
    </row>
    <row r="3120" spans="1:9" x14ac:dyDescent="0.2">
      <c r="A3120" t="s">
        <v>3916</v>
      </c>
      <c r="B3120" t="s">
        <v>7215</v>
      </c>
      <c r="C3120" t="s">
        <v>31</v>
      </c>
      <c r="D3120">
        <v>61</v>
      </c>
      <c r="E3120" t="s">
        <v>794</v>
      </c>
      <c r="F3120">
        <v>30.64</v>
      </c>
      <c r="G3120"/>
      <c r="H3120"/>
      <c r="I3120" t="s">
        <v>768</v>
      </c>
    </row>
    <row r="3121" spans="1:9" x14ac:dyDescent="0.2">
      <c r="A3121" t="s">
        <v>3917</v>
      </c>
      <c r="B3121" t="s">
        <v>7215</v>
      </c>
      <c r="C3121" t="s">
        <v>31</v>
      </c>
      <c r="D3121">
        <v>60</v>
      </c>
      <c r="E3121" t="s">
        <v>794</v>
      </c>
      <c r="F3121">
        <v>40.270000000000003</v>
      </c>
      <c r="G3121"/>
      <c r="H3121"/>
      <c r="I3121" t="s">
        <v>768</v>
      </c>
    </row>
    <row r="3122" spans="1:9" x14ac:dyDescent="0.2">
      <c r="A3122" t="s">
        <v>3918</v>
      </c>
      <c r="B3122" t="s">
        <v>7215</v>
      </c>
      <c r="C3122" t="s">
        <v>31</v>
      </c>
      <c r="D3122">
        <v>59</v>
      </c>
      <c r="E3122" t="s">
        <v>794</v>
      </c>
      <c r="F3122">
        <v>21.79</v>
      </c>
      <c r="G3122"/>
      <c r="H3122"/>
      <c r="I3122" t="s">
        <v>768</v>
      </c>
    </row>
    <row r="3123" spans="1:9" x14ac:dyDescent="0.2">
      <c r="A3123" t="s">
        <v>3919</v>
      </c>
      <c r="B3123" t="s">
        <v>7215</v>
      </c>
      <c r="C3123" t="s">
        <v>31</v>
      </c>
      <c r="D3123">
        <v>66</v>
      </c>
      <c r="E3123" t="s">
        <v>794</v>
      </c>
      <c r="F3123">
        <v>25.01</v>
      </c>
      <c r="G3123"/>
      <c r="H3123"/>
      <c r="I3123" t="s">
        <v>753</v>
      </c>
    </row>
    <row r="3124" spans="1:9" x14ac:dyDescent="0.2">
      <c r="A3124" t="s">
        <v>3920</v>
      </c>
      <c r="B3124" t="s">
        <v>7215</v>
      </c>
      <c r="C3124" t="s">
        <v>31</v>
      </c>
      <c r="D3124">
        <v>60</v>
      </c>
      <c r="E3124" t="s">
        <v>794</v>
      </c>
      <c r="F3124">
        <v>38.94</v>
      </c>
      <c r="G3124"/>
      <c r="H3124"/>
      <c r="I3124" t="s">
        <v>753</v>
      </c>
    </row>
    <row r="3125" spans="1:9" x14ac:dyDescent="0.2">
      <c r="A3125" t="s">
        <v>3921</v>
      </c>
      <c r="B3125" t="s">
        <v>7215</v>
      </c>
      <c r="C3125" t="s">
        <v>31</v>
      </c>
      <c r="D3125">
        <v>67</v>
      </c>
      <c r="E3125" t="s">
        <v>794</v>
      </c>
      <c r="F3125">
        <v>28.29</v>
      </c>
      <c r="G3125"/>
      <c r="H3125"/>
      <c r="I3125" t="s">
        <v>753</v>
      </c>
    </row>
    <row r="3126" spans="1:9" x14ac:dyDescent="0.2">
      <c r="A3126" t="s">
        <v>3922</v>
      </c>
      <c r="B3126" t="s">
        <v>7215</v>
      </c>
      <c r="C3126" t="s">
        <v>31</v>
      </c>
      <c r="D3126">
        <v>66</v>
      </c>
      <c r="E3126" t="s">
        <v>794</v>
      </c>
      <c r="F3126">
        <v>30.11</v>
      </c>
      <c r="G3126"/>
      <c r="H3126"/>
      <c r="I3126" t="s">
        <v>768</v>
      </c>
    </row>
    <row r="3127" spans="1:9" x14ac:dyDescent="0.2">
      <c r="A3127" t="s">
        <v>3923</v>
      </c>
      <c r="B3127" t="s">
        <v>7215</v>
      </c>
      <c r="C3127" t="s">
        <v>31</v>
      </c>
      <c r="D3127">
        <v>71</v>
      </c>
      <c r="E3127" t="s">
        <v>794</v>
      </c>
      <c r="F3127">
        <v>27.96</v>
      </c>
      <c r="G3127"/>
      <c r="H3127"/>
      <c r="I3127" t="s">
        <v>768</v>
      </c>
    </row>
    <row r="3128" spans="1:9" x14ac:dyDescent="0.2">
      <c r="A3128" t="s">
        <v>3924</v>
      </c>
      <c r="B3128" t="s">
        <v>7215</v>
      </c>
      <c r="C3128" t="s">
        <v>31</v>
      </c>
      <c r="D3128">
        <v>68</v>
      </c>
      <c r="E3128" t="s">
        <v>794</v>
      </c>
      <c r="F3128">
        <v>21.28</v>
      </c>
      <c r="G3128"/>
      <c r="H3128"/>
      <c r="I3128" t="s">
        <v>768</v>
      </c>
    </row>
    <row r="3129" spans="1:9" x14ac:dyDescent="0.2">
      <c r="A3129" t="s">
        <v>3925</v>
      </c>
      <c r="B3129" t="s">
        <v>7215</v>
      </c>
      <c r="C3129" t="s">
        <v>31</v>
      </c>
      <c r="D3129">
        <v>67</v>
      </c>
      <c r="E3129" t="s">
        <v>794</v>
      </c>
      <c r="F3129">
        <v>29.08</v>
      </c>
      <c r="G3129"/>
      <c r="H3129"/>
      <c r="I3129" t="s">
        <v>753</v>
      </c>
    </row>
    <row r="3130" spans="1:9" x14ac:dyDescent="0.2">
      <c r="A3130" t="s">
        <v>3926</v>
      </c>
      <c r="B3130" t="s">
        <v>7215</v>
      </c>
      <c r="C3130" t="s">
        <v>31</v>
      </c>
      <c r="D3130">
        <v>61</v>
      </c>
      <c r="E3130" t="s">
        <v>794</v>
      </c>
      <c r="F3130">
        <v>23.92</v>
      </c>
      <c r="G3130"/>
      <c r="H3130"/>
      <c r="I3130" t="s">
        <v>768</v>
      </c>
    </row>
    <row r="3131" spans="1:9" x14ac:dyDescent="0.2">
      <c r="A3131" t="s">
        <v>3927</v>
      </c>
      <c r="B3131" t="s">
        <v>7215</v>
      </c>
      <c r="C3131" t="s">
        <v>31</v>
      </c>
      <c r="D3131">
        <v>62</v>
      </c>
      <c r="E3131" t="s">
        <v>794</v>
      </c>
      <c r="F3131">
        <v>34.93</v>
      </c>
      <c r="G3131"/>
      <c r="H3131"/>
      <c r="I3131" t="s">
        <v>768</v>
      </c>
    </row>
    <row r="3132" spans="1:9" x14ac:dyDescent="0.2">
      <c r="A3132" t="s">
        <v>3928</v>
      </c>
      <c r="B3132" t="s">
        <v>7215</v>
      </c>
      <c r="C3132" t="s">
        <v>31</v>
      </c>
      <c r="D3132">
        <v>67</v>
      </c>
      <c r="E3132" t="s">
        <v>794</v>
      </c>
      <c r="F3132">
        <v>26.15</v>
      </c>
      <c r="G3132" t="s">
        <v>7212</v>
      </c>
      <c r="H3132"/>
      <c r="I3132" t="s">
        <v>6</v>
      </c>
    </row>
    <row r="3133" spans="1:9" x14ac:dyDescent="0.2">
      <c r="A3133" t="s">
        <v>3929</v>
      </c>
      <c r="B3133" t="s">
        <v>7215</v>
      </c>
      <c r="C3133" t="s">
        <v>31</v>
      </c>
      <c r="D3133">
        <v>60</v>
      </c>
      <c r="E3133" t="s">
        <v>794</v>
      </c>
      <c r="F3133">
        <v>20.3</v>
      </c>
      <c r="G3133"/>
      <c r="H3133"/>
      <c r="I3133" t="s">
        <v>768</v>
      </c>
    </row>
    <row r="3134" spans="1:9" x14ac:dyDescent="0.2">
      <c r="A3134" t="s">
        <v>3930</v>
      </c>
      <c r="B3134" t="s">
        <v>7215</v>
      </c>
      <c r="C3134" t="s">
        <v>31</v>
      </c>
      <c r="D3134">
        <v>59</v>
      </c>
      <c r="E3134" t="s">
        <v>794</v>
      </c>
      <c r="F3134">
        <v>31.17</v>
      </c>
      <c r="G3134"/>
      <c r="H3134"/>
      <c r="I3134" t="s">
        <v>768</v>
      </c>
    </row>
    <row r="3135" spans="1:9" x14ac:dyDescent="0.2">
      <c r="A3135" t="s">
        <v>3931</v>
      </c>
      <c r="B3135" t="s">
        <v>7215</v>
      </c>
      <c r="C3135" t="s">
        <v>31</v>
      </c>
      <c r="D3135">
        <v>64</v>
      </c>
      <c r="E3135" t="s">
        <v>794</v>
      </c>
      <c r="F3135">
        <v>27.95</v>
      </c>
      <c r="G3135"/>
      <c r="H3135"/>
      <c r="I3135" t="s">
        <v>753</v>
      </c>
    </row>
    <row r="3136" spans="1:9" x14ac:dyDescent="0.2">
      <c r="A3136" t="s">
        <v>3932</v>
      </c>
      <c r="B3136" t="s">
        <v>7215</v>
      </c>
      <c r="C3136" t="s">
        <v>31</v>
      </c>
      <c r="D3136">
        <v>56</v>
      </c>
      <c r="E3136" t="s">
        <v>794</v>
      </c>
      <c r="F3136">
        <v>19.97</v>
      </c>
      <c r="G3136"/>
      <c r="H3136"/>
      <c r="I3136" t="s">
        <v>753</v>
      </c>
    </row>
    <row r="3137" spans="1:9" x14ac:dyDescent="0.2">
      <c r="A3137" t="s">
        <v>3933</v>
      </c>
      <c r="B3137" t="s">
        <v>7215</v>
      </c>
      <c r="C3137" t="s">
        <v>31</v>
      </c>
      <c r="D3137">
        <v>67</v>
      </c>
      <c r="E3137" t="s">
        <v>794</v>
      </c>
      <c r="F3137">
        <v>33.65</v>
      </c>
      <c r="G3137"/>
      <c r="H3137"/>
      <c r="I3137" t="s">
        <v>753</v>
      </c>
    </row>
    <row r="3138" spans="1:9" x14ac:dyDescent="0.2">
      <c r="A3138" t="s">
        <v>3934</v>
      </c>
      <c r="B3138" t="s">
        <v>7215</v>
      </c>
      <c r="C3138" t="s">
        <v>31</v>
      </c>
      <c r="D3138">
        <v>68</v>
      </c>
      <c r="E3138" t="s">
        <v>794</v>
      </c>
      <c r="F3138">
        <v>34.11</v>
      </c>
      <c r="G3138"/>
      <c r="H3138"/>
      <c r="I3138" t="s">
        <v>753</v>
      </c>
    </row>
    <row r="3139" spans="1:9" x14ac:dyDescent="0.2">
      <c r="A3139" t="s">
        <v>3935</v>
      </c>
      <c r="B3139" t="s">
        <v>7215</v>
      </c>
      <c r="C3139" t="s">
        <v>31</v>
      </c>
      <c r="D3139">
        <v>60</v>
      </c>
      <c r="E3139" t="s">
        <v>794</v>
      </c>
      <c r="F3139">
        <v>24.44</v>
      </c>
      <c r="G3139"/>
      <c r="H3139"/>
      <c r="I3139" t="s">
        <v>753</v>
      </c>
    </row>
    <row r="3140" spans="1:9" x14ac:dyDescent="0.2">
      <c r="A3140" t="s">
        <v>3936</v>
      </c>
      <c r="B3140" t="s">
        <v>7215</v>
      </c>
      <c r="C3140" t="s">
        <v>31</v>
      </c>
      <c r="D3140">
        <v>67</v>
      </c>
      <c r="E3140" t="s">
        <v>794</v>
      </c>
      <c r="F3140">
        <v>37.119999999999997</v>
      </c>
      <c r="G3140"/>
      <c r="H3140"/>
      <c r="I3140" t="s">
        <v>768</v>
      </c>
    </row>
    <row r="3141" spans="1:9" x14ac:dyDescent="0.2">
      <c r="A3141" t="s">
        <v>3937</v>
      </c>
      <c r="B3141" t="s">
        <v>7215</v>
      </c>
      <c r="C3141" t="s">
        <v>31</v>
      </c>
      <c r="D3141">
        <v>72</v>
      </c>
      <c r="E3141" t="s">
        <v>794</v>
      </c>
      <c r="F3141">
        <v>20.6</v>
      </c>
      <c r="G3141"/>
      <c r="H3141"/>
      <c r="I3141" t="s">
        <v>768</v>
      </c>
    </row>
    <row r="3142" spans="1:9" x14ac:dyDescent="0.2">
      <c r="A3142" t="s">
        <v>3938</v>
      </c>
      <c r="B3142" t="s">
        <v>7215</v>
      </c>
      <c r="C3142" t="s">
        <v>31</v>
      </c>
      <c r="D3142">
        <v>66</v>
      </c>
      <c r="E3142" t="s">
        <v>794</v>
      </c>
      <c r="F3142">
        <v>35.44</v>
      </c>
      <c r="G3142"/>
      <c r="H3142"/>
      <c r="I3142" t="s">
        <v>768</v>
      </c>
    </row>
    <row r="3143" spans="1:9" x14ac:dyDescent="0.2">
      <c r="A3143" t="s">
        <v>3939</v>
      </c>
      <c r="B3143" t="s">
        <v>7215</v>
      </c>
      <c r="C3143" t="s">
        <v>31</v>
      </c>
      <c r="D3143">
        <v>61</v>
      </c>
      <c r="E3143" t="s">
        <v>794</v>
      </c>
      <c r="F3143">
        <v>43.59</v>
      </c>
      <c r="G3143"/>
      <c r="H3143"/>
      <c r="I3143" t="s">
        <v>753</v>
      </c>
    </row>
    <row r="3144" spans="1:9" x14ac:dyDescent="0.2">
      <c r="A3144" t="s">
        <v>3940</v>
      </c>
      <c r="B3144" t="s">
        <v>7215</v>
      </c>
      <c r="C3144" t="s">
        <v>31</v>
      </c>
      <c r="D3144">
        <v>68</v>
      </c>
      <c r="E3144" t="s">
        <v>794</v>
      </c>
      <c r="F3144">
        <v>28.89</v>
      </c>
      <c r="G3144"/>
      <c r="H3144"/>
      <c r="I3144" t="s">
        <v>768</v>
      </c>
    </row>
    <row r="3145" spans="1:9" x14ac:dyDescent="0.2">
      <c r="A3145" t="s">
        <v>3941</v>
      </c>
      <c r="B3145" t="s">
        <v>7215</v>
      </c>
      <c r="C3145" t="s">
        <v>31</v>
      </c>
      <c r="D3145">
        <v>60</v>
      </c>
      <c r="E3145" t="s">
        <v>794</v>
      </c>
      <c r="F3145">
        <v>23.96</v>
      </c>
      <c r="G3145"/>
      <c r="H3145"/>
      <c r="I3145" t="s">
        <v>753</v>
      </c>
    </row>
    <row r="3146" spans="1:9" x14ac:dyDescent="0.2">
      <c r="A3146" t="s">
        <v>3942</v>
      </c>
      <c r="B3146" t="s">
        <v>7215</v>
      </c>
      <c r="C3146" t="s">
        <v>31</v>
      </c>
      <c r="D3146">
        <v>67</v>
      </c>
      <c r="E3146" t="s">
        <v>794</v>
      </c>
      <c r="F3146">
        <v>32.74</v>
      </c>
      <c r="G3146"/>
      <c r="H3146"/>
      <c r="I3146" t="s">
        <v>768</v>
      </c>
    </row>
    <row r="3147" spans="1:9" x14ac:dyDescent="0.2">
      <c r="A3147" t="s">
        <v>3943</v>
      </c>
      <c r="B3147" t="s">
        <v>7215</v>
      </c>
      <c r="C3147" t="s">
        <v>31</v>
      </c>
      <c r="D3147">
        <v>62</v>
      </c>
      <c r="E3147" t="s">
        <v>794</v>
      </c>
      <c r="F3147">
        <v>28.73</v>
      </c>
      <c r="G3147"/>
      <c r="H3147"/>
      <c r="I3147" t="s">
        <v>753</v>
      </c>
    </row>
    <row r="3148" spans="1:9" x14ac:dyDescent="0.2">
      <c r="A3148" t="s">
        <v>3944</v>
      </c>
      <c r="B3148" t="s">
        <v>7215</v>
      </c>
      <c r="C3148" t="s">
        <v>31</v>
      </c>
      <c r="D3148">
        <v>69</v>
      </c>
      <c r="E3148" t="s">
        <v>794</v>
      </c>
      <c r="F3148">
        <v>34.369999999999997</v>
      </c>
      <c r="G3148"/>
      <c r="H3148"/>
      <c r="I3148" t="s">
        <v>753</v>
      </c>
    </row>
    <row r="3149" spans="1:9" x14ac:dyDescent="0.2">
      <c r="A3149" t="s">
        <v>3945</v>
      </c>
      <c r="B3149" t="s">
        <v>7215</v>
      </c>
      <c r="C3149" t="s">
        <v>31</v>
      </c>
      <c r="D3149">
        <v>71</v>
      </c>
      <c r="E3149" t="s">
        <v>794</v>
      </c>
      <c r="F3149">
        <v>26.09</v>
      </c>
      <c r="G3149"/>
      <c r="H3149"/>
      <c r="I3149" t="s">
        <v>768</v>
      </c>
    </row>
    <row r="3150" spans="1:9" x14ac:dyDescent="0.2">
      <c r="A3150" t="s">
        <v>3946</v>
      </c>
      <c r="B3150" t="s">
        <v>7215</v>
      </c>
      <c r="C3150" t="s">
        <v>31</v>
      </c>
      <c r="D3150">
        <v>65</v>
      </c>
      <c r="E3150" t="s">
        <v>794</v>
      </c>
      <c r="F3150">
        <v>21.25</v>
      </c>
      <c r="G3150"/>
      <c r="H3150"/>
      <c r="I3150" t="s">
        <v>768</v>
      </c>
    </row>
    <row r="3151" spans="1:9" x14ac:dyDescent="0.2">
      <c r="A3151" t="s">
        <v>3947</v>
      </c>
      <c r="B3151" t="s">
        <v>7215</v>
      </c>
      <c r="C3151" t="s">
        <v>31</v>
      </c>
      <c r="D3151">
        <v>63</v>
      </c>
      <c r="E3151" t="s">
        <v>794</v>
      </c>
      <c r="F3151">
        <v>28.16</v>
      </c>
      <c r="G3151"/>
      <c r="H3151"/>
      <c r="I3151" t="s">
        <v>768</v>
      </c>
    </row>
    <row r="3152" spans="1:9" x14ac:dyDescent="0.2">
      <c r="A3152" t="s">
        <v>3948</v>
      </c>
      <c r="B3152" t="s">
        <v>7215</v>
      </c>
      <c r="C3152" t="s">
        <v>31</v>
      </c>
      <c r="D3152">
        <v>66</v>
      </c>
      <c r="E3152" t="s">
        <v>794</v>
      </c>
      <c r="F3152"/>
      <c r="G3152"/>
      <c r="H3152"/>
      <c r="I3152" t="s">
        <v>768</v>
      </c>
    </row>
    <row r="3153" spans="1:9" x14ac:dyDescent="0.2">
      <c r="A3153" t="s">
        <v>3949</v>
      </c>
      <c r="B3153" t="s">
        <v>7215</v>
      </c>
      <c r="C3153" t="s">
        <v>31</v>
      </c>
      <c r="D3153">
        <v>57</v>
      </c>
      <c r="E3153" t="s">
        <v>794</v>
      </c>
      <c r="F3153">
        <v>28.16</v>
      </c>
      <c r="G3153"/>
      <c r="H3153"/>
      <c r="I3153" t="s">
        <v>753</v>
      </c>
    </row>
    <row r="3154" spans="1:9" x14ac:dyDescent="0.2">
      <c r="A3154" t="s">
        <v>3950</v>
      </c>
      <c r="B3154" t="s">
        <v>7215</v>
      </c>
      <c r="C3154" t="s">
        <v>31</v>
      </c>
      <c r="D3154">
        <v>65</v>
      </c>
      <c r="E3154" t="s">
        <v>794</v>
      </c>
      <c r="F3154">
        <v>27.56</v>
      </c>
      <c r="G3154"/>
      <c r="H3154"/>
      <c r="I3154" t="s">
        <v>753</v>
      </c>
    </row>
    <row r="3155" spans="1:9" x14ac:dyDescent="0.2">
      <c r="A3155" t="s">
        <v>3951</v>
      </c>
      <c r="B3155" t="s">
        <v>7215</v>
      </c>
      <c r="C3155" t="s">
        <v>31</v>
      </c>
      <c r="D3155">
        <v>71</v>
      </c>
      <c r="E3155" t="s">
        <v>794</v>
      </c>
      <c r="F3155">
        <v>24.54</v>
      </c>
      <c r="G3155"/>
      <c r="H3155"/>
      <c r="I3155" t="s">
        <v>753</v>
      </c>
    </row>
    <row r="3156" spans="1:9" x14ac:dyDescent="0.2">
      <c r="A3156" t="s">
        <v>3952</v>
      </c>
      <c r="B3156" t="s">
        <v>7215</v>
      </c>
      <c r="C3156" t="s">
        <v>31</v>
      </c>
      <c r="D3156">
        <v>59</v>
      </c>
      <c r="E3156" t="s">
        <v>794</v>
      </c>
      <c r="F3156">
        <v>20.98</v>
      </c>
      <c r="G3156" t="s">
        <v>7212</v>
      </c>
      <c r="H3156"/>
      <c r="I3156" t="s">
        <v>6</v>
      </c>
    </row>
    <row r="3157" spans="1:9" x14ac:dyDescent="0.2">
      <c r="A3157" t="s">
        <v>3953</v>
      </c>
      <c r="B3157" t="s">
        <v>7215</v>
      </c>
      <c r="C3157" t="s">
        <v>31</v>
      </c>
      <c r="D3157">
        <v>65</v>
      </c>
      <c r="E3157" t="s">
        <v>794</v>
      </c>
      <c r="F3157">
        <v>29.7</v>
      </c>
      <c r="G3157"/>
      <c r="H3157"/>
      <c r="I3157" t="s">
        <v>768</v>
      </c>
    </row>
    <row r="3158" spans="1:9" x14ac:dyDescent="0.2">
      <c r="A3158" t="s">
        <v>3954</v>
      </c>
      <c r="B3158" t="s">
        <v>7215</v>
      </c>
      <c r="C3158" t="s">
        <v>31</v>
      </c>
      <c r="D3158">
        <v>60</v>
      </c>
      <c r="E3158" t="s">
        <v>794</v>
      </c>
      <c r="F3158">
        <v>20.8</v>
      </c>
      <c r="G3158"/>
      <c r="H3158"/>
      <c r="I3158" t="s">
        <v>768</v>
      </c>
    </row>
    <row r="3159" spans="1:9" x14ac:dyDescent="0.2">
      <c r="A3159" t="s">
        <v>3955</v>
      </c>
      <c r="B3159" t="s">
        <v>7215</v>
      </c>
      <c r="C3159" t="s">
        <v>31</v>
      </c>
      <c r="D3159">
        <v>61</v>
      </c>
      <c r="E3159" t="s">
        <v>794</v>
      </c>
      <c r="F3159">
        <v>22.14</v>
      </c>
      <c r="G3159"/>
      <c r="H3159"/>
      <c r="I3159" t="s">
        <v>753</v>
      </c>
    </row>
    <row r="3160" spans="1:9" x14ac:dyDescent="0.2">
      <c r="A3160" t="s">
        <v>3956</v>
      </c>
      <c r="B3160" t="s">
        <v>7215</v>
      </c>
      <c r="C3160" t="s">
        <v>31</v>
      </c>
      <c r="D3160">
        <v>63</v>
      </c>
      <c r="E3160" t="s">
        <v>794</v>
      </c>
      <c r="F3160">
        <v>36.18</v>
      </c>
      <c r="G3160"/>
      <c r="H3160"/>
      <c r="I3160" t="s">
        <v>768</v>
      </c>
    </row>
    <row r="3161" spans="1:9" x14ac:dyDescent="0.2">
      <c r="A3161" t="s">
        <v>3957</v>
      </c>
      <c r="B3161" t="s">
        <v>7215</v>
      </c>
      <c r="C3161" t="s">
        <v>31</v>
      </c>
      <c r="D3161">
        <v>69</v>
      </c>
      <c r="E3161" t="s">
        <v>794</v>
      </c>
      <c r="F3161">
        <v>30.64</v>
      </c>
      <c r="G3161"/>
      <c r="H3161"/>
      <c r="I3161" t="s">
        <v>768</v>
      </c>
    </row>
    <row r="3162" spans="1:9" x14ac:dyDescent="0.2">
      <c r="A3162" t="s">
        <v>3958</v>
      </c>
      <c r="B3162" t="s">
        <v>7215</v>
      </c>
      <c r="C3162" t="s">
        <v>31</v>
      </c>
      <c r="D3162">
        <v>63</v>
      </c>
      <c r="E3162" t="s">
        <v>794</v>
      </c>
      <c r="F3162">
        <v>25.51</v>
      </c>
      <c r="G3162"/>
      <c r="H3162"/>
      <c r="I3162" t="s">
        <v>753</v>
      </c>
    </row>
    <row r="3163" spans="1:9" x14ac:dyDescent="0.2">
      <c r="A3163" t="s">
        <v>3959</v>
      </c>
      <c r="B3163" t="s">
        <v>7215</v>
      </c>
      <c r="C3163" t="s">
        <v>31</v>
      </c>
      <c r="D3163">
        <v>60</v>
      </c>
      <c r="E3163" t="s">
        <v>794</v>
      </c>
      <c r="F3163">
        <v>22.63</v>
      </c>
      <c r="G3163"/>
      <c r="H3163"/>
      <c r="I3163" t="s">
        <v>768</v>
      </c>
    </row>
    <row r="3164" spans="1:9" x14ac:dyDescent="0.2">
      <c r="A3164" t="s">
        <v>3960</v>
      </c>
      <c r="B3164" t="s">
        <v>7215</v>
      </c>
      <c r="C3164" t="s">
        <v>31</v>
      </c>
      <c r="D3164">
        <v>63</v>
      </c>
      <c r="E3164" t="s">
        <v>794</v>
      </c>
      <c r="F3164">
        <v>21.92</v>
      </c>
      <c r="G3164"/>
      <c r="H3164"/>
      <c r="I3164" t="s">
        <v>768</v>
      </c>
    </row>
    <row r="3165" spans="1:9" x14ac:dyDescent="0.2">
      <c r="A3165" t="s">
        <v>3961</v>
      </c>
      <c r="B3165" t="s">
        <v>7215</v>
      </c>
      <c r="C3165" t="s">
        <v>31</v>
      </c>
      <c r="D3165">
        <v>59</v>
      </c>
      <c r="E3165" t="s">
        <v>794</v>
      </c>
      <c r="F3165">
        <v>26.25</v>
      </c>
      <c r="G3165"/>
      <c r="H3165"/>
      <c r="I3165" t="s">
        <v>753</v>
      </c>
    </row>
    <row r="3166" spans="1:9" x14ac:dyDescent="0.2">
      <c r="A3166" t="s">
        <v>3962</v>
      </c>
      <c r="B3166" t="s">
        <v>7215</v>
      </c>
      <c r="C3166" t="s">
        <v>31</v>
      </c>
      <c r="D3166">
        <v>64</v>
      </c>
      <c r="E3166" t="s">
        <v>794</v>
      </c>
      <c r="F3166">
        <v>25.79</v>
      </c>
      <c r="G3166"/>
      <c r="H3166"/>
      <c r="I3166" t="s">
        <v>753</v>
      </c>
    </row>
    <row r="3167" spans="1:9" x14ac:dyDescent="0.2">
      <c r="A3167" t="s">
        <v>3963</v>
      </c>
      <c r="B3167" t="s">
        <v>7215</v>
      </c>
      <c r="C3167" t="s">
        <v>31</v>
      </c>
      <c r="D3167">
        <v>58</v>
      </c>
      <c r="E3167" t="s">
        <v>794</v>
      </c>
      <c r="F3167">
        <v>22.59</v>
      </c>
      <c r="G3167"/>
      <c r="H3167"/>
      <c r="I3167" t="s">
        <v>753</v>
      </c>
    </row>
    <row r="3168" spans="1:9" x14ac:dyDescent="0.2">
      <c r="A3168" t="s">
        <v>3964</v>
      </c>
      <c r="B3168" t="s">
        <v>7215</v>
      </c>
      <c r="C3168" t="s">
        <v>31</v>
      </c>
      <c r="D3168">
        <v>67</v>
      </c>
      <c r="E3168" t="s">
        <v>794</v>
      </c>
      <c r="F3168">
        <v>21.63</v>
      </c>
      <c r="G3168"/>
      <c r="H3168"/>
      <c r="I3168" t="s">
        <v>768</v>
      </c>
    </row>
    <row r="3169" spans="1:9" x14ac:dyDescent="0.2">
      <c r="A3169" t="s">
        <v>3965</v>
      </c>
      <c r="B3169" t="s">
        <v>7215</v>
      </c>
      <c r="C3169" t="s">
        <v>31</v>
      </c>
      <c r="D3169">
        <v>58</v>
      </c>
      <c r="E3169" t="s">
        <v>794</v>
      </c>
      <c r="F3169">
        <v>27.28</v>
      </c>
      <c r="G3169"/>
      <c r="H3169"/>
      <c r="I3169" t="s">
        <v>768</v>
      </c>
    </row>
    <row r="3170" spans="1:9" x14ac:dyDescent="0.2">
      <c r="A3170" t="s">
        <v>3966</v>
      </c>
      <c r="B3170" t="s">
        <v>7215</v>
      </c>
      <c r="C3170" t="s">
        <v>31</v>
      </c>
      <c r="D3170">
        <v>58</v>
      </c>
      <c r="E3170" t="s">
        <v>794</v>
      </c>
      <c r="F3170">
        <v>25.06</v>
      </c>
      <c r="G3170"/>
      <c r="H3170"/>
      <c r="I3170" t="s">
        <v>768</v>
      </c>
    </row>
    <row r="3171" spans="1:9" x14ac:dyDescent="0.2">
      <c r="A3171" t="s">
        <v>3967</v>
      </c>
      <c r="B3171" t="s">
        <v>7215</v>
      </c>
      <c r="C3171" t="s">
        <v>31</v>
      </c>
      <c r="D3171">
        <v>65</v>
      </c>
      <c r="E3171" t="s">
        <v>794</v>
      </c>
      <c r="F3171">
        <v>35.83</v>
      </c>
      <c r="G3171"/>
      <c r="H3171"/>
      <c r="I3171" t="s">
        <v>753</v>
      </c>
    </row>
    <row r="3172" spans="1:9" x14ac:dyDescent="0.2">
      <c r="A3172" t="s">
        <v>3968</v>
      </c>
      <c r="B3172" t="s">
        <v>7215</v>
      </c>
      <c r="C3172" t="s">
        <v>31</v>
      </c>
      <c r="D3172">
        <v>65</v>
      </c>
      <c r="E3172" t="s">
        <v>794</v>
      </c>
      <c r="F3172">
        <v>19.97</v>
      </c>
      <c r="G3172"/>
      <c r="H3172"/>
      <c r="I3172" t="s">
        <v>768</v>
      </c>
    </row>
    <row r="3173" spans="1:9" x14ac:dyDescent="0.2">
      <c r="A3173" t="s">
        <v>3969</v>
      </c>
      <c r="B3173" t="s">
        <v>7215</v>
      </c>
      <c r="C3173" t="s">
        <v>31</v>
      </c>
      <c r="D3173">
        <v>61</v>
      </c>
      <c r="E3173" t="s">
        <v>794</v>
      </c>
      <c r="F3173">
        <v>23.38</v>
      </c>
      <c r="G3173"/>
      <c r="H3173"/>
      <c r="I3173" t="s">
        <v>768</v>
      </c>
    </row>
    <row r="3174" spans="1:9" x14ac:dyDescent="0.2">
      <c r="A3174" t="s">
        <v>3970</v>
      </c>
      <c r="B3174" t="s">
        <v>7215</v>
      </c>
      <c r="C3174" t="s">
        <v>31</v>
      </c>
      <c r="D3174">
        <v>72</v>
      </c>
      <c r="E3174" t="s">
        <v>794</v>
      </c>
      <c r="F3174">
        <v>29.4</v>
      </c>
      <c r="G3174"/>
      <c r="H3174"/>
      <c r="I3174" t="s">
        <v>753</v>
      </c>
    </row>
    <row r="3175" spans="1:9" x14ac:dyDescent="0.2">
      <c r="A3175" t="s">
        <v>3971</v>
      </c>
      <c r="B3175" t="s">
        <v>7215</v>
      </c>
      <c r="C3175" t="s">
        <v>31</v>
      </c>
      <c r="D3175">
        <v>60</v>
      </c>
      <c r="E3175" t="s">
        <v>794</v>
      </c>
      <c r="F3175">
        <v>20.8</v>
      </c>
      <c r="G3175" t="s">
        <v>7212</v>
      </c>
      <c r="H3175"/>
      <c r="I3175" t="s">
        <v>6</v>
      </c>
    </row>
    <row r="3176" spans="1:9" x14ac:dyDescent="0.2">
      <c r="A3176" t="s">
        <v>3972</v>
      </c>
      <c r="B3176" t="s">
        <v>7215</v>
      </c>
      <c r="C3176" t="s">
        <v>31</v>
      </c>
      <c r="D3176">
        <v>64</v>
      </c>
      <c r="E3176" t="s">
        <v>794</v>
      </c>
      <c r="F3176">
        <v>24.69</v>
      </c>
      <c r="G3176"/>
      <c r="H3176"/>
      <c r="I3176" t="s">
        <v>768</v>
      </c>
    </row>
    <row r="3177" spans="1:9" x14ac:dyDescent="0.2">
      <c r="A3177" t="s">
        <v>3973</v>
      </c>
      <c r="B3177" t="s">
        <v>7215</v>
      </c>
      <c r="C3177" t="s">
        <v>31</v>
      </c>
      <c r="D3177">
        <v>64</v>
      </c>
      <c r="E3177" t="s">
        <v>794</v>
      </c>
      <c r="F3177">
        <v>26.88</v>
      </c>
      <c r="G3177"/>
      <c r="H3177"/>
      <c r="I3177" t="s">
        <v>768</v>
      </c>
    </row>
    <row r="3178" spans="1:9" x14ac:dyDescent="0.2">
      <c r="A3178" t="s">
        <v>3974</v>
      </c>
      <c r="B3178" t="s">
        <v>7215</v>
      </c>
      <c r="C3178" t="s">
        <v>31</v>
      </c>
      <c r="D3178">
        <v>56</v>
      </c>
      <c r="E3178" t="s">
        <v>794</v>
      </c>
      <c r="F3178">
        <v>19.16</v>
      </c>
      <c r="G3178"/>
      <c r="H3178"/>
      <c r="I3178" t="s">
        <v>768</v>
      </c>
    </row>
    <row r="3179" spans="1:9" x14ac:dyDescent="0.2">
      <c r="A3179" t="s">
        <v>3975</v>
      </c>
      <c r="B3179" t="s">
        <v>7215</v>
      </c>
      <c r="C3179" t="s">
        <v>31</v>
      </c>
      <c r="D3179">
        <v>71</v>
      </c>
      <c r="E3179" t="s">
        <v>794</v>
      </c>
      <c r="F3179">
        <v>26.63</v>
      </c>
      <c r="G3179"/>
      <c r="H3179"/>
      <c r="I3179" t="s">
        <v>768</v>
      </c>
    </row>
    <row r="3180" spans="1:9" x14ac:dyDescent="0.2">
      <c r="A3180" t="s">
        <v>3976</v>
      </c>
      <c r="B3180" t="s">
        <v>7215</v>
      </c>
      <c r="C3180" t="s">
        <v>31</v>
      </c>
      <c r="D3180">
        <v>59</v>
      </c>
      <c r="E3180" t="s">
        <v>794</v>
      </c>
      <c r="F3180">
        <v>42.05</v>
      </c>
      <c r="G3180"/>
      <c r="H3180"/>
      <c r="I3180" t="s">
        <v>768</v>
      </c>
    </row>
    <row r="3181" spans="1:9" x14ac:dyDescent="0.2">
      <c r="A3181" t="s">
        <v>3977</v>
      </c>
      <c r="B3181" t="s">
        <v>7215</v>
      </c>
      <c r="C3181" t="s">
        <v>31</v>
      </c>
      <c r="D3181">
        <v>61</v>
      </c>
      <c r="E3181" t="s">
        <v>794</v>
      </c>
      <c r="F3181">
        <v>23.24</v>
      </c>
      <c r="G3181"/>
      <c r="H3181"/>
      <c r="I3181" t="s">
        <v>753</v>
      </c>
    </row>
    <row r="3182" spans="1:9" x14ac:dyDescent="0.2">
      <c r="A3182" t="s">
        <v>3978</v>
      </c>
      <c r="B3182" t="s">
        <v>7215</v>
      </c>
      <c r="C3182" t="s">
        <v>31</v>
      </c>
      <c r="D3182">
        <v>71</v>
      </c>
      <c r="E3182" t="s">
        <v>794</v>
      </c>
      <c r="F3182">
        <v>24.27</v>
      </c>
      <c r="G3182"/>
      <c r="H3182"/>
      <c r="I3182" t="s">
        <v>753</v>
      </c>
    </row>
    <row r="3183" spans="1:9" x14ac:dyDescent="0.2">
      <c r="A3183" t="s">
        <v>3979</v>
      </c>
      <c r="B3183" t="s">
        <v>7215</v>
      </c>
      <c r="C3183" t="s">
        <v>31</v>
      </c>
      <c r="D3183">
        <v>69</v>
      </c>
      <c r="E3183" t="s">
        <v>794</v>
      </c>
      <c r="F3183">
        <v>24.71</v>
      </c>
      <c r="G3183"/>
      <c r="H3183"/>
      <c r="I3183" t="s">
        <v>768</v>
      </c>
    </row>
    <row r="3184" spans="1:9" x14ac:dyDescent="0.2">
      <c r="A3184" t="s">
        <v>3980</v>
      </c>
      <c r="B3184" t="s">
        <v>7215</v>
      </c>
      <c r="C3184" t="s">
        <v>31</v>
      </c>
      <c r="D3184">
        <v>63</v>
      </c>
      <c r="E3184" t="s">
        <v>794</v>
      </c>
      <c r="F3184">
        <v>25.15</v>
      </c>
      <c r="G3184"/>
      <c r="H3184"/>
      <c r="I3184" t="s">
        <v>768</v>
      </c>
    </row>
    <row r="3185" spans="1:9" x14ac:dyDescent="0.2">
      <c r="A3185" t="s">
        <v>3981</v>
      </c>
      <c r="B3185" t="s">
        <v>7215</v>
      </c>
      <c r="C3185" t="s">
        <v>31</v>
      </c>
      <c r="D3185">
        <v>72</v>
      </c>
      <c r="E3185" t="s">
        <v>794</v>
      </c>
      <c r="F3185">
        <v>25.96</v>
      </c>
      <c r="G3185"/>
      <c r="H3185"/>
      <c r="I3185" t="s">
        <v>753</v>
      </c>
    </row>
    <row r="3186" spans="1:9" x14ac:dyDescent="0.2">
      <c r="A3186" t="s">
        <v>3982</v>
      </c>
      <c r="B3186" t="s">
        <v>7215</v>
      </c>
      <c r="C3186" t="s">
        <v>31</v>
      </c>
      <c r="D3186">
        <v>67</v>
      </c>
      <c r="E3186" t="s">
        <v>794</v>
      </c>
      <c r="F3186">
        <v>19.37</v>
      </c>
      <c r="G3186"/>
      <c r="H3186"/>
      <c r="I3186" t="s">
        <v>768</v>
      </c>
    </row>
    <row r="3187" spans="1:9" x14ac:dyDescent="0.2">
      <c r="A3187" t="s">
        <v>3983</v>
      </c>
      <c r="B3187" t="s">
        <v>7215</v>
      </c>
      <c r="C3187" t="s">
        <v>31</v>
      </c>
      <c r="D3187">
        <v>66</v>
      </c>
      <c r="E3187" t="s">
        <v>794</v>
      </c>
      <c r="F3187">
        <v>26.15</v>
      </c>
      <c r="G3187"/>
      <c r="H3187"/>
      <c r="I3187" t="s">
        <v>768</v>
      </c>
    </row>
    <row r="3188" spans="1:9" x14ac:dyDescent="0.2">
      <c r="A3188" t="s">
        <v>3984</v>
      </c>
      <c r="B3188" t="s">
        <v>7215</v>
      </c>
      <c r="C3188" t="s">
        <v>31</v>
      </c>
      <c r="D3188">
        <v>65</v>
      </c>
      <c r="E3188" t="s">
        <v>794</v>
      </c>
      <c r="F3188">
        <v>22.8</v>
      </c>
      <c r="G3188"/>
      <c r="H3188"/>
      <c r="I3188" t="s">
        <v>753</v>
      </c>
    </row>
    <row r="3189" spans="1:9" x14ac:dyDescent="0.2">
      <c r="A3189" t="s">
        <v>3985</v>
      </c>
      <c r="B3189" t="s">
        <v>7215</v>
      </c>
      <c r="C3189" t="s">
        <v>31</v>
      </c>
      <c r="D3189">
        <v>62</v>
      </c>
      <c r="E3189" t="s">
        <v>794</v>
      </c>
      <c r="F3189">
        <v>23.05</v>
      </c>
      <c r="G3189"/>
      <c r="H3189"/>
      <c r="I3189" t="s">
        <v>768</v>
      </c>
    </row>
    <row r="3190" spans="1:9" x14ac:dyDescent="0.2">
      <c r="A3190" t="s">
        <v>3986</v>
      </c>
      <c r="B3190" t="s">
        <v>7215</v>
      </c>
      <c r="C3190" t="s">
        <v>31</v>
      </c>
      <c r="D3190">
        <v>70</v>
      </c>
      <c r="E3190" t="s">
        <v>794</v>
      </c>
      <c r="F3190">
        <v>27.8</v>
      </c>
      <c r="G3190"/>
      <c r="H3190"/>
      <c r="I3190" t="s">
        <v>753</v>
      </c>
    </row>
    <row r="3191" spans="1:9" x14ac:dyDescent="0.2">
      <c r="A3191" t="s">
        <v>3987</v>
      </c>
      <c r="B3191" t="s">
        <v>7215</v>
      </c>
      <c r="C3191" t="s">
        <v>31</v>
      </c>
      <c r="D3191">
        <v>68</v>
      </c>
      <c r="E3191" t="s">
        <v>794</v>
      </c>
      <c r="F3191">
        <v>34.01</v>
      </c>
      <c r="G3191"/>
      <c r="H3191"/>
      <c r="I3191" t="s">
        <v>753</v>
      </c>
    </row>
    <row r="3192" spans="1:9" x14ac:dyDescent="0.2">
      <c r="A3192" t="s">
        <v>3988</v>
      </c>
      <c r="B3192" t="s">
        <v>7215</v>
      </c>
      <c r="C3192" t="s">
        <v>31</v>
      </c>
      <c r="D3192">
        <v>72</v>
      </c>
      <c r="E3192" t="s">
        <v>794</v>
      </c>
      <c r="F3192">
        <v>22.59</v>
      </c>
      <c r="G3192"/>
      <c r="H3192"/>
      <c r="I3192" t="s">
        <v>753</v>
      </c>
    </row>
    <row r="3193" spans="1:9" x14ac:dyDescent="0.2">
      <c r="A3193" t="s">
        <v>3989</v>
      </c>
      <c r="B3193" t="s">
        <v>7215</v>
      </c>
      <c r="C3193" t="s">
        <v>31</v>
      </c>
      <c r="D3193">
        <v>58</v>
      </c>
      <c r="E3193" t="s">
        <v>794</v>
      </c>
      <c r="F3193">
        <v>30.68</v>
      </c>
      <c r="G3193"/>
      <c r="H3193"/>
      <c r="I3193" t="s">
        <v>753</v>
      </c>
    </row>
    <row r="3194" spans="1:9" x14ac:dyDescent="0.2">
      <c r="A3194" t="s">
        <v>3990</v>
      </c>
      <c r="B3194" t="s">
        <v>7215</v>
      </c>
      <c r="C3194" t="s">
        <v>31</v>
      </c>
      <c r="D3194">
        <v>67</v>
      </c>
      <c r="E3194" t="s">
        <v>794</v>
      </c>
      <c r="F3194">
        <v>34.700000000000003</v>
      </c>
      <c r="G3194"/>
      <c r="H3194"/>
      <c r="I3194" t="s">
        <v>753</v>
      </c>
    </row>
    <row r="3195" spans="1:9" x14ac:dyDescent="0.2">
      <c r="A3195" t="s">
        <v>3991</v>
      </c>
      <c r="B3195" t="s">
        <v>7215</v>
      </c>
      <c r="C3195" t="s">
        <v>31</v>
      </c>
      <c r="D3195">
        <v>69</v>
      </c>
      <c r="E3195" t="s">
        <v>794</v>
      </c>
      <c r="F3195">
        <v>36.21</v>
      </c>
      <c r="G3195"/>
      <c r="H3195"/>
      <c r="I3195" t="s">
        <v>753</v>
      </c>
    </row>
    <row r="3196" spans="1:9" x14ac:dyDescent="0.2">
      <c r="A3196" t="s">
        <v>3992</v>
      </c>
      <c r="B3196" t="s">
        <v>7215</v>
      </c>
      <c r="C3196" t="s">
        <v>31</v>
      </c>
      <c r="D3196">
        <v>62</v>
      </c>
      <c r="E3196" t="s">
        <v>794</v>
      </c>
      <c r="F3196">
        <v>24.8</v>
      </c>
      <c r="G3196"/>
      <c r="H3196"/>
      <c r="I3196" t="s">
        <v>753</v>
      </c>
    </row>
    <row r="3197" spans="1:9" x14ac:dyDescent="0.2">
      <c r="A3197" t="s">
        <v>3993</v>
      </c>
      <c r="B3197" t="s">
        <v>7215</v>
      </c>
      <c r="C3197" t="s">
        <v>31</v>
      </c>
      <c r="D3197">
        <v>58</v>
      </c>
      <c r="E3197" t="s">
        <v>794</v>
      </c>
      <c r="F3197">
        <v>31.17</v>
      </c>
      <c r="G3197"/>
      <c r="H3197"/>
      <c r="I3197" t="s">
        <v>768</v>
      </c>
    </row>
    <row r="3198" spans="1:9" x14ac:dyDescent="0.2">
      <c r="A3198" t="s">
        <v>3994</v>
      </c>
      <c r="B3198" t="s">
        <v>7215</v>
      </c>
      <c r="C3198" t="s">
        <v>31</v>
      </c>
      <c r="D3198">
        <v>66</v>
      </c>
      <c r="E3198" t="s">
        <v>794</v>
      </c>
      <c r="F3198">
        <v>19.22</v>
      </c>
      <c r="G3198"/>
      <c r="H3198"/>
      <c r="I3198" t="s">
        <v>768</v>
      </c>
    </row>
    <row r="3199" spans="1:9" x14ac:dyDescent="0.2">
      <c r="A3199" t="s">
        <v>3995</v>
      </c>
      <c r="B3199" t="s">
        <v>7215</v>
      </c>
      <c r="C3199" t="s">
        <v>31</v>
      </c>
      <c r="D3199">
        <v>70</v>
      </c>
      <c r="E3199" t="s">
        <v>794</v>
      </c>
      <c r="F3199">
        <v>38.619999999999997</v>
      </c>
      <c r="G3199"/>
      <c r="H3199"/>
      <c r="I3199" t="s">
        <v>753</v>
      </c>
    </row>
    <row r="3200" spans="1:9" x14ac:dyDescent="0.2">
      <c r="A3200" t="s">
        <v>3996</v>
      </c>
      <c r="B3200" t="s">
        <v>7215</v>
      </c>
      <c r="C3200" t="s">
        <v>31</v>
      </c>
      <c r="D3200">
        <v>71</v>
      </c>
      <c r="E3200" t="s">
        <v>794</v>
      </c>
      <c r="F3200">
        <v>23.96</v>
      </c>
      <c r="G3200"/>
      <c r="H3200"/>
      <c r="I3200" t="s">
        <v>768</v>
      </c>
    </row>
    <row r="3201" spans="1:9" x14ac:dyDescent="0.2">
      <c r="A3201" t="s">
        <v>3997</v>
      </c>
      <c r="B3201" t="s">
        <v>7215</v>
      </c>
      <c r="C3201" t="s">
        <v>31</v>
      </c>
      <c r="D3201">
        <v>57</v>
      </c>
      <c r="E3201" t="s">
        <v>794</v>
      </c>
      <c r="F3201">
        <v>29.69</v>
      </c>
      <c r="G3201"/>
      <c r="H3201"/>
      <c r="I3201" t="s">
        <v>768</v>
      </c>
    </row>
    <row r="3202" spans="1:9" x14ac:dyDescent="0.2">
      <c r="A3202" t="s">
        <v>3998</v>
      </c>
      <c r="B3202" t="s">
        <v>7215</v>
      </c>
      <c r="C3202" t="s">
        <v>31</v>
      </c>
      <c r="D3202">
        <v>63</v>
      </c>
      <c r="E3202" t="s">
        <v>794</v>
      </c>
      <c r="F3202">
        <v>21.79</v>
      </c>
      <c r="G3202"/>
      <c r="H3202"/>
      <c r="I3202" t="s">
        <v>753</v>
      </c>
    </row>
    <row r="3203" spans="1:9" x14ac:dyDescent="0.2">
      <c r="A3203" t="s">
        <v>3999</v>
      </c>
      <c r="B3203" t="s">
        <v>7215</v>
      </c>
      <c r="C3203" t="s">
        <v>31</v>
      </c>
      <c r="D3203">
        <v>63</v>
      </c>
      <c r="E3203" t="s">
        <v>794</v>
      </c>
      <c r="F3203">
        <v>35.11</v>
      </c>
      <c r="G3203"/>
      <c r="H3203"/>
      <c r="I3203" t="s">
        <v>753</v>
      </c>
    </row>
    <row r="3204" spans="1:9" x14ac:dyDescent="0.2">
      <c r="A3204" t="s">
        <v>4000</v>
      </c>
      <c r="B3204" t="s">
        <v>7215</v>
      </c>
      <c r="C3204" t="s">
        <v>31</v>
      </c>
      <c r="D3204">
        <v>64</v>
      </c>
      <c r="E3204" t="s">
        <v>794</v>
      </c>
      <c r="F3204">
        <v>26.95</v>
      </c>
      <c r="G3204"/>
      <c r="H3204"/>
      <c r="I3204" t="s">
        <v>753</v>
      </c>
    </row>
    <row r="3205" spans="1:9" x14ac:dyDescent="0.2">
      <c r="A3205" t="s">
        <v>4001</v>
      </c>
      <c r="B3205" t="s">
        <v>7215</v>
      </c>
      <c r="C3205" t="s">
        <v>31</v>
      </c>
      <c r="D3205">
        <v>71</v>
      </c>
      <c r="E3205" t="s">
        <v>794</v>
      </c>
      <c r="F3205">
        <v>36.020000000000003</v>
      </c>
      <c r="G3205"/>
      <c r="H3205"/>
      <c r="I3205" t="s">
        <v>768</v>
      </c>
    </row>
    <row r="3206" spans="1:9" x14ac:dyDescent="0.2">
      <c r="A3206" t="s">
        <v>4002</v>
      </c>
      <c r="B3206" t="s">
        <v>7215</v>
      </c>
      <c r="C3206" t="s">
        <v>31</v>
      </c>
      <c r="D3206">
        <v>63</v>
      </c>
      <c r="E3206" t="s">
        <v>794</v>
      </c>
      <c r="F3206">
        <v>35</v>
      </c>
      <c r="G3206"/>
      <c r="H3206"/>
      <c r="I3206" t="s">
        <v>768</v>
      </c>
    </row>
    <row r="3207" spans="1:9" x14ac:dyDescent="0.2">
      <c r="A3207" t="s">
        <v>4003</v>
      </c>
      <c r="B3207" t="s">
        <v>7215</v>
      </c>
      <c r="C3207" t="s">
        <v>31</v>
      </c>
      <c r="D3207">
        <v>64</v>
      </c>
      <c r="E3207" t="s">
        <v>794</v>
      </c>
      <c r="F3207">
        <v>30.98</v>
      </c>
      <c r="G3207"/>
      <c r="H3207"/>
      <c r="I3207" t="s">
        <v>768</v>
      </c>
    </row>
    <row r="3208" spans="1:9" x14ac:dyDescent="0.2">
      <c r="A3208" t="s">
        <v>4004</v>
      </c>
      <c r="B3208" t="s">
        <v>7215</v>
      </c>
      <c r="C3208" t="s">
        <v>31</v>
      </c>
      <c r="D3208">
        <v>62</v>
      </c>
      <c r="E3208" t="s">
        <v>794</v>
      </c>
      <c r="F3208">
        <v>35.6</v>
      </c>
      <c r="G3208"/>
      <c r="H3208"/>
      <c r="I3208" t="s">
        <v>753</v>
      </c>
    </row>
    <row r="3209" spans="1:9" x14ac:dyDescent="0.2">
      <c r="A3209" t="s">
        <v>4005</v>
      </c>
      <c r="B3209" t="s">
        <v>7215</v>
      </c>
      <c r="C3209" t="s">
        <v>31</v>
      </c>
      <c r="D3209">
        <v>59</v>
      </c>
      <c r="E3209" t="s">
        <v>794</v>
      </c>
      <c r="F3209">
        <v>21.58</v>
      </c>
      <c r="G3209"/>
      <c r="H3209"/>
      <c r="I3209" t="s">
        <v>768</v>
      </c>
    </row>
    <row r="3210" spans="1:9" x14ac:dyDescent="0.2">
      <c r="A3210" t="s">
        <v>4006</v>
      </c>
      <c r="B3210" t="s">
        <v>7215</v>
      </c>
      <c r="C3210" t="s">
        <v>31</v>
      </c>
      <c r="D3210">
        <v>63</v>
      </c>
      <c r="E3210" t="s">
        <v>794</v>
      </c>
      <c r="F3210">
        <v>22.1</v>
      </c>
      <c r="G3210"/>
      <c r="H3210"/>
      <c r="I3210" t="s">
        <v>753</v>
      </c>
    </row>
    <row r="3211" spans="1:9" x14ac:dyDescent="0.2">
      <c r="A3211" t="s">
        <v>4007</v>
      </c>
      <c r="B3211" t="s">
        <v>7215</v>
      </c>
      <c r="C3211" t="s">
        <v>31</v>
      </c>
      <c r="D3211">
        <v>68</v>
      </c>
      <c r="E3211" t="s">
        <v>794</v>
      </c>
      <c r="F3211">
        <v>36.9</v>
      </c>
      <c r="G3211"/>
      <c r="H3211"/>
      <c r="I3211" t="s">
        <v>768</v>
      </c>
    </row>
    <row r="3212" spans="1:9" x14ac:dyDescent="0.2">
      <c r="A3212" t="s">
        <v>4008</v>
      </c>
      <c r="B3212" t="s">
        <v>7215</v>
      </c>
      <c r="C3212" t="s">
        <v>31</v>
      </c>
      <c r="D3212">
        <v>62</v>
      </c>
      <c r="E3212" t="s">
        <v>794</v>
      </c>
      <c r="F3212">
        <v>22.8</v>
      </c>
      <c r="G3212"/>
      <c r="H3212"/>
      <c r="I3212" t="s">
        <v>768</v>
      </c>
    </row>
    <row r="3213" spans="1:9" x14ac:dyDescent="0.2">
      <c r="A3213" t="s">
        <v>4009</v>
      </c>
      <c r="B3213" t="s">
        <v>7215</v>
      </c>
      <c r="C3213" t="s">
        <v>31</v>
      </c>
      <c r="D3213">
        <v>62</v>
      </c>
      <c r="E3213" t="s">
        <v>794</v>
      </c>
      <c r="F3213">
        <v>32.11</v>
      </c>
      <c r="G3213"/>
      <c r="H3213"/>
      <c r="I3213" t="s">
        <v>768</v>
      </c>
    </row>
    <row r="3214" spans="1:9" x14ac:dyDescent="0.2">
      <c r="A3214" t="s">
        <v>4010</v>
      </c>
      <c r="B3214" t="s">
        <v>7215</v>
      </c>
      <c r="C3214" t="s">
        <v>31</v>
      </c>
      <c r="D3214">
        <v>61</v>
      </c>
      <c r="E3214" t="s">
        <v>794</v>
      </c>
      <c r="F3214">
        <v>30.95</v>
      </c>
      <c r="G3214"/>
      <c r="H3214"/>
      <c r="I3214" t="s">
        <v>753</v>
      </c>
    </row>
    <row r="3215" spans="1:9" x14ac:dyDescent="0.2">
      <c r="A3215" t="s">
        <v>4011</v>
      </c>
      <c r="B3215" t="s">
        <v>7215</v>
      </c>
      <c r="C3215" t="s">
        <v>31</v>
      </c>
      <c r="D3215">
        <v>64</v>
      </c>
      <c r="E3215" t="s">
        <v>794</v>
      </c>
      <c r="F3215">
        <v>29.01</v>
      </c>
      <c r="G3215"/>
      <c r="H3215"/>
      <c r="I3215" t="s">
        <v>753</v>
      </c>
    </row>
    <row r="3216" spans="1:9" x14ac:dyDescent="0.2">
      <c r="A3216" t="s">
        <v>4012</v>
      </c>
      <c r="B3216" t="s">
        <v>7215</v>
      </c>
      <c r="C3216" t="s">
        <v>31</v>
      </c>
      <c r="D3216">
        <v>68</v>
      </c>
      <c r="E3216" t="s">
        <v>794</v>
      </c>
      <c r="F3216">
        <v>26.77</v>
      </c>
      <c r="G3216"/>
      <c r="H3216"/>
      <c r="I3216" t="s">
        <v>753</v>
      </c>
    </row>
    <row r="3217" spans="1:9" x14ac:dyDescent="0.2">
      <c r="A3217" t="s">
        <v>4013</v>
      </c>
      <c r="B3217" t="s">
        <v>7215</v>
      </c>
      <c r="C3217" t="s">
        <v>31</v>
      </c>
      <c r="D3217">
        <v>70</v>
      </c>
      <c r="E3217" t="s">
        <v>794</v>
      </c>
      <c r="F3217">
        <v>26.62</v>
      </c>
      <c r="G3217"/>
      <c r="H3217"/>
      <c r="I3217" t="s">
        <v>768</v>
      </c>
    </row>
    <row r="3218" spans="1:9" x14ac:dyDescent="0.2">
      <c r="A3218" t="s">
        <v>4014</v>
      </c>
      <c r="B3218" t="s">
        <v>7215</v>
      </c>
      <c r="C3218" t="s">
        <v>31</v>
      </c>
      <c r="D3218">
        <v>61</v>
      </c>
      <c r="E3218" t="s">
        <v>794</v>
      </c>
      <c r="F3218">
        <v>25.06</v>
      </c>
      <c r="G3218"/>
      <c r="H3218"/>
      <c r="I3218" t="s">
        <v>753</v>
      </c>
    </row>
    <row r="3219" spans="1:9" x14ac:dyDescent="0.2">
      <c r="A3219" t="s">
        <v>4015</v>
      </c>
      <c r="B3219" t="s">
        <v>7215</v>
      </c>
      <c r="C3219" t="s">
        <v>31</v>
      </c>
      <c r="D3219">
        <v>61</v>
      </c>
      <c r="E3219" t="s">
        <v>794</v>
      </c>
      <c r="F3219">
        <v>39.5</v>
      </c>
      <c r="G3219"/>
      <c r="H3219"/>
      <c r="I3219" t="s">
        <v>768</v>
      </c>
    </row>
    <row r="3220" spans="1:9" x14ac:dyDescent="0.2">
      <c r="A3220" t="s">
        <v>4016</v>
      </c>
      <c r="B3220" t="s">
        <v>7215</v>
      </c>
      <c r="C3220" t="s">
        <v>31</v>
      </c>
      <c r="D3220">
        <v>61</v>
      </c>
      <c r="E3220" t="s">
        <v>794</v>
      </c>
      <c r="F3220">
        <v>32.61</v>
      </c>
      <c r="G3220"/>
      <c r="H3220"/>
      <c r="I3220" t="s">
        <v>753</v>
      </c>
    </row>
    <row r="3221" spans="1:9" x14ac:dyDescent="0.2">
      <c r="A3221" t="s">
        <v>4017</v>
      </c>
      <c r="B3221" t="s">
        <v>7215</v>
      </c>
      <c r="C3221" t="s">
        <v>31</v>
      </c>
      <c r="D3221">
        <v>60</v>
      </c>
      <c r="E3221" t="s">
        <v>794</v>
      </c>
      <c r="F3221">
        <v>35.18</v>
      </c>
      <c r="G3221"/>
      <c r="H3221"/>
      <c r="I3221" t="s">
        <v>753</v>
      </c>
    </row>
    <row r="3222" spans="1:9" x14ac:dyDescent="0.2">
      <c r="A3222" t="s">
        <v>4018</v>
      </c>
      <c r="B3222" t="s">
        <v>7215</v>
      </c>
      <c r="C3222" t="s">
        <v>31</v>
      </c>
      <c r="D3222">
        <v>68</v>
      </c>
      <c r="E3222" t="s">
        <v>794</v>
      </c>
      <c r="F3222">
        <v>18.55</v>
      </c>
      <c r="G3222"/>
      <c r="H3222"/>
      <c r="I3222" t="s">
        <v>753</v>
      </c>
    </row>
    <row r="3223" spans="1:9" x14ac:dyDescent="0.2">
      <c r="A3223" t="s">
        <v>4019</v>
      </c>
      <c r="B3223" t="s">
        <v>7215</v>
      </c>
      <c r="C3223" t="s">
        <v>31</v>
      </c>
      <c r="D3223">
        <v>63</v>
      </c>
      <c r="E3223" t="s">
        <v>794</v>
      </c>
      <c r="F3223">
        <v>23.08</v>
      </c>
      <c r="G3223"/>
      <c r="H3223"/>
      <c r="I3223" t="s">
        <v>753</v>
      </c>
    </row>
    <row r="3224" spans="1:9" x14ac:dyDescent="0.2">
      <c r="A3224" t="s">
        <v>4020</v>
      </c>
      <c r="B3224" t="s">
        <v>7215</v>
      </c>
      <c r="C3224" t="s">
        <v>31</v>
      </c>
      <c r="D3224">
        <v>67</v>
      </c>
      <c r="E3224" t="s">
        <v>794</v>
      </c>
      <c r="F3224">
        <v>24.36</v>
      </c>
      <c r="G3224"/>
      <c r="H3224"/>
      <c r="I3224" t="s">
        <v>768</v>
      </c>
    </row>
    <row r="3225" spans="1:9" x14ac:dyDescent="0.2">
      <c r="A3225" t="s">
        <v>4021</v>
      </c>
      <c r="B3225" t="s">
        <v>7215</v>
      </c>
      <c r="C3225" t="s">
        <v>31</v>
      </c>
      <c r="D3225">
        <v>63</v>
      </c>
      <c r="E3225" t="s">
        <v>794</v>
      </c>
      <c r="F3225">
        <v>33.28</v>
      </c>
      <c r="G3225"/>
      <c r="H3225"/>
      <c r="I3225" t="s">
        <v>753</v>
      </c>
    </row>
    <row r="3226" spans="1:9" x14ac:dyDescent="0.2">
      <c r="A3226" t="s">
        <v>4022</v>
      </c>
      <c r="B3226" t="s">
        <v>7215</v>
      </c>
      <c r="C3226" t="s">
        <v>31</v>
      </c>
      <c r="D3226">
        <v>62</v>
      </c>
      <c r="E3226" t="s">
        <v>794</v>
      </c>
      <c r="F3226">
        <v>31.75</v>
      </c>
      <c r="G3226"/>
      <c r="H3226"/>
      <c r="I3226" t="s">
        <v>753</v>
      </c>
    </row>
    <row r="3227" spans="1:9" x14ac:dyDescent="0.2">
      <c r="A3227" t="s">
        <v>4023</v>
      </c>
      <c r="B3227" t="s">
        <v>7215</v>
      </c>
      <c r="C3227" t="s">
        <v>31</v>
      </c>
      <c r="D3227">
        <v>65</v>
      </c>
      <c r="E3227" t="s">
        <v>794</v>
      </c>
      <c r="F3227">
        <v>27.43</v>
      </c>
      <c r="G3227"/>
      <c r="H3227"/>
      <c r="I3227" t="s">
        <v>768</v>
      </c>
    </row>
    <row r="3228" spans="1:9" x14ac:dyDescent="0.2">
      <c r="A3228" t="s">
        <v>4024</v>
      </c>
      <c r="B3228" t="s">
        <v>7215</v>
      </c>
      <c r="C3228" t="s">
        <v>31</v>
      </c>
      <c r="D3228">
        <v>65</v>
      </c>
      <c r="E3228" t="s">
        <v>794</v>
      </c>
      <c r="F3228">
        <v>26.3</v>
      </c>
      <c r="G3228"/>
      <c r="H3228"/>
      <c r="I3228" t="s">
        <v>753</v>
      </c>
    </row>
    <row r="3229" spans="1:9" x14ac:dyDescent="0.2">
      <c r="A3229" t="s">
        <v>4025</v>
      </c>
      <c r="B3229" t="s">
        <v>7215</v>
      </c>
      <c r="C3229" t="s">
        <v>31</v>
      </c>
      <c r="D3229">
        <v>67</v>
      </c>
      <c r="E3229" t="s">
        <v>794</v>
      </c>
      <c r="F3229">
        <v>36.61</v>
      </c>
      <c r="G3229"/>
      <c r="H3229"/>
      <c r="I3229" t="s">
        <v>768</v>
      </c>
    </row>
    <row r="3230" spans="1:9" x14ac:dyDescent="0.2">
      <c r="A3230" t="s">
        <v>4026</v>
      </c>
      <c r="B3230" t="s">
        <v>7215</v>
      </c>
      <c r="C3230" t="s">
        <v>31</v>
      </c>
      <c r="D3230">
        <v>69</v>
      </c>
      <c r="E3230" t="s">
        <v>794</v>
      </c>
      <c r="F3230">
        <v>45.35</v>
      </c>
      <c r="G3230"/>
      <c r="H3230"/>
      <c r="I3230" t="s">
        <v>753</v>
      </c>
    </row>
    <row r="3231" spans="1:9" x14ac:dyDescent="0.2">
      <c r="A3231" t="s">
        <v>4027</v>
      </c>
      <c r="B3231" t="s">
        <v>7215</v>
      </c>
      <c r="C3231" t="s">
        <v>31</v>
      </c>
      <c r="D3231">
        <v>72</v>
      </c>
      <c r="E3231" t="s">
        <v>794</v>
      </c>
      <c r="F3231">
        <v>31.61</v>
      </c>
      <c r="G3231"/>
      <c r="H3231"/>
      <c r="I3231" t="s">
        <v>753</v>
      </c>
    </row>
    <row r="3232" spans="1:9" x14ac:dyDescent="0.2">
      <c r="A3232" t="s">
        <v>4028</v>
      </c>
      <c r="B3232" t="s">
        <v>7215</v>
      </c>
      <c r="C3232" t="s">
        <v>31</v>
      </c>
      <c r="D3232">
        <v>57</v>
      </c>
      <c r="E3232" t="s">
        <v>794</v>
      </c>
      <c r="F3232">
        <v>21.43</v>
      </c>
      <c r="G3232"/>
      <c r="H3232"/>
      <c r="I3232" t="s">
        <v>753</v>
      </c>
    </row>
    <row r="3233" spans="1:9" x14ac:dyDescent="0.2">
      <c r="A3233" t="s">
        <v>4029</v>
      </c>
      <c r="B3233" t="s">
        <v>7215</v>
      </c>
      <c r="C3233" t="s">
        <v>31</v>
      </c>
      <c r="D3233">
        <v>64</v>
      </c>
      <c r="E3233" t="s">
        <v>794</v>
      </c>
      <c r="F3233">
        <v>32.92</v>
      </c>
      <c r="G3233"/>
      <c r="H3233"/>
      <c r="I3233" t="s">
        <v>753</v>
      </c>
    </row>
    <row r="3234" spans="1:9" x14ac:dyDescent="0.2">
      <c r="A3234" t="s">
        <v>4030</v>
      </c>
      <c r="B3234" t="s">
        <v>7215</v>
      </c>
      <c r="C3234" t="s">
        <v>31</v>
      </c>
      <c r="D3234">
        <v>67</v>
      </c>
      <c r="E3234" t="s">
        <v>794</v>
      </c>
      <c r="F3234">
        <v>19.57</v>
      </c>
      <c r="G3234"/>
      <c r="H3234"/>
      <c r="I3234" t="s">
        <v>753</v>
      </c>
    </row>
    <row r="3235" spans="1:9" x14ac:dyDescent="0.2">
      <c r="A3235" t="s">
        <v>4031</v>
      </c>
      <c r="B3235" t="s">
        <v>7215</v>
      </c>
      <c r="C3235" t="s">
        <v>31</v>
      </c>
      <c r="D3235">
        <v>63</v>
      </c>
      <c r="E3235" t="s">
        <v>794</v>
      </c>
      <c r="F3235">
        <v>24.62</v>
      </c>
      <c r="G3235" t="s">
        <v>7212</v>
      </c>
      <c r="H3235"/>
      <c r="I3235" t="s">
        <v>6</v>
      </c>
    </row>
    <row r="3236" spans="1:9" x14ac:dyDescent="0.2">
      <c r="A3236" t="s">
        <v>4032</v>
      </c>
      <c r="B3236" t="s">
        <v>7215</v>
      </c>
      <c r="C3236" t="s">
        <v>31</v>
      </c>
      <c r="D3236">
        <v>69</v>
      </c>
      <c r="E3236" t="s">
        <v>794</v>
      </c>
      <c r="F3236">
        <v>33.22</v>
      </c>
      <c r="G3236"/>
      <c r="H3236"/>
      <c r="I3236" t="s">
        <v>768</v>
      </c>
    </row>
    <row r="3237" spans="1:9" x14ac:dyDescent="0.2">
      <c r="A3237" t="s">
        <v>4033</v>
      </c>
      <c r="B3237" t="s">
        <v>7215</v>
      </c>
      <c r="C3237" t="s">
        <v>31</v>
      </c>
      <c r="D3237">
        <v>59</v>
      </c>
      <c r="E3237" t="s">
        <v>794</v>
      </c>
      <c r="F3237">
        <v>23.96</v>
      </c>
      <c r="G3237"/>
      <c r="H3237"/>
      <c r="I3237" t="s">
        <v>753</v>
      </c>
    </row>
    <row r="3238" spans="1:9" x14ac:dyDescent="0.2">
      <c r="A3238" t="s">
        <v>4034</v>
      </c>
      <c r="B3238" t="s">
        <v>7215</v>
      </c>
      <c r="C3238" t="s">
        <v>31</v>
      </c>
      <c r="D3238">
        <v>69</v>
      </c>
      <c r="E3238" t="s">
        <v>794</v>
      </c>
      <c r="F3238">
        <v>24.96</v>
      </c>
      <c r="G3238"/>
      <c r="H3238"/>
      <c r="I3238" t="s">
        <v>753</v>
      </c>
    </row>
    <row r="3239" spans="1:9" x14ac:dyDescent="0.2">
      <c r="A3239" t="s">
        <v>4035</v>
      </c>
      <c r="B3239" t="s">
        <v>7215</v>
      </c>
      <c r="C3239" t="s">
        <v>31</v>
      </c>
      <c r="D3239">
        <v>66</v>
      </c>
      <c r="E3239" t="s">
        <v>794</v>
      </c>
      <c r="F3239">
        <v>30.02</v>
      </c>
      <c r="G3239"/>
      <c r="H3239"/>
      <c r="I3239" t="s">
        <v>768</v>
      </c>
    </row>
    <row r="3240" spans="1:9" x14ac:dyDescent="0.2">
      <c r="A3240" t="s">
        <v>4036</v>
      </c>
      <c r="B3240" t="s">
        <v>7215</v>
      </c>
      <c r="C3240" t="s">
        <v>31</v>
      </c>
      <c r="D3240">
        <v>67</v>
      </c>
      <c r="E3240" t="s">
        <v>794</v>
      </c>
      <c r="F3240">
        <v>32.44</v>
      </c>
      <c r="G3240"/>
      <c r="H3240"/>
      <c r="I3240" t="s">
        <v>768</v>
      </c>
    </row>
    <row r="3241" spans="1:9" x14ac:dyDescent="0.2">
      <c r="A3241" t="s">
        <v>4037</v>
      </c>
      <c r="B3241" t="s">
        <v>7215</v>
      </c>
      <c r="C3241" t="s">
        <v>31</v>
      </c>
      <c r="D3241">
        <v>57</v>
      </c>
      <c r="E3241" t="s">
        <v>794</v>
      </c>
      <c r="F3241">
        <v>20.83</v>
      </c>
      <c r="G3241"/>
      <c r="H3241"/>
      <c r="I3241" t="s">
        <v>753</v>
      </c>
    </row>
    <row r="3242" spans="1:9" x14ac:dyDescent="0.2">
      <c r="A3242" t="s">
        <v>4038</v>
      </c>
      <c r="B3242" t="s">
        <v>7215</v>
      </c>
      <c r="C3242" t="s">
        <v>31</v>
      </c>
      <c r="D3242">
        <v>61</v>
      </c>
      <c r="E3242" t="s">
        <v>794</v>
      </c>
      <c r="F3242">
        <v>26.75</v>
      </c>
      <c r="G3242"/>
      <c r="H3242"/>
      <c r="I3242" t="s">
        <v>753</v>
      </c>
    </row>
    <row r="3243" spans="1:9" x14ac:dyDescent="0.2">
      <c r="A3243" t="s">
        <v>4039</v>
      </c>
      <c r="B3243" t="s">
        <v>7215</v>
      </c>
      <c r="C3243" t="s">
        <v>31</v>
      </c>
      <c r="D3243">
        <v>57</v>
      </c>
      <c r="E3243" t="s">
        <v>794</v>
      </c>
      <c r="F3243">
        <v>22.67</v>
      </c>
      <c r="G3243"/>
      <c r="H3243"/>
      <c r="I3243" t="s">
        <v>768</v>
      </c>
    </row>
    <row r="3244" spans="1:9" x14ac:dyDescent="0.2">
      <c r="A3244" t="s">
        <v>4040</v>
      </c>
      <c r="B3244" t="s">
        <v>7215</v>
      </c>
      <c r="C3244" t="s">
        <v>31</v>
      </c>
      <c r="D3244">
        <v>73</v>
      </c>
      <c r="E3244" t="s">
        <v>794</v>
      </c>
      <c r="F3244">
        <v>20.85</v>
      </c>
      <c r="G3244"/>
      <c r="H3244"/>
      <c r="I3244" t="s">
        <v>768</v>
      </c>
    </row>
    <row r="3245" spans="1:9" x14ac:dyDescent="0.2">
      <c r="A3245" t="s">
        <v>4041</v>
      </c>
      <c r="B3245" t="s">
        <v>7215</v>
      </c>
      <c r="C3245" t="s">
        <v>31</v>
      </c>
      <c r="D3245">
        <v>62</v>
      </c>
      <c r="E3245" t="s">
        <v>794</v>
      </c>
      <c r="F3245">
        <v>31.09</v>
      </c>
      <c r="G3245"/>
      <c r="H3245"/>
      <c r="I3245" t="s">
        <v>768</v>
      </c>
    </row>
    <row r="3246" spans="1:9" x14ac:dyDescent="0.2">
      <c r="A3246" t="s">
        <v>4042</v>
      </c>
      <c r="B3246" t="s">
        <v>7215</v>
      </c>
      <c r="C3246" t="s">
        <v>31</v>
      </c>
      <c r="D3246">
        <v>67</v>
      </c>
      <c r="E3246" t="s">
        <v>794</v>
      </c>
      <c r="F3246">
        <v>27.76</v>
      </c>
      <c r="G3246"/>
      <c r="H3246"/>
      <c r="I3246" t="s">
        <v>753</v>
      </c>
    </row>
    <row r="3247" spans="1:9" x14ac:dyDescent="0.2">
      <c r="A3247" t="s">
        <v>4043</v>
      </c>
      <c r="B3247" t="s">
        <v>7215</v>
      </c>
      <c r="C3247" t="s">
        <v>31</v>
      </c>
      <c r="D3247">
        <v>65</v>
      </c>
      <c r="E3247" t="s">
        <v>794</v>
      </c>
      <c r="F3247">
        <v>30.55</v>
      </c>
      <c r="G3247"/>
      <c r="H3247"/>
      <c r="I3247" t="s">
        <v>768</v>
      </c>
    </row>
    <row r="3248" spans="1:9" x14ac:dyDescent="0.2">
      <c r="A3248" t="s">
        <v>4044</v>
      </c>
      <c r="B3248" t="s">
        <v>7215</v>
      </c>
      <c r="C3248" t="s">
        <v>31</v>
      </c>
      <c r="D3248">
        <v>58</v>
      </c>
      <c r="E3248" t="s">
        <v>794</v>
      </c>
      <c r="F3248">
        <v>19.39</v>
      </c>
      <c r="G3248"/>
      <c r="H3248"/>
      <c r="I3248" t="s">
        <v>768</v>
      </c>
    </row>
    <row r="3249" spans="1:9" x14ac:dyDescent="0.2">
      <c r="A3249" t="s">
        <v>4045</v>
      </c>
      <c r="B3249" t="s">
        <v>7215</v>
      </c>
      <c r="C3249" t="s">
        <v>31</v>
      </c>
      <c r="D3249">
        <v>68</v>
      </c>
      <c r="E3249" t="s">
        <v>794</v>
      </c>
      <c r="F3249">
        <v>29.95</v>
      </c>
      <c r="G3249"/>
      <c r="H3249"/>
      <c r="I3249" t="s">
        <v>768</v>
      </c>
    </row>
    <row r="3250" spans="1:9" x14ac:dyDescent="0.2">
      <c r="A3250" t="s">
        <v>4046</v>
      </c>
      <c r="B3250" t="s">
        <v>7215</v>
      </c>
      <c r="C3250" t="s">
        <v>31</v>
      </c>
      <c r="D3250">
        <v>66</v>
      </c>
      <c r="E3250" t="s">
        <v>794</v>
      </c>
      <c r="F3250">
        <v>21.28</v>
      </c>
      <c r="G3250"/>
      <c r="H3250"/>
      <c r="I3250" t="s">
        <v>753</v>
      </c>
    </row>
    <row r="3251" spans="1:9" x14ac:dyDescent="0.2">
      <c r="A3251" t="s">
        <v>4047</v>
      </c>
      <c r="B3251" t="s">
        <v>7215</v>
      </c>
      <c r="C3251" t="s">
        <v>31</v>
      </c>
      <c r="D3251">
        <v>68</v>
      </c>
      <c r="E3251" t="s">
        <v>794</v>
      </c>
      <c r="F3251">
        <v>29.23</v>
      </c>
      <c r="G3251"/>
      <c r="H3251"/>
      <c r="I3251" t="s">
        <v>768</v>
      </c>
    </row>
    <row r="3252" spans="1:9" x14ac:dyDescent="0.2">
      <c r="A3252" t="s">
        <v>4048</v>
      </c>
      <c r="B3252" t="s">
        <v>7215</v>
      </c>
      <c r="C3252" t="s">
        <v>31</v>
      </c>
      <c r="D3252">
        <v>61</v>
      </c>
      <c r="E3252" t="s">
        <v>794</v>
      </c>
      <c r="F3252">
        <v>25.82</v>
      </c>
      <c r="G3252"/>
      <c r="H3252"/>
      <c r="I3252" t="s">
        <v>768</v>
      </c>
    </row>
    <row r="3253" spans="1:9" x14ac:dyDescent="0.2">
      <c r="A3253" t="s">
        <v>4049</v>
      </c>
      <c r="B3253" t="s">
        <v>7215</v>
      </c>
      <c r="C3253" t="s">
        <v>31</v>
      </c>
      <c r="D3253">
        <v>66</v>
      </c>
      <c r="E3253" t="s">
        <v>794</v>
      </c>
      <c r="F3253">
        <v>31.15</v>
      </c>
      <c r="G3253"/>
      <c r="H3253"/>
      <c r="I3253" t="s">
        <v>753</v>
      </c>
    </row>
    <row r="3254" spans="1:9" x14ac:dyDescent="0.2">
      <c r="A3254" t="s">
        <v>4050</v>
      </c>
      <c r="B3254" t="s">
        <v>7215</v>
      </c>
      <c r="C3254" t="s">
        <v>31</v>
      </c>
      <c r="D3254">
        <v>57</v>
      </c>
      <c r="E3254" t="s">
        <v>794</v>
      </c>
      <c r="F3254">
        <v>23.18</v>
      </c>
      <c r="G3254"/>
      <c r="H3254"/>
      <c r="I3254" t="s">
        <v>768</v>
      </c>
    </row>
    <row r="3255" spans="1:9" x14ac:dyDescent="0.2">
      <c r="A3255" t="s">
        <v>4051</v>
      </c>
      <c r="B3255" t="s">
        <v>7215</v>
      </c>
      <c r="C3255" t="s">
        <v>31</v>
      </c>
      <c r="D3255">
        <v>64</v>
      </c>
      <c r="E3255" t="s">
        <v>794</v>
      </c>
      <c r="F3255">
        <v>26.36</v>
      </c>
      <c r="G3255"/>
      <c r="H3255"/>
      <c r="I3255" t="s">
        <v>768</v>
      </c>
    </row>
    <row r="3256" spans="1:9" x14ac:dyDescent="0.2">
      <c r="A3256" t="s">
        <v>4052</v>
      </c>
      <c r="B3256" t="s">
        <v>7215</v>
      </c>
      <c r="C3256" t="s">
        <v>31</v>
      </c>
      <c r="D3256">
        <v>65</v>
      </c>
      <c r="E3256" t="s">
        <v>794</v>
      </c>
      <c r="F3256">
        <v>20.66</v>
      </c>
      <c r="G3256"/>
      <c r="H3256"/>
      <c r="I3256" t="s">
        <v>768</v>
      </c>
    </row>
    <row r="3257" spans="1:9" x14ac:dyDescent="0.2">
      <c r="A3257" t="s">
        <v>4053</v>
      </c>
      <c r="B3257" t="s">
        <v>7215</v>
      </c>
      <c r="C3257" t="s">
        <v>31</v>
      </c>
      <c r="D3257">
        <v>68</v>
      </c>
      <c r="E3257" t="s">
        <v>794</v>
      </c>
      <c r="F3257">
        <v>21.12</v>
      </c>
      <c r="G3257"/>
      <c r="H3257"/>
      <c r="I3257" t="s">
        <v>753</v>
      </c>
    </row>
    <row r="3258" spans="1:9" x14ac:dyDescent="0.2">
      <c r="A3258" t="s">
        <v>4054</v>
      </c>
      <c r="B3258" t="s">
        <v>7215</v>
      </c>
      <c r="C3258" t="s">
        <v>31</v>
      </c>
      <c r="D3258">
        <v>66</v>
      </c>
      <c r="E3258" t="s">
        <v>794</v>
      </c>
      <c r="F3258">
        <v>22.31</v>
      </c>
      <c r="G3258"/>
      <c r="H3258"/>
      <c r="I3258" t="s">
        <v>768</v>
      </c>
    </row>
    <row r="3259" spans="1:9" x14ac:dyDescent="0.2">
      <c r="A3259" t="s">
        <v>4055</v>
      </c>
      <c r="B3259" t="s">
        <v>7215</v>
      </c>
      <c r="C3259" t="s">
        <v>31</v>
      </c>
      <c r="D3259">
        <v>65</v>
      </c>
      <c r="E3259" t="s">
        <v>794</v>
      </c>
      <c r="F3259">
        <v>25.96</v>
      </c>
      <c r="G3259"/>
      <c r="H3259"/>
      <c r="I3259" t="s">
        <v>768</v>
      </c>
    </row>
    <row r="3260" spans="1:9" x14ac:dyDescent="0.2">
      <c r="A3260" t="s">
        <v>4056</v>
      </c>
      <c r="B3260" t="s">
        <v>7215</v>
      </c>
      <c r="C3260" t="s">
        <v>31</v>
      </c>
      <c r="D3260">
        <v>59</v>
      </c>
      <c r="E3260" t="s">
        <v>794</v>
      </c>
      <c r="F3260">
        <v>20.98</v>
      </c>
      <c r="G3260"/>
      <c r="H3260"/>
      <c r="I3260" t="s">
        <v>753</v>
      </c>
    </row>
    <row r="3261" spans="1:9" x14ac:dyDescent="0.2">
      <c r="A3261" t="s">
        <v>4057</v>
      </c>
      <c r="B3261" t="s">
        <v>7215</v>
      </c>
      <c r="C3261" t="s">
        <v>31</v>
      </c>
      <c r="D3261">
        <v>68</v>
      </c>
      <c r="E3261" t="s">
        <v>794</v>
      </c>
      <c r="F3261">
        <v>35.42</v>
      </c>
      <c r="G3261"/>
      <c r="H3261"/>
      <c r="I3261" t="s">
        <v>768</v>
      </c>
    </row>
    <row r="3262" spans="1:9" x14ac:dyDescent="0.2">
      <c r="A3262" t="s">
        <v>4058</v>
      </c>
      <c r="B3262" t="s">
        <v>7215</v>
      </c>
      <c r="C3262" t="s">
        <v>31</v>
      </c>
      <c r="D3262">
        <v>62</v>
      </c>
      <c r="E3262" t="s">
        <v>794</v>
      </c>
      <c r="F3262">
        <v>21.92</v>
      </c>
      <c r="G3262"/>
      <c r="H3262"/>
      <c r="I3262" t="s">
        <v>753</v>
      </c>
    </row>
    <row r="3263" spans="1:9" x14ac:dyDescent="0.2">
      <c r="A3263" t="s">
        <v>4059</v>
      </c>
      <c r="B3263" t="s">
        <v>7215</v>
      </c>
      <c r="C3263" t="s">
        <v>31</v>
      </c>
      <c r="D3263">
        <v>63</v>
      </c>
      <c r="E3263" t="s">
        <v>794</v>
      </c>
      <c r="F3263">
        <v>27.12</v>
      </c>
      <c r="G3263"/>
      <c r="H3263"/>
      <c r="I3263" t="s">
        <v>753</v>
      </c>
    </row>
    <row r="3264" spans="1:9" x14ac:dyDescent="0.2">
      <c r="A3264" t="s">
        <v>4060</v>
      </c>
      <c r="B3264" t="s">
        <v>7215</v>
      </c>
      <c r="C3264" t="s">
        <v>31</v>
      </c>
      <c r="D3264">
        <v>63</v>
      </c>
      <c r="E3264" t="s">
        <v>794</v>
      </c>
      <c r="F3264">
        <v>28.15</v>
      </c>
      <c r="G3264"/>
      <c r="H3264"/>
      <c r="I3264" t="s">
        <v>753</v>
      </c>
    </row>
    <row r="3265" spans="1:9" x14ac:dyDescent="0.2">
      <c r="A3265" t="s">
        <v>4061</v>
      </c>
      <c r="B3265" t="s">
        <v>7215</v>
      </c>
      <c r="C3265" t="s">
        <v>31</v>
      </c>
      <c r="D3265">
        <v>71</v>
      </c>
      <c r="E3265" t="s">
        <v>794</v>
      </c>
      <c r="F3265">
        <v>46.8</v>
      </c>
      <c r="G3265"/>
      <c r="H3265"/>
      <c r="I3265" t="s">
        <v>753</v>
      </c>
    </row>
    <row r="3266" spans="1:9" x14ac:dyDescent="0.2">
      <c r="A3266" t="s">
        <v>4062</v>
      </c>
      <c r="B3266" t="s">
        <v>7215</v>
      </c>
      <c r="C3266" t="s">
        <v>31</v>
      </c>
      <c r="D3266">
        <v>67</v>
      </c>
      <c r="E3266" t="s">
        <v>794</v>
      </c>
      <c r="F3266">
        <v>36.909999999999997</v>
      </c>
      <c r="G3266"/>
      <c r="H3266"/>
      <c r="I3266" t="s">
        <v>753</v>
      </c>
    </row>
    <row r="3267" spans="1:9" x14ac:dyDescent="0.2">
      <c r="A3267" t="s">
        <v>4063</v>
      </c>
      <c r="B3267" t="s">
        <v>7215</v>
      </c>
      <c r="C3267" t="s">
        <v>31</v>
      </c>
      <c r="D3267">
        <v>67</v>
      </c>
      <c r="E3267" t="s">
        <v>794</v>
      </c>
      <c r="F3267">
        <v>36.31</v>
      </c>
      <c r="G3267"/>
      <c r="H3267"/>
      <c r="I3267" t="s">
        <v>768</v>
      </c>
    </row>
    <row r="3268" spans="1:9" x14ac:dyDescent="0.2">
      <c r="A3268" t="s">
        <v>4064</v>
      </c>
      <c r="B3268" t="s">
        <v>7215</v>
      </c>
      <c r="C3268" t="s">
        <v>31</v>
      </c>
      <c r="D3268">
        <v>73</v>
      </c>
      <c r="E3268" t="s">
        <v>794</v>
      </c>
      <c r="F3268">
        <v>28.66</v>
      </c>
      <c r="G3268"/>
      <c r="H3268"/>
      <c r="I3268" t="s">
        <v>753</v>
      </c>
    </row>
    <row r="3269" spans="1:9" x14ac:dyDescent="0.2">
      <c r="A3269" t="s">
        <v>4065</v>
      </c>
      <c r="B3269" t="s">
        <v>7215</v>
      </c>
      <c r="C3269" t="s">
        <v>31</v>
      </c>
      <c r="D3269">
        <v>67</v>
      </c>
      <c r="E3269" t="s">
        <v>794</v>
      </c>
      <c r="F3269">
        <v>34.36</v>
      </c>
      <c r="G3269"/>
      <c r="H3269"/>
      <c r="I3269" t="s">
        <v>753</v>
      </c>
    </row>
    <row r="3270" spans="1:9" x14ac:dyDescent="0.2">
      <c r="A3270" t="s">
        <v>4066</v>
      </c>
      <c r="B3270" t="s">
        <v>7215</v>
      </c>
      <c r="C3270" t="s">
        <v>31</v>
      </c>
      <c r="D3270">
        <v>66</v>
      </c>
      <c r="E3270" t="s">
        <v>794</v>
      </c>
      <c r="F3270">
        <v>25.37</v>
      </c>
      <c r="G3270"/>
      <c r="H3270"/>
      <c r="I3270" t="s">
        <v>753</v>
      </c>
    </row>
    <row r="3271" spans="1:9" x14ac:dyDescent="0.2">
      <c r="A3271" t="s">
        <v>4067</v>
      </c>
      <c r="B3271" t="s">
        <v>7215</v>
      </c>
      <c r="C3271" t="s">
        <v>31</v>
      </c>
      <c r="D3271">
        <v>72</v>
      </c>
      <c r="E3271" t="s">
        <v>794</v>
      </c>
      <c r="F3271">
        <v>28.51</v>
      </c>
      <c r="G3271"/>
      <c r="H3271"/>
      <c r="I3271" t="s">
        <v>768</v>
      </c>
    </row>
    <row r="3272" spans="1:9" x14ac:dyDescent="0.2">
      <c r="A3272" t="s">
        <v>4068</v>
      </c>
      <c r="B3272" t="s">
        <v>7215</v>
      </c>
      <c r="C3272" t="s">
        <v>31</v>
      </c>
      <c r="D3272">
        <v>71</v>
      </c>
      <c r="E3272" t="s">
        <v>794</v>
      </c>
      <c r="F3272">
        <v>26.62</v>
      </c>
      <c r="G3272"/>
      <c r="H3272"/>
      <c r="I3272" t="s">
        <v>768</v>
      </c>
    </row>
    <row r="3273" spans="1:9" x14ac:dyDescent="0.2">
      <c r="A3273" t="s">
        <v>4069</v>
      </c>
      <c r="B3273" t="s">
        <v>7215</v>
      </c>
      <c r="C3273" t="s">
        <v>31</v>
      </c>
      <c r="D3273">
        <v>71</v>
      </c>
      <c r="E3273" t="s">
        <v>794</v>
      </c>
      <c r="F3273">
        <v>29.12</v>
      </c>
      <c r="G3273"/>
      <c r="H3273"/>
      <c r="I3273" t="s">
        <v>753</v>
      </c>
    </row>
    <row r="3274" spans="1:9" x14ac:dyDescent="0.2">
      <c r="A3274" t="s">
        <v>4070</v>
      </c>
      <c r="B3274" t="s">
        <v>7215</v>
      </c>
      <c r="C3274" t="s">
        <v>31</v>
      </c>
      <c r="D3274">
        <v>66</v>
      </c>
      <c r="E3274" t="s">
        <v>794</v>
      </c>
      <c r="F3274">
        <v>23.29</v>
      </c>
      <c r="G3274"/>
      <c r="H3274"/>
      <c r="I3274" t="s">
        <v>753</v>
      </c>
    </row>
    <row r="3275" spans="1:9" x14ac:dyDescent="0.2">
      <c r="A3275" t="s">
        <v>4071</v>
      </c>
      <c r="B3275" t="s">
        <v>7215</v>
      </c>
      <c r="C3275" t="s">
        <v>31</v>
      </c>
      <c r="D3275">
        <v>57</v>
      </c>
      <c r="E3275" t="s">
        <v>794</v>
      </c>
      <c r="F3275">
        <v>21.28</v>
      </c>
      <c r="G3275"/>
      <c r="H3275"/>
      <c r="I3275" t="s">
        <v>753</v>
      </c>
    </row>
    <row r="3276" spans="1:9" x14ac:dyDescent="0.2">
      <c r="A3276" t="s">
        <v>4072</v>
      </c>
      <c r="B3276" t="s">
        <v>7215</v>
      </c>
      <c r="C3276" t="s">
        <v>31</v>
      </c>
      <c r="D3276">
        <v>69</v>
      </c>
      <c r="E3276" t="s">
        <v>794</v>
      </c>
      <c r="F3276">
        <v>30.72</v>
      </c>
      <c r="G3276"/>
      <c r="H3276"/>
      <c r="I3276" t="s">
        <v>768</v>
      </c>
    </row>
    <row r="3277" spans="1:9" x14ac:dyDescent="0.2">
      <c r="A3277" t="s">
        <v>4073</v>
      </c>
      <c r="B3277" t="s">
        <v>7215</v>
      </c>
      <c r="C3277" t="s">
        <v>31</v>
      </c>
      <c r="D3277">
        <v>72</v>
      </c>
      <c r="E3277" t="s">
        <v>794</v>
      </c>
      <c r="F3277">
        <v>26.43</v>
      </c>
      <c r="G3277"/>
      <c r="H3277"/>
      <c r="I3277" t="s">
        <v>753</v>
      </c>
    </row>
    <row r="3278" spans="1:9" x14ac:dyDescent="0.2">
      <c r="A3278" t="s">
        <v>4074</v>
      </c>
      <c r="B3278" t="s">
        <v>7215</v>
      </c>
      <c r="C3278" t="s">
        <v>31</v>
      </c>
      <c r="D3278">
        <v>68</v>
      </c>
      <c r="E3278" t="s">
        <v>794</v>
      </c>
      <c r="F3278">
        <v>33.22</v>
      </c>
      <c r="G3278"/>
      <c r="H3278"/>
      <c r="I3278" t="s">
        <v>753</v>
      </c>
    </row>
    <row r="3279" spans="1:9" x14ac:dyDescent="0.2">
      <c r="A3279" t="s">
        <v>4075</v>
      </c>
      <c r="B3279" t="s">
        <v>7215</v>
      </c>
      <c r="C3279" t="s">
        <v>31</v>
      </c>
      <c r="D3279">
        <v>59</v>
      </c>
      <c r="E3279" t="s">
        <v>794</v>
      </c>
      <c r="F3279">
        <v>23.69</v>
      </c>
      <c r="G3279"/>
      <c r="H3279"/>
      <c r="I3279" t="s">
        <v>768</v>
      </c>
    </row>
    <row r="3280" spans="1:9" x14ac:dyDescent="0.2">
      <c r="A3280" t="s">
        <v>4076</v>
      </c>
      <c r="B3280" t="s">
        <v>7215</v>
      </c>
      <c r="C3280" t="s">
        <v>31</v>
      </c>
      <c r="D3280">
        <v>64</v>
      </c>
      <c r="E3280" t="s">
        <v>794</v>
      </c>
      <c r="F3280">
        <v>25.39</v>
      </c>
      <c r="G3280"/>
      <c r="H3280"/>
      <c r="I3280" t="s">
        <v>768</v>
      </c>
    </row>
    <row r="3281" spans="1:9" x14ac:dyDescent="0.2">
      <c r="A3281" t="s">
        <v>4077</v>
      </c>
      <c r="B3281" t="s">
        <v>7215</v>
      </c>
      <c r="C3281" t="s">
        <v>31</v>
      </c>
      <c r="D3281">
        <v>68</v>
      </c>
      <c r="E3281" t="s">
        <v>794</v>
      </c>
      <c r="F3281">
        <v>25.46</v>
      </c>
      <c r="G3281"/>
      <c r="H3281"/>
      <c r="I3281" t="s">
        <v>768</v>
      </c>
    </row>
    <row r="3282" spans="1:9" x14ac:dyDescent="0.2">
      <c r="A3282" t="s">
        <v>4078</v>
      </c>
      <c r="B3282" t="s">
        <v>7215</v>
      </c>
      <c r="C3282" t="s">
        <v>31</v>
      </c>
      <c r="D3282">
        <v>70</v>
      </c>
      <c r="E3282" t="s">
        <v>794</v>
      </c>
      <c r="F3282">
        <v>39.1</v>
      </c>
      <c r="G3282" t="s">
        <v>7212</v>
      </c>
      <c r="H3282"/>
      <c r="I3282" t="s">
        <v>6</v>
      </c>
    </row>
    <row r="3283" spans="1:9" x14ac:dyDescent="0.2">
      <c r="A3283" t="s">
        <v>4079</v>
      </c>
      <c r="B3283" t="s">
        <v>7215</v>
      </c>
      <c r="C3283" t="s">
        <v>31</v>
      </c>
      <c r="D3283">
        <v>64</v>
      </c>
      <c r="E3283" t="s">
        <v>794</v>
      </c>
      <c r="F3283">
        <v>26.62</v>
      </c>
      <c r="G3283"/>
      <c r="H3283"/>
      <c r="I3283" t="s">
        <v>768</v>
      </c>
    </row>
    <row r="3284" spans="1:9" x14ac:dyDescent="0.2">
      <c r="A3284" t="s">
        <v>4080</v>
      </c>
      <c r="B3284" t="s">
        <v>7215</v>
      </c>
      <c r="C3284" t="s">
        <v>31</v>
      </c>
      <c r="D3284">
        <v>72</v>
      </c>
      <c r="E3284" t="s">
        <v>794</v>
      </c>
      <c r="F3284">
        <v>34.15</v>
      </c>
      <c r="G3284"/>
      <c r="H3284"/>
      <c r="I3284" t="s">
        <v>768</v>
      </c>
    </row>
    <row r="3285" spans="1:9" x14ac:dyDescent="0.2">
      <c r="A3285" t="s">
        <v>4081</v>
      </c>
      <c r="B3285" t="s">
        <v>7215</v>
      </c>
      <c r="C3285" t="s">
        <v>31</v>
      </c>
      <c r="D3285">
        <v>71</v>
      </c>
      <c r="E3285" t="s">
        <v>794</v>
      </c>
      <c r="F3285">
        <v>32.270000000000003</v>
      </c>
      <c r="G3285"/>
      <c r="H3285"/>
      <c r="I3285" t="s">
        <v>753</v>
      </c>
    </row>
    <row r="3286" spans="1:9" x14ac:dyDescent="0.2">
      <c r="A3286" t="s">
        <v>4082</v>
      </c>
      <c r="B3286" t="s">
        <v>7215</v>
      </c>
      <c r="C3286" t="s">
        <v>31</v>
      </c>
      <c r="D3286">
        <v>66</v>
      </c>
      <c r="E3286" t="s">
        <v>794</v>
      </c>
      <c r="F3286">
        <v>22.92</v>
      </c>
      <c r="G3286"/>
      <c r="H3286"/>
      <c r="I3286" t="s">
        <v>768</v>
      </c>
    </row>
    <row r="3287" spans="1:9" x14ac:dyDescent="0.2">
      <c r="A3287" t="s">
        <v>4083</v>
      </c>
      <c r="B3287" t="s">
        <v>7215</v>
      </c>
      <c r="C3287" t="s">
        <v>31</v>
      </c>
      <c r="D3287">
        <v>59</v>
      </c>
      <c r="E3287" t="s">
        <v>794</v>
      </c>
      <c r="F3287">
        <v>27.62</v>
      </c>
      <c r="G3287"/>
      <c r="H3287"/>
      <c r="I3287" t="s">
        <v>768</v>
      </c>
    </row>
    <row r="3288" spans="1:9" x14ac:dyDescent="0.2">
      <c r="A3288" t="s">
        <v>4084</v>
      </c>
      <c r="B3288" t="s">
        <v>7215</v>
      </c>
      <c r="C3288" t="s">
        <v>31</v>
      </c>
      <c r="D3288">
        <v>64</v>
      </c>
      <c r="E3288" t="s">
        <v>794</v>
      </c>
      <c r="F3288">
        <v>23.63</v>
      </c>
      <c r="G3288"/>
      <c r="H3288"/>
      <c r="I3288" t="s">
        <v>768</v>
      </c>
    </row>
    <row r="3289" spans="1:9" x14ac:dyDescent="0.2">
      <c r="A3289" t="s">
        <v>4085</v>
      </c>
      <c r="B3289" t="s">
        <v>7215</v>
      </c>
      <c r="C3289" t="s">
        <v>31</v>
      </c>
      <c r="D3289">
        <v>69</v>
      </c>
      <c r="E3289" t="s">
        <v>794</v>
      </c>
      <c r="F3289">
        <v>36.21</v>
      </c>
      <c r="G3289"/>
      <c r="H3289"/>
      <c r="I3289" t="s">
        <v>768</v>
      </c>
    </row>
    <row r="3290" spans="1:9" x14ac:dyDescent="0.2">
      <c r="A3290" t="s">
        <v>4086</v>
      </c>
      <c r="B3290" t="s">
        <v>7215</v>
      </c>
      <c r="C3290" t="s">
        <v>31</v>
      </c>
      <c r="D3290">
        <v>70</v>
      </c>
      <c r="E3290" t="s">
        <v>794</v>
      </c>
      <c r="F3290">
        <v>21.16</v>
      </c>
      <c r="G3290"/>
      <c r="H3290"/>
      <c r="I3290" t="s">
        <v>753</v>
      </c>
    </row>
    <row r="3291" spans="1:9" x14ac:dyDescent="0.2">
      <c r="A3291" t="s">
        <v>4087</v>
      </c>
      <c r="B3291" t="s">
        <v>7215</v>
      </c>
      <c r="C3291" t="s">
        <v>31</v>
      </c>
      <c r="D3291">
        <v>68</v>
      </c>
      <c r="E3291" t="s">
        <v>794</v>
      </c>
      <c r="F3291">
        <v>19.690000000000001</v>
      </c>
      <c r="G3291"/>
      <c r="H3291"/>
      <c r="I3291" t="s">
        <v>753</v>
      </c>
    </row>
    <row r="3292" spans="1:9" x14ac:dyDescent="0.2">
      <c r="A3292" t="s">
        <v>4088</v>
      </c>
      <c r="B3292" t="s">
        <v>7215</v>
      </c>
      <c r="C3292" t="s">
        <v>31</v>
      </c>
      <c r="D3292">
        <v>68</v>
      </c>
      <c r="E3292" t="s">
        <v>794</v>
      </c>
      <c r="F3292">
        <v>30.89</v>
      </c>
      <c r="G3292"/>
      <c r="H3292"/>
      <c r="I3292" t="s">
        <v>768</v>
      </c>
    </row>
    <row r="3293" spans="1:9" x14ac:dyDescent="0.2">
      <c r="A3293" t="s">
        <v>4089</v>
      </c>
      <c r="B3293" t="s">
        <v>7215</v>
      </c>
      <c r="C3293" t="s">
        <v>31</v>
      </c>
      <c r="D3293">
        <v>63</v>
      </c>
      <c r="E3293" t="s">
        <v>794</v>
      </c>
      <c r="F3293">
        <v>22.38</v>
      </c>
      <c r="G3293"/>
      <c r="H3293"/>
      <c r="I3293" t="s">
        <v>753</v>
      </c>
    </row>
    <row r="3294" spans="1:9" x14ac:dyDescent="0.2">
      <c r="A3294" t="s">
        <v>4090</v>
      </c>
      <c r="B3294" t="s">
        <v>7215</v>
      </c>
      <c r="C3294" t="s">
        <v>31</v>
      </c>
      <c r="D3294">
        <v>68</v>
      </c>
      <c r="E3294" t="s">
        <v>794</v>
      </c>
      <c r="F3294">
        <v>28.03</v>
      </c>
      <c r="G3294"/>
      <c r="H3294"/>
      <c r="I3294" t="s">
        <v>768</v>
      </c>
    </row>
    <row r="3295" spans="1:9" x14ac:dyDescent="0.2">
      <c r="A3295" t="s">
        <v>4091</v>
      </c>
      <c r="B3295" t="s">
        <v>7215</v>
      </c>
      <c r="C3295" t="s">
        <v>31</v>
      </c>
      <c r="D3295">
        <v>67</v>
      </c>
      <c r="E3295" t="s">
        <v>794</v>
      </c>
      <c r="F3295">
        <v>30.04</v>
      </c>
      <c r="G3295" t="s">
        <v>7212</v>
      </c>
      <c r="H3295"/>
      <c r="I3295" t="s">
        <v>6</v>
      </c>
    </row>
    <row r="3296" spans="1:9" x14ac:dyDescent="0.2">
      <c r="A3296" t="s">
        <v>4092</v>
      </c>
      <c r="B3296" t="s">
        <v>7215</v>
      </c>
      <c r="C3296" t="s">
        <v>31</v>
      </c>
      <c r="D3296">
        <v>71</v>
      </c>
      <c r="E3296" t="s">
        <v>794</v>
      </c>
      <c r="F3296">
        <v>32.119999999999997</v>
      </c>
      <c r="G3296"/>
      <c r="H3296"/>
      <c r="I3296" t="s">
        <v>768</v>
      </c>
    </row>
    <row r="3297" spans="1:9" x14ac:dyDescent="0.2">
      <c r="A3297" t="s">
        <v>4093</v>
      </c>
      <c r="B3297" t="s">
        <v>7215</v>
      </c>
      <c r="C3297" t="s">
        <v>31</v>
      </c>
      <c r="D3297">
        <v>72</v>
      </c>
      <c r="E3297" t="s">
        <v>794</v>
      </c>
      <c r="F3297">
        <v>19.73</v>
      </c>
      <c r="G3297"/>
      <c r="H3297"/>
      <c r="I3297" t="s">
        <v>768</v>
      </c>
    </row>
    <row r="3298" spans="1:9" x14ac:dyDescent="0.2">
      <c r="A3298" t="s">
        <v>4094</v>
      </c>
      <c r="B3298" t="s">
        <v>7215</v>
      </c>
      <c r="C3298" t="s">
        <v>31</v>
      </c>
      <c r="D3298">
        <v>66</v>
      </c>
      <c r="E3298" t="s">
        <v>794</v>
      </c>
      <c r="F3298">
        <v>21.45</v>
      </c>
      <c r="G3298"/>
      <c r="H3298"/>
      <c r="I3298" t="s">
        <v>768</v>
      </c>
    </row>
    <row r="3299" spans="1:9" x14ac:dyDescent="0.2">
      <c r="A3299" t="s">
        <v>4095</v>
      </c>
      <c r="B3299" t="s">
        <v>7215</v>
      </c>
      <c r="C3299" t="s">
        <v>31</v>
      </c>
      <c r="D3299">
        <v>59</v>
      </c>
      <c r="E3299" t="s">
        <v>794</v>
      </c>
      <c r="F3299">
        <v>26.96</v>
      </c>
      <c r="G3299"/>
      <c r="H3299"/>
      <c r="I3299" t="s">
        <v>768</v>
      </c>
    </row>
    <row r="3300" spans="1:9" x14ac:dyDescent="0.2">
      <c r="A3300" t="s">
        <v>4096</v>
      </c>
      <c r="B3300" t="s">
        <v>7215</v>
      </c>
      <c r="C3300" t="s">
        <v>31</v>
      </c>
      <c r="D3300">
        <v>63</v>
      </c>
      <c r="E3300" t="s">
        <v>794</v>
      </c>
      <c r="F3300">
        <v>21.58</v>
      </c>
      <c r="G3300"/>
      <c r="H3300"/>
      <c r="I3300" t="s">
        <v>753</v>
      </c>
    </row>
    <row r="3301" spans="1:9" x14ac:dyDescent="0.2">
      <c r="A3301" t="s">
        <v>4097</v>
      </c>
      <c r="B3301" t="s">
        <v>7215</v>
      </c>
      <c r="C3301" t="s">
        <v>31</v>
      </c>
      <c r="D3301">
        <v>64</v>
      </c>
      <c r="E3301" t="s">
        <v>794</v>
      </c>
      <c r="F3301">
        <v>19.309999999999999</v>
      </c>
      <c r="G3301"/>
      <c r="H3301"/>
      <c r="I3301" t="s">
        <v>768</v>
      </c>
    </row>
    <row r="3302" spans="1:9" x14ac:dyDescent="0.2">
      <c r="A3302" t="s">
        <v>4098</v>
      </c>
      <c r="B3302" t="s">
        <v>7215</v>
      </c>
      <c r="C3302" t="s">
        <v>31</v>
      </c>
      <c r="D3302">
        <v>72</v>
      </c>
      <c r="E3302" t="s">
        <v>794</v>
      </c>
      <c r="F3302">
        <v>24.27</v>
      </c>
      <c r="G3302" t="s">
        <v>7212</v>
      </c>
      <c r="H3302"/>
      <c r="I3302" t="s">
        <v>6</v>
      </c>
    </row>
    <row r="3303" spans="1:9" x14ac:dyDescent="0.2">
      <c r="A3303" t="s">
        <v>4099</v>
      </c>
      <c r="B3303" t="s">
        <v>7215</v>
      </c>
      <c r="C3303" t="s">
        <v>31</v>
      </c>
      <c r="D3303">
        <v>70</v>
      </c>
      <c r="E3303" t="s">
        <v>794</v>
      </c>
      <c r="F3303">
        <v>24.21</v>
      </c>
      <c r="G3303"/>
      <c r="H3303"/>
      <c r="I3303" t="s">
        <v>753</v>
      </c>
    </row>
    <row r="3304" spans="1:9" x14ac:dyDescent="0.2">
      <c r="A3304" t="s">
        <v>4100</v>
      </c>
      <c r="B3304" t="s">
        <v>7215</v>
      </c>
      <c r="C3304" t="s">
        <v>31</v>
      </c>
      <c r="D3304">
        <v>71</v>
      </c>
      <c r="E3304" t="s">
        <v>794</v>
      </c>
      <c r="F3304">
        <v>27.02</v>
      </c>
      <c r="G3304"/>
      <c r="H3304"/>
      <c r="I3304" t="s">
        <v>768</v>
      </c>
    </row>
    <row r="3305" spans="1:9" x14ac:dyDescent="0.2">
      <c r="A3305" t="s">
        <v>4101</v>
      </c>
      <c r="B3305" t="s">
        <v>7215</v>
      </c>
      <c r="C3305" t="s">
        <v>31</v>
      </c>
      <c r="D3305">
        <v>64</v>
      </c>
      <c r="E3305" t="s">
        <v>794</v>
      </c>
      <c r="F3305">
        <v>18.3</v>
      </c>
      <c r="G3305"/>
      <c r="H3305"/>
      <c r="I3305" t="s">
        <v>768</v>
      </c>
    </row>
    <row r="3306" spans="1:9" x14ac:dyDescent="0.2">
      <c r="A3306" t="s">
        <v>4102</v>
      </c>
      <c r="B3306" t="s">
        <v>7215</v>
      </c>
      <c r="C3306" t="s">
        <v>31</v>
      </c>
      <c r="D3306">
        <v>69</v>
      </c>
      <c r="E3306" t="s">
        <v>794</v>
      </c>
      <c r="F3306">
        <v>28.29</v>
      </c>
      <c r="G3306"/>
      <c r="H3306"/>
      <c r="I3306" t="s">
        <v>753</v>
      </c>
    </row>
    <row r="3307" spans="1:9" x14ac:dyDescent="0.2">
      <c r="A3307" t="s">
        <v>4103</v>
      </c>
      <c r="B3307" t="s">
        <v>7215</v>
      </c>
      <c r="C3307" t="s">
        <v>31</v>
      </c>
      <c r="D3307">
        <v>64</v>
      </c>
      <c r="E3307" t="s">
        <v>794</v>
      </c>
      <c r="F3307">
        <v>23.63</v>
      </c>
      <c r="G3307"/>
      <c r="H3307"/>
      <c r="I3307" t="s">
        <v>753</v>
      </c>
    </row>
    <row r="3308" spans="1:9" x14ac:dyDescent="0.2">
      <c r="A3308" t="s">
        <v>4104</v>
      </c>
      <c r="B3308" t="s">
        <v>7215</v>
      </c>
      <c r="C3308" t="s">
        <v>31</v>
      </c>
      <c r="D3308">
        <v>67</v>
      </c>
      <c r="E3308" t="s">
        <v>794</v>
      </c>
      <c r="F3308">
        <v>23.02</v>
      </c>
      <c r="G3308"/>
      <c r="H3308"/>
      <c r="I3308" t="s">
        <v>768</v>
      </c>
    </row>
    <row r="3309" spans="1:9" x14ac:dyDescent="0.2">
      <c r="A3309" t="s">
        <v>4105</v>
      </c>
      <c r="B3309" t="s">
        <v>7215</v>
      </c>
      <c r="C3309" t="s">
        <v>31</v>
      </c>
      <c r="D3309">
        <v>66</v>
      </c>
      <c r="E3309" t="s">
        <v>794</v>
      </c>
      <c r="F3309">
        <v>23.43</v>
      </c>
      <c r="G3309"/>
      <c r="H3309"/>
      <c r="I3309" t="s">
        <v>753</v>
      </c>
    </row>
    <row r="3310" spans="1:9" x14ac:dyDescent="0.2">
      <c r="A3310" t="s">
        <v>4106</v>
      </c>
      <c r="B3310" t="s">
        <v>7215</v>
      </c>
      <c r="C3310" t="s">
        <v>31</v>
      </c>
      <c r="D3310">
        <v>65</v>
      </c>
      <c r="E3310" t="s">
        <v>794</v>
      </c>
      <c r="F3310">
        <v>19.11</v>
      </c>
      <c r="G3310"/>
      <c r="H3310"/>
      <c r="I3310" t="s">
        <v>753</v>
      </c>
    </row>
    <row r="3311" spans="1:9" x14ac:dyDescent="0.2">
      <c r="A3311" t="s">
        <v>4107</v>
      </c>
      <c r="B3311" t="s">
        <v>7215</v>
      </c>
      <c r="C3311" t="s">
        <v>31</v>
      </c>
      <c r="D3311">
        <v>68</v>
      </c>
      <c r="E3311" t="s">
        <v>794</v>
      </c>
      <c r="F3311">
        <v>27.91</v>
      </c>
      <c r="G3311"/>
      <c r="H3311"/>
      <c r="I3311" t="s">
        <v>753</v>
      </c>
    </row>
    <row r="3312" spans="1:9" x14ac:dyDescent="0.2">
      <c r="A3312" t="s">
        <v>4108</v>
      </c>
      <c r="B3312" t="s">
        <v>7215</v>
      </c>
      <c r="C3312" t="s">
        <v>31</v>
      </c>
      <c r="D3312">
        <v>64</v>
      </c>
      <c r="E3312" t="s">
        <v>794</v>
      </c>
      <c r="F3312">
        <v>32.950000000000003</v>
      </c>
      <c r="G3312"/>
      <c r="H3312"/>
      <c r="I3312" t="s">
        <v>753</v>
      </c>
    </row>
    <row r="3313" spans="1:9" x14ac:dyDescent="0.2">
      <c r="A3313" t="s">
        <v>4109</v>
      </c>
      <c r="B3313" t="s">
        <v>7215</v>
      </c>
      <c r="C3313" t="s">
        <v>31</v>
      </c>
      <c r="D3313">
        <v>69</v>
      </c>
      <c r="E3313" t="s">
        <v>794</v>
      </c>
      <c r="F3313">
        <v>20.66</v>
      </c>
      <c r="G3313"/>
      <c r="H3313"/>
      <c r="I3313" t="s">
        <v>768</v>
      </c>
    </row>
    <row r="3314" spans="1:9" x14ac:dyDescent="0.2">
      <c r="A3314" t="s">
        <v>4110</v>
      </c>
      <c r="B3314" t="s">
        <v>7215</v>
      </c>
      <c r="C3314" t="s">
        <v>31</v>
      </c>
      <c r="D3314">
        <v>72</v>
      </c>
      <c r="E3314" t="s">
        <v>794</v>
      </c>
      <c r="F3314">
        <v>20.98</v>
      </c>
      <c r="G3314"/>
      <c r="H3314"/>
      <c r="I3314" t="s">
        <v>753</v>
      </c>
    </row>
    <row r="3315" spans="1:9" x14ac:dyDescent="0.2">
      <c r="A3315" t="s">
        <v>4111</v>
      </c>
      <c r="B3315" t="s">
        <v>7215</v>
      </c>
      <c r="C3315" t="s">
        <v>31</v>
      </c>
      <c r="D3315">
        <v>67</v>
      </c>
      <c r="E3315" t="s">
        <v>794</v>
      </c>
      <c r="F3315">
        <v>22.71</v>
      </c>
      <c r="G3315"/>
      <c r="H3315"/>
      <c r="I3315" t="s">
        <v>768</v>
      </c>
    </row>
    <row r="3316" spans="1:9" x14ac:dyDescent="0.2">
      <c r="A3316" t="s">
        <v>4112</v>
      </c>
      <c r="B3316" t="s">
        <v>7215</v>
      </c>
      <c r="C3316" t="s">
        <v>31</v>
      </c>
      <c r="D3316">
        <v>61</v>
      </c>
      <c r="E3316" t="s">
        <v>794</v>
      </c>
      <c r="F3316">
        <v>25.82</v>
      </c>
      <c r="G3316"/>
      <c r="H3316"/>
      <c r="I3316" t="s">
        <v>753</v>
      </c>
    </row>
    <row r="3317" spans="1:9" x14ac:dyDescent="0.2">
      <c r="A3317" t="s">
        <v>4113</v>
      </c>
      <c r="B3317" t="s">
        <v>7215</v>
      </c>
      <c r="C3317" t="s">
        <v>31</v>
      </c>
      <c r="D3317">
        <v>71</v>
      </c>
      <c r="E3317" t="s">
        <v>794</v>
      </c>
      <c r="F3317">
        <v>18.88</v>
      </c>
      <c r="G3317"/>
      <c r="H3317"/>
      <c r="I3317" t="s">
        <v>768</v>
      </c>
    </row>
    <row r="3318" spans="1:9" x14ac:dyDescent="0.2">
      <c r="A3318" t="s">
        <v>4114</v>
      </c>
      <c r="B3318" t="s">
        <v>7215</v>
      </c>
      <c r="C3318" t="s">
        <v>31</v>
      </c>
      <c r="D3318">
        <v>70</v>
      </c>
      <c r="E3318" t="s">
        <v>794</v>
      </c>
      <c r="F3318">
        <v>23.89</v>
      </c>
      <c r="G3318"/>
      <c r="H3318"/>
      <c r="I3318" t="s">
        <v>768</v>
      </c>
    </row>
    <row r="3319" spans="1:9" x14ac:dyDescent="0.2">
      <c r="A3319" t="s">
        <v>4115</v>
      </c>
      <c r="B3319" t="s">
        <v>7215</v>
      </c>
      <c r="C3319" t="s">
        <v>31</v>
      </c>
      <c r="D3319">
        <v>66</v>
      </c>
      <c r="E3319" t="s">
        <v>794</v>
      </c>
      <c r="F3319">
        <v>26.77</v>
      </c>
      <c r="G3319"/>
      <c r="H3319"/>
      <c r="I3319" t="s">
        <v>768</v>
      </c>
    </row>
    <row r="3320" spans="1:9" x14ac:dyDescent="0.2">
      <c r="A3320" t="s">
        <v>4116</v>
      </c>
      <c r="B3320" t="s">
        <v>7215</v>
      </c>
      <c r="C3320" t="s">
        <v>31</v>
      </c>
      <c r="D3320">
        <v>67</v>
      </c>
      <c r="E3320" t="s">
        <v>794</v>
      </c>
      <c r="F3320">
        <v>25.4</v>
      </c>
      <c r="G3320" t="s">
        <v>7212</v>
      </c>
      <c r="H3320"/>
      <c r="I3320" t="s">
        <v>6</v>
      </c>
    </row>
    <row r="3321" spans="1:9" x14ac:dyDescent="0.2">
      <c r="A3321" t="s">
        <v>4117</v>
      </c>
      <c r="B3321" t="s">
        <v>7215</v>
      </c>
      <c r="C3321" t="s">
        <v>31</v>
      </c>
      <c r="D3321">
        <v>66</v>
      </c>
      <c r="E3321" t="s">
        <v>794</v>
      </c>
      <c r="F3321">
        <v>23.4</v>
      </c>
      <c r="G3321"/>
      <c r="H3321"/>
      <c r="I3321" t="s">
        <v>753</v>
      </c>
    </row>
    <row r="3322" spans="1:9" x14ac:dyDescent="0.2">
      <c r="A3322" t="s">
        <v>4118</v>
      </c>
      <c r="B3322" t="s">
        <v>7215</v>
      </c>
      <c r="C3322" t="s">
        <v>31</v>
      </c>
      <c r="D3322">
        <v>58</v>
      </c>
      <c r="E3322" t="s">
        <v>794</v>
      </c>
      <c r="F3322">
        <v>27.41</v>
      </c>
      <c r="G3322"/>
      <c r="H3322"/>
      <c r="I3322" t="s">
        <v>768</v>
      </c>
    </row>
    <row r="3323" spans="1:9" x14ac:dyDescent="0.2">
      <c r="A3323" t="s">
        <v>4119</v>
      </c>
      <c r="B3323" t="s">
        <v>7215</v>
      </c>
      <c r="C3323" t="s">
        <v>31</v>
      </c>
      <c r="D3323">
        <v>71</v>
      </c>
      <c r="E3323" t="s">
        <v>794</v>
      </c>
      <c r="F3323">
        <v>25.01</v>
      </c>
      <c r="G3323"/>
      <c r="H3323"/>
      <c r="I3323" t="s">
        <v>753</v>
      </c>
    </row>
    <row r="3324" spans="1:9" x14ac:dyDescent="0.2">
      <c r="A3324" t="s">
        <v>4120</v>
      </c>
      <c r="B3324" t="s">
        <v>7215</v>
      </c>
      <c r="C3324" t="s">
        <v>31</v>
      </c>
      <c r="D3324">
        <v>68</v>
      </c>
      <c r="E3324" t="s">
        <v>794</v>
      </c>
      <c r="F3324">
        <v>30.18</v>
      </c>
      <c r="G3324"/>
      <c r="H3324"/>
      <c r="I3324" t="s">
        <v>753</v>
      </c>
    </row>
    <row r="3325" spans="1:9" x14ac:dyDescent="0.2">
      <c r="A3325" t="s">
        <v>4121</v>
      </c>
      <c r="B3325" t="s">
        <v>7215</v>
      </c>
      <c r="C3325" t="s">
        <v>31</v>
      </c>
      <c r="D3325">
        <v>62</v>
      </c>
      <c r="E3325" t="s">
        <v>794</v>
      </c>
      <c r="F3325">
        <v>26.94</v>
      </c>
      <c r="G3325"/>
      <c r="H3325"/>
      <c r="I3325" t="s">
        <v>753</v>
      </c>
    </row>
    <row r="3326" spans="1:9" x14ac:dyDescent="0.2">
      <c r="A3326" t="s">
        <v>4122</v>
      </c>
      <c r="B3326" t="s">
        <v>7215</v>
      </c>
      <c r="C3326" t="s">
        <v>31</v>
      </c>
      <c r="D3326">
        <v>63</v>
      </c>
      <c r="E3326" t="s">
        <v>794</v>
      </c>
      <c r="F3326">
        <v>24.54</v>
      </c>
      <c r="G3326"/>
      <c r="H3326"/>
      <c r="I3326" t="s">
        <v>753</v>
      </c>
    </row>
    <row r="3327" spans="1:9" x14ac:dyDescent="0.2">
      <c r="A3327" t="s">
        <v>4123</v>
      </c>
      <c r="B3327" t="s">
        <v>7215</v>
      </c>
      <c r="C3327" t="s">
        <v>31</v>
      </c>
      <c r="D3327">
        <v>72</v>
      </c>
      <c r="E3327" t="s">
        <v>794</v>
      </c>
      <c r="F3327">
        <v>29.09</v>
      </c>
      <c r="G3327"/>
      <c r="H3327"/>
      <c r="I3327" t="s">
        <v>768</v>
      </c>
    </row>
    <row r="3328" spans="1:9" x14ac:dyDescent="0.2">
      <c r="A3328" t="s">
        <v>4124</v>
      </c>
      <c r="B3328" t="s">
        <v>7215</v>
      </c>
      <c r="C3328" t="s">
        <v>31</v>
      </c>
      <c r="D3328">
        <v>64</v>
      </c>
      <c r="E3328" t="s">
        <v>794</v>
      </c>
      <c r="F3328">
        <v>25.1</v>
      </c>
      <c r="G3328"/>
      <c r="H3328"/>
      <c r="I3328" t="s">
        <v>753</v>
      </c>
    </row>
    <row r="3329" spans="1:9" x14ac:dyDescent="0.2">
      <c r="A3329" t="s">
        <v>4125</v>
      </c>
      <c r="B3329" t="s">
        <v>7215</v>
      </c>
      <c r="C3329" t="s">
        <v>31</v>
      </c>
      <c r="D3329">
        <v>63</v>
      </c>
      <c r="E3329" t="s">
        <v>794</v>
      </c>
      <c r="F3329">
        <v>25.62</v>
      </c>
      <c r="G3329"/>
      <c r="H3329"/>
      <c r="I3329" t="s">
        <v>768</v>
      </c>
    </row>
    <row r="3330" spans="1:9" x14ac:dyDescent="0.2">
      <c r="A3330" t="s">
        <v>4126</v>
      </c>
      <c r="B3330" t="s">
        <v>7215</v>
      </c>
      <c r="C3330" t="s">
        <v>31</v>
      </c>
      <c r="D3330">
        <v>62</v>
      </c>
      <c r="E3330" t="s">
        <v>794</v>
      </c>
      <c r="F3330">
        <v>26.31</v>
      </c>
      <c r="G3330"/>
      <c r="H3330"/>
      <c r="I3330" t="s">
        <v>768</v>
      </c>
    </row>
    <row r="3331" spans="1:9" x14ac:dyDescent="0.2">
      <c r="A3331" t="s">
        <v>4127</v>
      </c>
      <c r="B3331" t="s">
        <v>7215</v>
      </c>
      <c r="C3331" t="s">
        <v>31</v>
      </c>
      <c r="D3331">
        <v>68</v>
      </c>
      <c r="E3331" t="s">
        <v>794</v>
      </c>
      <c r="F3331">
        <v>22.46</v>
      </c>
      <c r="G3331"/>
      <c r="H3331"/>
      <c r="I3331" t="s">
        <v>768</v>
      </c>
    </row>
    <row r="3332" spans="1:9" x14ac:dyDescent="0.2">
      <c r="A3332" t="s">
        <v>4128</v>
      </c>
      <c r="B3332" t="s">
        <v>7215</v>
      </c>
      <c r="C3332" t="s">
        <v>31</v>
      </c>
      <c r="D3332">
        <v>66</v>
      </c>
      <c r="E3332" t="s">
        <v>794</v>
      </c>
      <c r="F3332">
        <v>28.97</v>
      </c>
      <c r="G3332"/>
      <c r="H3332"/>
      <c r="I3332" t="s">
        <v>768</v>
      </c>
    </row>
    <row r="3333" spans="1:9" x14ac:dyDescent="0.2">
      <c r="A3333" t="s">
        <v>4129</v>
      </c>
      <c r="B3333" t="s">
        <v>7215</v>
      </c>
      <c r="C3333" t="s">
        <v>31</v>
      </c>
      <c r="D3333">
        <v>70</v>
      </c>
      <c r="E3333" t="s">
        <v>794</v>
      </c>
      <c r="F3333">
        <v>25.62</v>
      </c>
      <c r="G3333"/>
      <c r="H3333"/>
      <c r="I3333" t="s">
        <v>753</v>
      </c>
    </row>
    <row r="3334" spans="1:9" x14ac:dyDescent="0.2">
      <c r="A3334" t="s">
        <v>4130</v>
      </c>
      <c r="B3334" t="s">
        <v>7215</v>
      </c>
      <c r="C3334" t="s">
        <v>31</v>
      </c>
      <c r="D3334">
        <v>68</v>
      </c>
      <c r="E3334" t="s">
        <v>794</v>
      </c>
      <c r="F3334">
        <v>30.1</v>
      </c>
      <c r="G3334"/>
      <c r="H3334"/>
      <c r="I3334" t="s">
        <v>753</v>
      </c>
    </row>
    <row r="3335" spans="1:9" x14ac:dyDescent="0.2">
      <c r="A3335" t="s">
        <v>4131</v>
      </c>
      <c r="B3335" t="s">
        <v>7215</v>
      </c>
      <c r="C3335" t="s">
        <v>31</v>
      </c>
      <c r="D3335">
        <v>71</v>
      </c>
      <c r="E3335" t="s">
        <v>794</v>
      </c>
      <c r="F3335">
        <v>21.58</v>
      </c>
      <c r="G3335"/>
      <c r="H3335"/>
      <c r="I3335" t="s">
        <v>768</v>
      </c>
    </row>
    <row r="3336" spans="1:9" x14ac:dyDescent="0.2">
      <c r="A3336" t="s">
        <v>4132</v>
      </c>
      <c r="B3336" t="s">
        <v>7215</v>
      </c>
      <c r="C3336" t="s">
        <v>31</v>
      </c>
      <c r="D3336">
        <v>71</v>
      </c>
      <c r="E3336" t="s">
        <v>794</v>
      </c>
      <c r="F3336">
        <v>25.1</v>
      </c>
      <c r="G3336"/>
      <c r="H3336"/>
      <c r="I3336" t="s">
        <v>768</v>
      </c>
    </row>
    <row r="3337" spans="1:9" x14ac:dyDescent="0.2">
      <c r="A3337" t="s">
        <v>4133</v>
      </c>
      <c r="B3337" t="s">
        <v>7215</v>
      </c>
      <c r="C3337" t="s">
        <v>31</v>
      </c>
      <c r="D3337">
        <v>66</v>
      </c>
      <c r="E3337" t="s">
        <v>794</v>
      </c>
      <c r="F3337">
        <v>21.63</v>
      </c>
      <c r="G3337"/>
      <c r="H3337"/>
      <c r="I3337" t="s">
        <v>768</v>
      </c>
    </row>
    <row r="3338" spans="1:9" x14ac:dyDescent="0.2">
      <c r="A3338" t="s">
        <v>4134</v>
      </c>
      <c r="B3338" t="s">
        <v>7215</v>
      </c>
      <c r="C3338" t="s">
        <v>31</v>
      </c>
      <c r="D3338">
        <v>70</v>
      </c>
      <c r="E3338" t="s">
        <v>794</v>
      </c>
      <c r="F3338">
        <v>28.13</v>
      </c>
      <c r="G3338"/>
      <c r="H3338"/>
      <c r="I3338" t="s">
        <v>768</v>
      </c>
    </row>
    <row r="3339" spans="1:9" x14ac:dyDescent="0.2">
      <c r="A3339" t="s">
        <v>4135</v>
      </c>
      <c r="B3339" t="s">
        <v>7215</v>
      </c>
      <c r="C3339" t="s">
        <v>31</v>
      </c>
      <c r="D3339">
        <v>64</v>
      </c>
      <c r="E3339" t="s">
        <v>794</v>
      </c>
      <c r="F3339">
        <v>19.64</v>
      </c>
      <c r="G3339"/>
      <c r="H3339"/>
      <c r="I3339" t="s">
        <v>768</v>
      </c>
    </row>
    <row r="3340" spans="1:9" x14ac:dyDescent="0.2">
      <c r="A3340" t="s">
        <v>4136</v>
      </c>
      <c r="B3340" t="s">
        <v>7215</v>
      </c>
      <c r="C3340" t="s">
        <v>31</v>
      </c>
      <c r="D3340">
        <v>71</v>
      </c>
      <c r="E3340" t="s">
        <v>794</v>
      </c>
      <c r="F3340">
        <v>37.44</v>
      </c>
      <c r="G3340"/>
      <c r="H3340"/>
      <c r="I3340" t="s">
        <v>753</v>
      </c>
    </row>
    <row r="3341" spans="1:9" x14ac:dyDescent="0.2">
      <c r="A3341" t="s">
        <v>4137</v>
      </c>
      <c r="B3341" t="s">
        <v>7215</v>
      </c>
      <c r="C3341" t="s">
        <v>31</v>
      </c>
      <c r="D3341">
        <v>70</v>
      </c>
      <c r="E3341" t="s">
        <v>794</v>
      </c>
      <c r="F3341">
        <v>21.92</v>
      </c>
      <c r="G3341"/>
      <c r="H3341"/>
      <c r="I3341" t="s">
        <v>753</v>
      </c>
    </row>
    <row r="3342" spans="1:9" x14ac:dyDescent="0.2">
      <c r="A3342" t="s">
        <v>4138</v>
      </c>
      <c r="B3342" t="s">
        <v>7215</v>
      </c>
      <c r="C3342" t="s">
        <v>31</v>
      </c>
      <c r="D3342">
        <v>67</v>
      </c>
      <c r="E3342" t="s">
        <v>794</v>
      </c>
      <c r="F3342">
        <v>24.89</v>
      </c>
      <c r="G3342"/>
      <c r="H3342"/>
      <c r="I3342" t="s">
        <v>768</v>
      </c>
    </row>
    <row r="3343" spans="1:9" x14ac:dyDescent="0.2">
      <c r="A3343" t="s">
        <v>4139</v>
      </c>
      <c r="B3343" t="s">
        <v>7215</v>
      </c>
      <c r="C3343" t="s">
        <v>31</v>
      </c>
      <c r="D3343">
        <v>64</v>
      </c>
      <c r="E3343" t="s">
        <v>794</v>
      </c>
      <c r="F3343">
        <v>28.16</v>
      </c>
      <c r="G3343"/>
      <c r="H3343"/>
      <c r="I3343" t="s">
        <v>753</v>
      </c>
    </row>
    <row r="3344" spans="1:9" x14ac:dyDescent="0.2">
      <c r="A3344" t="s">
        <v>4140</v>
      </c>
      <c r="B3344" t="s">
        <v>7215</v>
      </c>
      <c r="C3344" t="s">
        <v>31</v>
      </c>
      <c r="D3344">
        <v>62</v>
      </c>
      <c r="E3344" t="s">
        <v>794</v>
      </c>
      <c r="F3344">
        <v>19</v>
      </c>
      <c r="G3344"/>
      <c r="H3344"/>
      <c r="I3344" t="s">
        <v>768</v>
      </c>
    </row>
    <row r="3345" spans="1:9" x14ac:dyDescent="0.2">
      <c r="A3345" t="s">
        <v>4141</v>
      </c>
      <c r="B3345" t="s">
        <v>7215</v>
      </c>
      <c r="C3345" t="s">
        <v>31</v>
      </c>
      <c r="D3345">
        <v>63</v>
      </c>
      <c r="E3345" t="s">
        <v>794</v>
      </c>
      <c r="F3345">
        <v>27.43</v>
      </c>
      <c r="G3345"/>
      <c r="H3345"/>
      <c r="I3345" t="s">
        <v>768</v>
      </c>
    </row>
    <row r="3346" spans="1:9" x14ac:dyDescent="0.2">
      <c r="A3346" t="s">
        <v>4142</v>
      </c>
      <c r="B3346" t="s">
        <v>7215</v>
      </c>
      <c r="C3346" t="s">
        <v>31</v>
      </c>
      <c r="D3346">
        <v>57</v>
      </c>
      <c r="E3346" t="s">
        <v>794</v>
      </c>
      <c r="F3346">
        <v>25.01</v>
      </c>
      <c r="G3346"/>
      <c r="H3346"/>
      <c r="I3346" t="s">
        <v>753</v>
      </c>
    </row>
    <row r="3347" spans="1:9" x14ac:dyDescent="0.2">
      <c r="A3347" t="s">
        <v>4143</v>
      </c>
      <c r="B3347" t="s">
        <v>7215</v>
      </c>
      <c r="C3347" t="s">
        <v>31</v>
      </c>
      <c r="D3347">
        <v>70</v>
      </c>
      <c r="E3347" t="s">
        <v>794</v>
      </c>
      <c r="F3347">
        <v>29.01</v>
      </c>
      <c r="G3347"/>
      <c r="H3347"/>
      <c r="I3347" t="s">
        <v>753</v>
      </c>
    </row>
    <row r="3348" spans="1:9" x14ac:dyDescent="0.2">
      <c r="A3348" t="s">
        <v>4144</v>
      </c>
      <c r="B3348" t="s">
        <v>7215</v>
      </c>
      <c r="C3348" t="s">
        <v>31</v>
      </c>
      <c r="D3348">
        <v>63</v>
      </c>
      <c r="E3348" t="s">
        <v>794</v>
      </c>
      <c r="F3348">
        <v>24.44</v>
      </c>
      <c r="G3348"/>
      <c r="H3348"/>
      <c r="I3348" t="s">
        <v>768</v>
      </c>
    </row>
    <row r="3349" spans="1:9" x14ac:dyDescent="0.2">
      <c r="A3349" t="s">
        <v>4145</v>
      </c>
      <c r="B3349" t="s">
        <v>7215</v>
      </c>
      <c r="C3349" t="s">
        <v>31</v>
      </c>
      <c r="D3349">
        <v>66</v>
      </c>
      <c r="E3349" t="s">
        <v>794</v>
      </c>
      <c r="F3349">
        <v>22.31</v>
      </c>
      <c r="G3349"/>
      <c r="H3349"/>
      <c r="I3349" t="s">
        <v>768</v>
      </c>
    </row>
    <row r="3350" spans="1:9" x14ac:dyDescent="0.2">
      <c r="A3350" t="s">
        <v>4146</v>
      </c>
      <c r="B3350" t="s">
        <v>7215</v>
      </c>
      <c r="C3350" t="s">
        <v>31</v>
      </c>
      <c r="D3350">
        <v>59</v>
      </c>
      <c r="E3350" t="s">
        <v>794</v>
      </c>
      <c r="F3350">
        <v>21.97</v>
      </c>
      <c r="G3350"/>
      <c r="H3350"/>
      <c r="I3350" t="s">
        <v>768</v>
      </c>
    </row>
    <row r="3351" spans="1:9" x14ac:dyDescent="0.2">
      <c r="A3351" t="s">
        <v>4147</v>
      </c>
      <c r="B3351" t="s">
        <v>7216</v>
      </c>
      <c r="C3351" t="s">
        <v>28</v>
      </c>
      <c r="D3351">
        <v>68</v>
      </c>
      <c r="E3351" t="s">
        <v>796</v>
      </c>
      <c r="F3351">
        <v>19.151191819705211</v>
      </c>
      <c r="G3351" t="s">
        <v>7210</v>
      </c>
      <c r="H3351" t="s">
        <v>769</v>
      </c>
      <c r="I3351" t="s">
        <v>6</v>
      </c>
    </row>
    <row r="3352" spans="1:9" x14ac:dyDescent="0.2">
      <c r="A3352" t="s">
        <v>4148</v>
      </c>
      <c r="B3352" t="s">
        <v>7216</v>
      </c>
      <c r="C3352" t="s">
        <v>28</v>
      </c>
      <c r="D3352">
        <v>55</v>
      </c>
      <c r="E3352" t="s">
        <v>796</v>
      </c>
      <c r="F3352">
        <v>22.4058769513315</v>
      </c>
      <c r="G3352" t="s">
        <v>7210</v>
      </c>
      <c r="H3352" t="s">
        <v>751</v>
      </c>
      <c r="I3352" t="s">
        <v>6</v>
      </c>
    </row>
    <row r="3353" spans="1:9" x14ac:dyDescent="0.2">
      <c r="A3353" t="s">
        <v>4149</v>
      </c>
      <c r="B3353" t="s">
        <v>7216</v>
      </c>
      <c r="C3353" t="s">
        <v>28</v>
      </c>
      <c r="D3353">
        <v>42</v>
      </c>
      <c r="E3353" t="s">
        <v>796</v>
      </c>
      <c r="F3353">
        <v>25.469387755102041</v>
      </c>
      <c r="G3353" t="s">
        <v>7210</v>
      </c>
      <c r="H3353"/>
      <c r="I3353" t="s">
        <v>6</v>
      </c>
    </row>
    <row r="3354" spans="1:9" x14ac:dyDescent="0.2">
      <c r="A3354" t="s">
        <v>4150</v>
      </c>
      <c r="B3354" t="s">
        <v>7216</v>
      </c>
      <c r="C3354" t="s">
        <v>28</v>
      </c>
      <c r="D3354">
        <v>63</v>
      </c>
      <c r="E3354" t="s">
        <v>796</v>
      </c>
      <c r="F3354">
        <v>23.889462809917351</v>
      </c>
      <c r="G3354" t="s">
        <v>7210</v>
      </c>
      <c r="H3354" t="s">
        <v>751</v>
      </c>
      <c r="I3354" t="s">
        <v>6</v>
      </c>
    </row>
    <row r="3355" spans="1:9" x14ac:dyDescent="0.2">
      <c r="A3355" t="s">
        <v>4151</v>
      </c>
      <c r="B3355" t="s">
        <v>7216</v>
      </c>
      <c r="C3355" t="s">
        <v>28</v>
      </c>
      <c r="D3355">
        <v>62</v>
      </c>
      <c r="E3355" t="s">
        <v>796</v>
      </c>
      <c r="F3355">
        <v>28.731746890210928</v>
      </c>
      <c r="G3355" t="s">
        <v>7210</v>
      </c>
      <c r="H3355" t="s">
        <v>751</v>
      </c>
      <c r="I3355" t="s">
        <v>6</v>
      </c>
    </row>
    <row r="3356" spans="1:9" x14ac:dyDescent="0.2">
      <c r="A3356" t="s">
        <v>4152</v>
      </c>
      <c r="B3356" t="s">
        <v>7216</v>
      </c>
      <c r="C3356" t="s">
        <v>28</v>
      </c>
      <c r="D3356">
        <v>72</v>
      </c>
      <c r="E3356" t="s">
        <v>796</v>
      </c>
      <c r="F3356">
        <v>24.489795918367349</v>
      </c>
      <c r="G3356" t="s">
        <v>7210</v>
      </c>
      <c r="H3356" t="s">
        <v>751</v>
      </c>
      <c r="I3356" t="s">
        <v>6</v>
      </c>
    </row>
    <row r="3357" spans="1:9" x14ac:dyDescent="0.2">
      <c r="A3357" t="s">
        <v>4153</v>
      </c>
      <c r="B3357" t="s">
        <v>7216</v>
      </c>
      <c r="C3357" t="s">
        <v>28</v>
      </c>
      <c r="D3357">
        <v>58</v>
      </c>
      <c r="E3357" t="s">
        <v>796</v>
      </c>
      <c r="F3357">
        <v>21.295294753921041</v>
      </c>
      <c r="G3357" t="s">
        <v>7210</v>
      </c>
      <c r="H3357" t="s">
        <v>769</v>
      </c>
      <c r="I3357" t="s">
        <v>6</v>
      </c>
    </row>
    <row r="3358" spans="1:9" x14ac:dyDescent="0.2">
      <c r="A3358" t="s">
        <v>4154</v>
      </c>
      <c r="B3358" t="s">
        <v>7216</v>
      </c>
      <c r="C3358" t="s">
        <v>28</v>
      </c>
      <c r="D3358">
        <v>52</v>
      </c>
      <c r="E3358" t="s">
        <v>796</v>
      </c>
      <c r="F3358">
        <v>30.346074380165291</v>
      </c>
      <c r="G3358" t="s">
        <v>7210</v>
      </c>
      <c r="H3358"/>
      <c r="I3358" t="s">
        <v>6</v>
      </c>
    </row>
    <row r="3359" spans="1:9" x14ac:dyDescent="0.2">
      <c r="A3359" t="s">
        <v>4155</v>
      </c>
      <c r="B3359" t="s">
        <v>7216</v>
      </c>
      <c r="C3359" t="s">
        <v>28</v>
      </c>
      <c r="D3359">
        <v>50</v>
      </c>
      <c r="E3359" t="s">
        <v>796</v>
      </c>
      <c r="F3359">
        <v>26.588750913075241</v>
      </c>
      <c r="G3359" t="s">
        <v>7210</v>
      </c>
      <c r="H3359" t="s">
        <v>751</v>
      </c>
      <c r="I3359" t="s">
        <v>6</v>
      </c>
    </row>
    <row r="3360" spans="1:9" x14ac:dyDescent="0.2">
      <c r="A3360" t="s">
        <v>4156</v>
      </c>
      <c r="B3360" t="s">
        <v>7216</v>
      </c>
      <c r="C3360" t="s">
        <v>28</v>
      </c>
      <c r="D3360">
        <v>66</v>
      </c>
      <c r="E3360" t="s">
        <v>796</v>
      </c>
      <c r="F3360">
        <v>26.729927495071671</v>
      </c>
      <c r="G3360" t="s">
        <v>7210</v>
      </c>
      <c r="H3360" t="s">
        <v>751</v>
      </c>
      <c r="I3360" t="s">
        <v>6</v>
      </c>
    </row>
    <row r="3361" spans="1:9" x14ac:dyDescent="0.2">
      <c r="A3361" t="s">
        <v>4157</v>
      </c>
      <c r="B3361" t="s">
        <v>7216</v>
      </c>
      <c r="C3361" t="s">
        <v>28</v>
      </c>
      <c r="D3361">
        <v>63</v>
      </c>
      <c r="E3361" t="s">
        <v>796</v>
      </c>
      <c r="F3361">
        <v>21.477086633198208</v>
      </c>
      <c r="G3361" t="s">
        <v>7210</v>
      </c>
      <c r="H3361" t="s">
        <v>751</v>
      </c>
      <c r="I3361" t="s">
        <v>6</v>
      </c>
    </row>
    <row r="3362" spans="1:9" x14ac:dyDescent="0.2">
      <c r="A3362" t="s">
        <v>4158</v>
      </c>
      <c r="B3362" t="s">
        <v>7216</v>
      </c>
      <c r="C3362" t="s">
        <v>28</v>
      </c>
      <c r="D3362">
        <v>49</v>
      </c>
      <c r="E3362" t="s">
        <v>796</v>
      </c>
      <c r="F3362">
        <v>25.249337204898371</v>
      </c>
      <c r="G3362" t="s">
        <v>7210</v>
      </c>
      <c r="H3362" t="s">
        <v>751</v>
      </c>
      <c r="I3362" t="s">
        <v>6</v>
      </c>
    </row>
    <row r="3363" spans="1:9" x14ac:dyDescent="0.2">
      <c r="A3363" t="s">
        <v>4159</v>
      </c>
      <c r="B3363" t="s">
        <v>7216</v>
      </c>
      <c r="C3363" t="s">
        <v>28</v>
      </c>
      <c r="D3363">
        <v>50</v>
      </c>
      <c r="E3363" t="s">
        <v>794</v>
      </c>
      <c r="F3363">
        <v>16.796875</v>
      </c>
      <c r="G3363" t="s">
        <v>7210</v>
      </c>
      <c r="H3363" t="s">
        <v>751</v>
      </c>
      <c r="I3363" t="s">
        <v>6</v>
      </c>
    </row>
    <row r="3364" spans="1:9" x14ac:dyDescent="0.2">
      <c r="A3364" t="s">
        <v>4160</v>
      </c>
      <c r="B3364" t="s">
        <v>7216</v>
      </c>
      <c r="C3364" t="s">
        <v>28</v>
      </c>
      <c r="D3364">
        <v>66</v>
      </c>
      <c r="E3364" t="s">
        <v>796</v>
      </c>
      <c r="F3364">
        <v>26.061679307694881</v>
      </c>
      <c r="G3364" t="s">
        <v>7210</v>
      </c>
      <c r="H3364" t="s">
        <v>751</v>
      </c>
      <c r="I3364" t="s">
        <v>6</v>
      </c>
    </row>
    <row r="3365" spans="1:9" x14ac:dyDescent="0.2">
      <c r="A3365" t="s">
        <v>4161</v>
      </c>
      <c r="B3365" t="s">
        <v>7216</v>
      </c>
      <c r="C3365" t="s">
        <v>28</v>
      </c>
      <c r="D3365">
        <v>54</v>
      </c>
      <c r="E3365" t="s">
        <v>796</v>
      </c>
      <c r="F3365">
        <v>29.757785467128031</v>
      </c>
      <c r="G3365" t="s">
        <v>7210</v>
      </c>
      <c r="H3365" t="s">
        <v>751</v>
      </c>
      <c r="I3365" t="s">
        <v>6</v>
      </c>
    </row>
    <row r="3366" spans="1:9" x14ac:dyDescent="0.2">
      <c r="A3366" t="s">
        <v>4162</v>
      </c>
      <c r="B3366" t="s">
        <v>7216</v>
      </c>
      <c r="C3366" t="s">
        <v>28</v>
      </c>
      <c r="D3366">
        <v>62</v>
      </c>
      <c r="E3366" t="s">
        <v>794</v>
      </c>
      <c r="F3366">
        <v>27.887617065556711</v>
      </c>
      <c r="G3366" t="s">
        <v>7210</v>
      </c>
      <c r="H3366" t="s">
        <v>751</v>
      </c>
      <c r="I3366" t="s">
        <v>6</v>
      </c>
    </row>
    <row r="3367" spans="1:9" x14ac:dyDescent="0.2">
      <c r="A3367" t="s">
        <v>4163</v>
      </c>
      <c r="B3367" t="s">
        <v>7216</v>
      </c>
      <c r="C3367" t="s">
        <v>28</v>
      </c>
      <c r="D3367">
        <v>57</v>
      </c>
      <c r="E3367" t="s">
        <v>794</v>
      </c>
      <c r="F3367">
        <v>40.404040404040408</v>
      </c>
      <c r="G3367" t="s">
        <v>7210</v>
      </c>
      <c r="H3367" t="s">
        <v>751</v>
      </c>
      <c r="I3367" t="s">
        <v>6</v>
      </c>
    </row>
    <row r="3368" spans="1:9" x14ac:dyDescent="0.2">
      <c r="A3368" t="s">
        <v>4164</v>
      </c>
      <c r="B3368" t="s">
        <v>7216</v>
      </c>
      <c r="C3368" t="s">
        <v>28</v>
      </c>
      <c r="D3368">
        <v>53</v>
      </c>
      <c r="E3368" t="s">
        <v>794</v>
      </c>
      <c r="F3368">
        <v>26.813590449954091</v>
      </c>
      <c r="G3368" t="s">
        <v>7210</v>
      </c>
      <c r="H3368" t="s">
        <v>751</v>
      </c>
      <c r="I3368" t="s">
        <v>6</v>
      </c>
    </row>
    <row r="3369" spans="1:9" x14ac:dyDescent="0.2">
      <c r="A3369" t="s">
        <v>4165</v>
      </c>
      <c r="B3369" t="s">
        <v>7216</v>
      </c>
      <c r="C3369" t="s">
        <v>28</v>
      </c>
      <c r="D3369">
        <v>73</v>
      </c>
      <c r="E3369" t="s">
        <v>796</v>
      </c>
      <c r="F3369">
        <v>25.236340330075301</v>
      </c>
      <c r="G3369" t="s">
        <v>7210</v>
      </c>
      <c r="H3369" t="s">
        <v>769</v>
      </c>
      <c r="I3369" t="s">
        <v>6</v>
      </c>
    </row>
    <row r="3370" spans="1:9" x14ac:dyDescent="0.2">
      <c r="A3370" t="s">
        <v>4166</v>
      </c>
      <c r="B3370" t="s">
        <v>7216</v>
      </c>
      <c r="C3370" t="s">
        <v>28</v>
      </c>
      <c r="D3370">
        <v>52</v>
      </c>
      <c r="E3370" t="s">
        <v>796</v>
      </c>
      <c r="F3370">
        <v>25</v>
      </c>
      <c r="G3370" t="s">
        <v>7210</v>
      </c>
      <c r="H3370" t="s">
        <v>751</v>
      </c>
      <c r="I3370" t="s">
        <v>6</v>
      </c>
    </row>
    <row r="3371" spans="1:9" x14ac:dyDescent="0.2">
      <c r="A3371" t="s">
        <v>4167</v>
      </c>
      <c r="B3371" t="s">
        <v>7216</v>
      </c>
      <c r="C3371" t="s">
        <v>28</v>
      </c>
      <c r="D3371">
        <v>75</v>
      </c>
      <c r="E3371" t="s">
        <v>796</v>
      </c>
      <c r="F3371">
        <v>23.938989774631509</v>
      </c>
      <c r="G3371" t="s">
        <v>7210</v>
      </c>
      <c r="H3371" t="s">
        <v>769</v>
      </c>
      <c r="I3371" t="s">
        <v>6</v>
      </c>
    </row>
    <row r="3372" spans="1:9" x14ac:dyDescent="0.2">
      <c r="A3372" t="s">
        <v>4168</v>
      </c>
      <c r="B3372" t="s">
        <v>7216</v>
      </c>
      <c r="C3372" t="s">
        <v>28</v>
      </c>
      <c r="D3372">
        <v>69</v>
      </c>
      <c r="E3372" t="s">
        <v>794</v>
      </c>
      <c r="F3372">
        <v>18.491124260355029</v>
      </c>
      <c r="G3372" t="s">
        <v>7210</v>
      </c>
      <c r="H3372" t="s">
        <v>751</v>
      </c>
      <c r="I3372" t="s">
        <v>6</v>
      </c>
    </row>
    <row r="3373" spans="1:9" x14ac:dyDescent="0.2">
      <c r="A3373" t="s">
        <v>4169</v>
      </c>
      <c r="B3373" t="s">
        <v>7216</v>
      </c>
      <c r="C3373" t="s">
        <v>28</v>
      </c>
      <c r="D3373">
        <v>71</v>
      </c>
      <c r="E3373" t="s">
        <v>794</v>
      </c>
      <c r="F3373">
        <v>27.2680055401662</v>
      </c>
      <c r="G3373" t="s">
        <v>7210</v>
      </c>
      <c r="H3373" t="s">
        <v>751</v>
      </c>
      <c r="I3373" t="s">
        <v>6</v>
      </c>
    </row>
    <row r="3374" spans="1:9" x14ac:dyDescent="0.2">
      <c r="A3374" t="s">
        <v>4170</v>
      </c>
      <c r="B3374" t="s">
        <v>7216</v>
      </c>
      <c r="C3374" t="s">
        <v>28</v>
      </c>
      <c r="D3374">
        <v>61</v>
      </c>
      <c r="E3374" t="s">
        <v>796</v>
      </c>
      <c r="F3374">
        <v>24.62296091104956</v>
      </c>
      <c r="G3374" t="s">
        <v>7210</v>
      </c>
      <c r="H3374" t="s">
        <v>751</v>
      </c>
      <c r="I3374" t="s">
        <v>6</v>
      </c>
    </row>
    <row r="3375" spans="1:9" x14ac:dyDescent="0.2">
      <c r="A3375" t="s">
        <v>4171</v>
      </c>
      <c r="B3375" t="s">
        <v>7216</v>
      </c>
      <c r="C3375" t="s">
        <v>28</v>
      </c>
      <c r="D3375">
        <v>70</v>
      </c>
      <c r="E3375" t="s">
        <v>796</v>
      </c>
      <c r="F3375">
        <v>24.07407407407408</v>
      </c>
      <c r="G3375" t="s">
        <v>7210</v>
      </c>
      <c r="H3375" t="s">
        <v>769</v>
      </c>
      <c r="I3375" t="s">
        <v>6</v>
      </c>
    </row>
    <row r="3376" spans="1:9" x14ac:dyDescent="0.2">
      <c r="A3376" t="s">
        <v>4172</v>
      </c>
      <c r="B3376" t="s">
        <v>7216</v>
      </c>
      <c r="C3376" t="s">
        <v>28</v>
      </c>
      <c r="D3376">
        <v>66</v>
      </c>
      <c r="E3376" t="s">
        <v>794</v>
      </c>
      <c r="F3376">
        <v>22.67573696145125</v>
      </c>
      <c r="G3376" t="s">
        <v>7210</v>
      </c>
      <c r="H3376" t="s">
        <v>769</v>
      </c>
      <c r="I3376" t="s">
        <v>6</v>
      </c>
    </row>
    <row r="3377" spans="1:9" x14ac:dyDescent="0.2">
      <c r="A3377" t="s">
        <v>4173</v>
      </c>
      <c r="B3377" t="s">
        <v>7216</v>
      </c>
      <c r="C3377" t="s">
        <v>28</v>
      </c>
      <c r="D3377">
        <v>63</v>
      </c>
      <c r="E3377" t="s">
        <v>794</v>
      </c>
      <c r="F3377">
        <v>20.173252640322769</v>
      </c>
      <c r="G3377" t="s">
        <v>7210</v>
      </c>
      <c r="H3377" t="s">
        <v>751</v>
      </c>
      <c r="I3377" t="s">
        <v>6</v>
      </c>
    </row>
    <row r="3378" spans="1:9" x14ac:dyDescent="0.2">
      <c r="A3378" t="s">
        <v>4174</v>
      </c>
      <c r="B3378" t="s">
        <v>7216</v>
      </c>
      <c r="C3378" t="s">
        <v>28</v>
      </c>
      <c r="D3378">
        <v>63</v>
      </c>
      <c r="E3378" t="s">
        <v>796</v>
      </c>
      <c r="F3378">
        <v>21.97265625</v>
      </c>
      <c r="G3378" t="s">
        <v>7210</v>
      </c>
      <c r="H3378" t="s">
        <v>751</v>
      </c>
      <c r="I3378" t="s">
        <v>6</v>
      </c>
    </row>
    <row r="3379" spans="1:9" x14ac:dyDescent="0.2">
      <c r="A3379" t="s">
        <v>4175</v>
      </c>
      <c r="B3379" t="s">
        <v>7216</v>
      </c>
      <c r="C3379" t="s">
        <v>28</v>
      </c>
      <c r="D3379">
        <v>61</v>
      </c>
      <c r="E3379" t="s">
        <v>796</v>
      </c>
      <c r="F3379">
        <v>23.3843537414966</v>
      </c>
      <c r="G3379" t="s">
        <v>7210</v>
      </c>
      <c r="H3379" t="s">
        <v>769</v>
      </c>
      <c r="I3379" t="s">
        <v>6</v>
      </c>
    </row>
    <row r="3380" spans="1:9" x14ac:dyDescent="0.2">
      <c r="A3380" t="s">
        <v>4176</v>
      </c>
      <c r="B3380" t="s">
        <v>7216</v>
      </c>
      <c r="C3380" t="s">
        <v>28</v>
      </c>
      <c r="D3380">
        <v>71</v>
      </c>
      <c r="E3380" t="s">
        <v>796</v>
      </c>
      <c r="F3380">
        <v>20.76124567474049</v>
      </c>
      <c r="G3380" t="s">
        <v>7210</v>
      </c>
      <c r="H3380" t="s">
        <v>751</v>
      </c>
      <c r="I3380" t="s">
        <v>6</v>
      </c>
    </row>
    <row r="3381" spans="1:9" x14ac:dyDescent="0.2">
      <c r="A3381" t="s">
        <v>4177</v>
      </c>
      <c r="B3381" t="s">
        <v>7216</v>
      </c>
      <c r="C3381" t="s">
        <v>28</v>
      </c>
      <c r="D3381">
        <v>46</v>
      </c>
      <c r="E3381" t="s">
        <v>794</v>
      </c>
      <c r="F3381">
        <v>23.83300460223537</v>
      </c>
      <c r="G3381" t="s">
        <v>7210</v>
      </c>
      <c r="H3381" t="s">
        <v>769</v>
      </c>
      <c r="I3381" t="s">
        <v>6</v>
      </c>
    </row>
    <row r="3382" spans="1:9" x14ac:dyDescent="0.2">
      <c r="A3382" t="s">
        <v>4178</v>
      </c>
      <c r="B3382" t="s">
        <v>7216</v>
      </c>
      <c r="C3382" t="s">
        <v>28</v>
      </c>
      <c r="D3382">
        <v>46</v>
      </c>
      <c r="E3382" t="s">
        <v>794</v>
      </c>
      <c r="F3382">
        <v>22.145328719723189</v>
      </c>
      <c r="G3382" t="s">
        <v>7210</v>
      </c>
      <c r="H3382" t="s">
        <v>769</v>
      </c>
      <c r="I3382" t="s">
        <v>6</v>
      </c>
    </row>
    <row r="3383" spans="1:9" x14ac:dyDescent="0.2">
      <c r="A3383" t="s">
        <v>4179</v>
      </c>
      <c r="B3383" t="s">
        <v>7216</v>
      </c>
      <c r="C3383" t="s">
        <v>28</v>
      </c>
      <c r="D3383">
        <v>56</v>
      </c>
      <c r="E3383" t="s">
        <v>794</v>
      </c>
      <c r="F3383">
        <v>21.631148854350261</v>
      </c>
      <c r="G3383" t="s">
        <v>7210</v>
      </c>
      <c r="H3383" t="s">
        <v>769</v>
      </c>
      <c r="I3383" t="s">
        <v>6</v>
      </c>
    </row>
    <row r="3384" spans="1:9" x14ac:dyDescent="0.2">
      <c r="A3384" t="s">
        <v>4180</v>
      </c>
      <c r="B3384" t="s">
        <v>7216</v>
      </c>
      <c r="C3384" t="s">
        <v>28</v>
      </c>
      <c r="D3384">
        <v>66</v>
      </c>
      <c r="E3384" t="s">
        <v>794</v>
      </c>
      <c r="F3384">
        <v>17.577068685776101</v>
      </c>
      <c r="G3384" t="s">
        <v>7210</v>
      </c>
      <c r="H3384" t="s">
        <v>751</v>
      </c>
      <c r="I3384" t="s">
        <v>6</v>
      </c>
    </row>
    <row r="3385" spans="1:9" x14ac:dyDescent="0.2">
      <c r="A3385" t="s">
        <v>4181</v>
      </c>
      <c r="B3385" t="s">
        <v>7216</v>
      </c>
      <c r="C3385" t="s">
        <v>28</v>
      </c>
      <c r="D3385">
        <v>57</v>
      </c>
      <c r="E3385" t="s">
        <v>796</v>
      </c>
      <c r="F3385">
        <v>28.360351528307831</v>
      </c>
      <c r="G3385" t="s">
        <v>7210</v>
      </c>
      <c r="H3385" t="s">
        <v>769</v>
      </c>
      <c r="I3385" t="s">
        <v>6</v>
      </c>
    </row>
    <row r="3386" spans="1:9" x14ac:dyDescent="0.2">
      <c r="A3386" t="s">
        <v>4182</v>
      </c>
      <c r="B3386" t="s">
        <v>7216</v>
      </c>
      <c r="C3386" t="s">
        <v>28</v>
      </c>
      <c r="D3386">
        <v>71</v>
      </c>
      <c r="E3386" t="s">
        <v>794</v>
      </c>
      <c r="F3386"/>
      <c r="G3386" t="s">
        <v>7210</v>
      </c>
      <c r="H3386" t="s">
        <v>769</v>
      </c>
      <c r="I3386" t="s">
        <v>6</v>
      </c>
    </row>
    <row r="3387" spans="1:9" x14ac:dyDescent="0.2">
      <c r="A3387" t="s">
        <v>4183</v>
      </c>
      <c r="B3387" t="s">
        <v>7216</v>
      </c>
      <c r="C3387" t="s">
        <v>28</v>
      </c>
      <c r="D3387">
        <v>48</v>
      </c>
      <c r="E3387" t="s">
        <v>796</v>
      </c>
      <c r="F3387">
        <v>19.605191995673341</v>
      </c>
      <c r="G3387" t="s">
        <v>7210</v>
      </c>
      <c r="H3387" t="s">
        <v>751</v>
      </c>
      <c r="I3387" t="s">
        <v>6</v>
      </c>
    </row>
    <row r="3388" spans="1:9" x14ac:dyDescent="0.2">
      <c r="A3388" t="s">
        <v>4184</v>
      </c>
      <c r="B3388" t="s">
        <v>7216</v>
      </c>
      <c r="C3388" t="s">
        <v>28</v>
      </c>
      <c r="D3388">
        <v>65</v>
      </c>
      <c r="E3388" t="s">
        <v>796</v>
      </c>
      <c r="F3388">
        <v>26.297577854671282</v>
      </c>
      <c r="G3388" t="s">
        <v>7210</v>
      </c>
      <c r="H3388" t="s">
        <v>769</v>
      </c>
      <c r="I3388" t="s">
        <v>6</v>
      </c>
    </row>
    <row r="3389" spans="1:9" x14ac:dyDescent="0.2">
      <c r="A3389" t="s">
        <v>4185</v>
      </c>
      <c r="B3389" t="s">
        <v>7216</v>
      </c>
      <c r="C3389" t="s">
        <v>28</v>
      </c>
      <c r="D3389">
        <v>65</v>
      </c>
      <c r="E3389" t="s">
        <v>796</v>
      </c>
      <c r="F3389">
        <v>29.77222800323737</v>
      </c>
      <c r="G3389" t="s">
        <v>7210</v>
      </c>
      <c r="H3389" t="s">
        <v>751</v>
      </c>
      <c r="I3389" t="s">
        <v>6</v>
      </c>
    </row>
    <row r="3390" spans="1:9" x14ac:dyDescent="0.2">
      <c r="A3390" t="s">
        <v>4186</v>
      </c>
      <c r="B3390" t="s">
        <v>7216</v>
      </c>
      <c r="C3390" t="s">
        <v>28</v>
      </c>
      <c r="D3390">
        <v>68</v>
      </c>
      <c r="E3390" t="s">
        <v>796</v>
      </c>
      <c r="F3390">
        <v>30.449826989619389</v>
      </c>
      <c r="G3390" t="s">
        <v>7210</v>
      </c>
      <c r="H3390" t="s">
        <v>769</v>
      </c>
      <c r="I3390" t="s">
        <v>6</v>
      </c>
    </row>
    <row r="3391" spans="1:9" x14ac:dyDescent="0.2">
      <c r="A3391" t="s">
        <v>4187</v>
      </c>
      <c r="B3391" t="s">
        <v>7216</v>
      </c>
      <c r="C3391" t="s">
        <v>28</v>
      </c>
      <c r="D3391">
        <v>61</v>
      </c>
      <c r="E3391" t="s">
        <v>796</v>
      </c>
      <c r="F3391">
        <v>23.98687034465345</v>
      </c>
      <c r="G3391" t="s">
        <v>7210</v>
      </c>
      <c r="H3391" t="s">
        <v>751</v>
      </c>
      <c r="I3391" t="s">
        <v>6</v>
      </c>
    </row>
    <row r="3392" spans="1:9" x14ac:dyDescent="0.2">
      <c r="A3392" t="s">
        <v>4188</v>
      </c>
      <c r="B3392" t="s">
        <v>7216</v>
      </c>
      <c r="C3392" t="s">
        <v>28</v>
      </c>
      <c r="D3392">
        <v>45</v>
      </c>
      <c r="E3392" t="s">
        <v>794</v>
      </c>
      <c r="F3392">
        <v>22.832879346258611</v>
      </c>
      <c r="G3392" t="s">
        <v>7210</v>
      </c>
      <c r="H3392" t="s">
        <v>769</v>
      </c>
      <c r="I3392" t="s">
        <v>6</v>
      </c>
    </row>
    <row r="3393" spans="1:9" x14ac:dyDescent="0.2">
      <c r="A3393" t="s">
        <v>4189</v>
      </c>
      <c r="B3393" t="s">
        <v>7216</v>
      </c>
      <c r="C3393" t="s">
        <v>28</v>
      </c>
      <c r="D3393">
        <v>61</v>
      </c>
      <c r="E3393" t="s">
        <v>794</v>
      </c>
      <c r="F3393">
        <v>21.79930795847751</v>
      </c>
      <c r="G3393" t="s">
        <v>7210</v>
      </c>
      <c r="H3393" t="s">
        <v>751</v>
      </c>
      <c r="I3393" t="s">
        <v>6</v>
      </c>
    </row>
    <row r="3394" spans="1:9" x14ac:dyDescent="0.2">
      <c r="A3394" t="s">
        <v>4190</v>
      </c>
      <c r="B3394" t="s">
        <v>7216</v>
      </c>
      <c r="C3394" t="s">
        <v>28</v>
      </c>
      <c r="D3394">
        <v>61</v>
      </c>
      <c r="E3394" t="s">
        <v>796</v>
      </c>
      <c r="F3394">
        <v>34.643113510814267</v>
      </c>
      <c r="G3394" t="s">
        <v>7210</v>
      </c>
      <c r="H3394" t="s">
        <v>751</v>
      </c>
      <c r="I3394" t="s">
        <v>6</v>
      </c>
    </row>
    <row r="3395" spans="1:9" x14ac:dyDescent="0.2">
      <c r="A3395" t="s">
        <v>4191</v>
      </c>
      <c r="B3395" t="s">
        <v>7216</v>
      </c>
      <c r="C3395" t="s">
        <v>28</v>
      </c>
      <c r="D3395">
        <v>48</v>
      </c>
      <c r="E3395" t="s">
        <v>794</v>
      </c>
      <c r="F3395">
        <v>18.261504747991239</v>
      </c>
      <c r="G3395" t="s">
        <v>7210</v>
      </c>
      <c r="H3395" t="s">
        <v>751</v>
      </c>
      <c r="I3395" t="s">
        <v>6</v>
      </c>
    </row>
    <row r="3396" spans="1:9" x14ac:dyDescent="0.2">
      <c r="A3396" t="s">
        <v>4192</v>
      </c>
      <c r="B3396" t="s">
        <v>7216</v>
      </c>
      <c r="C3396" t="s">
        <v>28</v>
      </c>
      <c r="D3396">
        <v>59</v>
      </c>
      <c r="E3396" t="s">
        <v>794</v>
      </c>
      <c r="F3396">
        <v>21.09375</v>
      </c>
      <c r="G3396" t="s">
        <v>7210</v>
      </c>
      <c r="H3396" t="s">
        <v>769</v>
      </c>
      <c r="I3396" t="s">
        <v>6</v>
      </c>
    </row>
    <row r="3397" spans="1:9" x14ac:dyDescent="0.2">
      <c r="A3397" t="s">
        <v>4193</v>
      </c>
      <c r="B3397" t="s">
        <v>7216</v>
      </c>
      <c r="C3397" t="s">
        <v>28</v>
      </c>
      <c r="D3397">
        <v>62</v>
      </c>
      <c r="E3397" t="s">
        <v>796</v>
      </c>
      <c r="F3397">
        <v>26.122448979591841</v>
      </c>
      <c r="G3397" t="s">
        <v>7210</v>
      </c>
      <c r="H3397"/>
      <c r="I3397" t="s">
        <v>6</v>
      </c>
    </row>
    <row r="3398" spans="1:9" x14ac:dyDescent="0.2">
      <c r="A3398" t="s">
        <v>4194</v>
      </c>
      <c r="B3398" t="s">
        <v>7216</v>
      </c>
      <c r="C3398" t="s">
        <v>28</v>
      </c>
      <c r="D3398">
        <v>64</v>
      </c>
      <c r="E3398" t="s">
        <v>796</v>
      </c>
      <c r="F3398">
        <v>23.413111342351719</v>
      </c>
      <c r="G3398" t="s">
        <v>7210</v>
      </c>
      <c r="H3398" t="s">
        <v>769</v>
      </c>
      <c r="I3398" t="s">
        <v>6</v>
      </c>
    </row>
    <row r="3399" spans="1:9" x14ac:dyDescent="0.2">
      <c r="A3399" t="s">
        <v>4195</v>
      </c>
      <c r="B3399" t="s">
        <v>7216</v>
      </c>
      <c r="C3399" t="s">
        <v>28</v>
      </c>
      <c r="D3399">
        <v>67</v>
      </c>
      <c r="E3399" t="s">
        <v>794</v>
      </c>
      <c r="F3399">
        <v>38.666666666666657</v>
      </c>
      <c r="G3399" t="s">
        <v>7210</v>
      </c>
      <c r="H3399" t="s">
        <v>751</v>
      </c>
      <c r="I3399" t="s">
        <v>6</v>
      </c>
    </row>
    <row r="3400" spans="1:9" x14ac:dyDescent="0.2">
      <c r="A3400" t="s">
        <v>4196</v>
      </c>
      <c r="B3400" t="s">
        <v>7216</v>
      </c>
      <c r="C3400" t="s">
        <v>28</v>
      </c>
      <c r="D3400">
        <v>43</v>
      </c>
      <c r="E3400" t="s">
        <v>794</v>
      </c>
      <c r="F3400">
        <v>20.796729893506399</v>
      </c>
      <c r="G3400" t="s">
        <v>7210</v>
      </c>
      <c r="H3400" t="s">
        <v>751</v>
      </c>
      <c r="I3400" t="s">
        <v>6</v>
      </c>
    </row>
    <row r="3401" spans="1:9" x14ac:dyDescent="0.2">
      <c r="A3401" t="s">
        <v>4197</v>
      </c>
      <c r="B3401" t="s">
        <v>7216</v>
      </c>
      <c r="C3401" t="s">
        <v>28</v>
      </c>
      <c r="D3401">
        <v>66</v>
      </c>
      <c r="E3401" t="s">
        <v>794</v>
      </c>
      <c r="F3401">
        <v>21.56454491374182</v>
      </c>
      <c r="G3401" t="s">
        <v>7210</v>
      </c>
      <c r="H3401" t="s">
        <v>769</v>
      </c>
      <c r="I3401" t="s">
        <v>6</v>
      </c>
    </row>
    <row r="3402" spans="1:9" x14ac:dyDescent="0.2">
      <c r="A3402" t="s">
        <v>4198</v>
      </c>
      <c r="B3402" t="s">
        <v>7216</v>
      </c>
      <c r="C3402" t="s">
        <v>28</v>
      </c>
      <c r="D3402">
        <v>69</v>
      </c>
      <c r="E3402" t="s">
        <v>796</v>
      </c>
      <c r="F3402">
        <v>18.144868631151109</v>
      </c>
      <c r="G3402" t="s">
        <v>7210</v>
      </c>
      <c r="H3402" t="s">
        <v>751</v>
      </c>
      <c r="I3402" t="s">
        <v>6</v>
      </c>
    </row>
    <row r="3403" spans="1:9" x14ac:dyDescent="0.2">
      <c r="A3403" t="s">
        <v>4199</v>
      </c>
      <c r="B3403" t="s">
        <v>7216</v>
      </c>
      <c r="C3403" t="s">
        <v>28</v>
      </c>
      <c r="D3403">
        <v>63</v>
      </c>
      <c r="E3403" t="s">
        <v>794</v>
      </c>
      <c r="F3403">
        <v>25.390625</v>
      </c>
      <c r="G3403" t="s">
        <v>7210</v>
      </c>
      <c r="H3403" t="s">
        <v>769</v>
      </c>
      <c r="I3403" t="s">
        <v>6</v>
      </c>
    </row>
    <row r="3404" spans="1:9" x14ac:dyDescent="0.2">
      <c r="A3404" t="s">
        <v>4200</v>
      </c>
      <c r="B3404" t="s">
        <v>7216</v>
      </c>
      <c r="C3404" t="s">
        <v>28</v>
      </c>
      <c r="D3404">
        <v>46</v>
      </c>
      <c r="E3404" t="s">
        <v>796</v>
      </c>
      <c r="F3404">
        <v>21.469150482230152</v>
      </c>
      <c r="G3404" t="s">
        <v>7210</v>
      </c>
      <c r="H3404" t="s">
        <v>751</v>
      </c>
      <c r="I3404" t="s">
        <v>6</v>
      </c>
    </row>
    <row r="3405" spans="1:9" x14ac:dyDescent="0.2">
      <c r="A3405" t="s">
        <v>4201</v>
      </c>
      <c r="B3405" t="s">
        <v>7216</v>
      </c>
      <c r="C3405" t="s">
        <v>28</v>
      </c>
      <c r="D3405">
        <v>58</v>
      </c>
      <c r="E3405" t="s">
        <v>796</v>
      </c>
      <c r="F3405">
        <v>24.755464315903879</v>
      </c>
      <c r="G3405" t="s">
        <v>7210</v>
      </c>
      <c r="H3405" t="s">
        <v>751</v>
      </c>
      <c r="I3405" t="s">
        <v>6</v>
      </c>
    </row>
    <row r="3406" spans="1:9" x14ac:dyDescent="0.2">
      <c r="A3406" t="s">
        <v>4202</v>
      </c>
      <c r="B3406" t="s">
        <v>7216</v>
      </c>
      <c r="C3406" t="s">
        <v>28</v>
      </c>
      <c r="D3406">
        <v>64</v>
      </c>
      <c r="E3406" t="s">
        <v>794</v>
      </c>
      <c r="F3406">
        <v>23.875114784205699</v>
      </c>
      <c r="G3406" t="s">
        <v>7210</v>
      </c>
      <c r="H3406" t="s">
        <v>769</v>
      </c>
      <c r="I3406" t="s">
        <v>6</v>
      </c>
    </row>
    <row r="3407" spans="1:9" x14ac:dyDescent="0.2">
      <c r="A3407" t="s">
        <v>4203</v>
      </c>
      <c r="B3407" t="s">
        <v>7216</v>
      </c>
      <c r="C3407" t="s">
        <v>28</v>
      </c>
      <c r="D3407">
        <v>66</v>
      </c>
      <c r="E3407" t="s">
        <v>794</v>
      </c>
      <c r="F3407">
        <v>26.446280991735541</v>
      </c>
      <c r="G3407" t="s">
        <v>7210</v>
      </c>
      <c r="H3407"/>
      <c r="I3407" t="s">
        <v>6</v>
      </c>
    </row>
    <row r="3408" spans="1:9" x14ac:dyDescent="0.2">
      <c r="A3408" t="s">
        <v>4204</v>
      </c>
      <c r="B3408" t="s">
        <v>7216</v>
      </c>
      <c r="C3408" t="s">
        <v>28</v>
      </c>
      <c r="D3408">
        <v>61</v>
      </c>
      <c r="E3408" t="s">
        <v>794</v>
      </c>
      <c r="F3408">
        <v>21.786492374727668</v>
      </c>
      <c r="G3408" t="s">
        <v>7210</v>
      </c>
      <c r="H3408"/>
      <c r="I3408" t="s">
        <v>6</v>
      </c>
    </row>
    <row r="3409" spans="1:9" x14ac:dyDescent="0.2">
      <c r="A3409" t="s">
        <v>4205</v>
      </c>
      <c r="B3409" t="s">
        <v>7216</v>
      </c>
      <c r="C3409" t="s">
        <v>28</v>
      </c>
      <c r="D3409">
        <v>71</v>
      </c>
      <c r="E3409" t="s">
        <v>796</v>
      </c>
      <c r="F3409">
        <v>29.411764705882359</v>
      </c>
      <c r="G3409" t="s">
        <v>7210</v>
      </c>
      <c r="H3409" t="s">
        <v>751</v>
      </c>
      <c r="I3409" t="s">
        <v>6</v>
      </c>
    </row>
    <row r="3410" spans="1:9" x14ac:dyDescent="0.2">
      <c r="A3410" t="s">
        <v>4206</v>
      </c>
      <c r="B3410" t="s">
        <v>7216</v>
      </c>
      <c r="C3410" t="s">
        <v>28</v>
      </c>
      <c r="D3410">
        <v>52</v>
      </c>
      <c r="E3410" t="s">
        <v>796</v>
      </c>
      <c r="F3410">
        <v>26.061679307694881</v>
      </c>
      <c r="G3410" t="s">
        <v>7210</v>
      </c>
      <c r="H3410" t="s">
        <v>769</v>
      </c>
      <c r="I3410" t="s">
        <v>6</v>
      </c>
    </row>
    <row r="3411" spans="1:9" x14ac:dyDescent="0.2">
      <c r="A3411" t="s">
        <v>4207</v>
      </c>
      <c r="B3411" t="s">
        <v>7216</v>
      </c>
      <c r="C3411" t="s">
        <v>28</v>
      </c>
      <c r="D3411">
        <v>65</v>
      </c>
      <c r="E3411" t="s">
        <v>796</v>
      </c>
      <c r="F3411">
        <v>27.13141179099237</v>
      </c>
      <c r="G3411" t="s">
        <v>7210</v>
      </c>
      <c r="H3411"/>
      <c r="I3411" t="s">
        <v>6</v>
      </c>
    </row>
    <row r="3412" spans="1:9" x14ac:dyDescent="0.2">
      <c r="A3412" t="s">
        <v>4208</v>
      </c>
      <c r="B3412" t="s">
        <v>7216</v>
      </c>
      <c r="C3412" t="s">
        <v>28</v>
      </c>
      <c r="D3412">
        <v>56</v>
      </c>
      <c r="E3412" t="s">
        <v>796</v>
      </c>
      <c r="F3412">
        <v>32.488628979857047</v>
      </c>
      <c r="G3412" t="s">
        <v>7210</v>
      </c>
      <c r="H3412"/>
      <c r="I3412" t="s">
        <v>6</v>
      </c>
    </row>
    <row r="3413" spans="1:9" x14ac:dyDescent="0.2">
      <c r="A3413" t="s">
        <v>4209</v>
      </c>
      <c r="B3413" t="s">
        <v>7216</v>
      </c>
      <c r="C3413" t="s">
        <v>28</v>
      </c>
      <c r="D3413">
        <v>63</v>
      </c>
      <c r="E3413" t="s">
        <v>796</v>
      </c>
      <c r="F3413">
        <v>28.408163265306118</v>
      </c>
      <c r="G3413" t="s">
        <v>7210</v>
      </c>
      <c r="H3413" t="s">
        <v>751</v>
      </c>
      <c r="I3413" t="s">
        <v>6</v>
      </c>
    </row>
    <row r="3414" spans="1:9" x14ac:dyDescent="0.2">
      <c r="A3414" t="s">
        <v>4210</v>
      </c>
      <c r="B3414" t="s">
        <v>7216</v>
      </c>
      <c r="C3414" t="s">
        <v>28</v>
      </c>
      <c r="D3414">
        <v>69</v>
      </c>
      <c r="E3414" t="s">
        <v>794</v>
      </c>
      <c r="F3414">
        <v>26.880951700077208</v>
      </c>
      <c r="G3414" t="s">
        <v>7210</v>
      </c>
      <c r="H3414" t="s">
        <v>769</v>
      </c>
      <c r="I3414" t="s">
        <v>6</v>
      </c>
    </row>
    <row r="3415" spans="1:9" x14ac:dyDescent="0.2">
      <c r="A3415" t="s">
        <v>4211</v>
      </c>
      <c r="B3415" t="s">
        <v>7216</v>
      </c>
      <c r="C3415" t="s">
        <v>28</v>
      </c>
      <c r="D3415">
        <v>69</v>
      </c>
      <c r="E3415" t="s">
        <v>796</v>
      </c>
      <c r="F3415">
        <v>25.59373706198954</v>
      </c>
      <c r="G3415" t="s">
        <v>7210</v>
      </c>
      <c r="H3415" t="s">
        <v>769</v>
      </c>
      <c r="I3415" t="s">
        <v>6</v>
      </c>
    </row>
    <row r="3416" spans="1:9" x14ac:dyDescent="0.2">
      <c r="A3416" t="s">
        <v>4212</v>
      </c>
      <c r="B3416" t="s">
        <v>7216</v>
      </c>
      <c r="C3416" t="s">
        <v>28</v>
      </c>
      <c r="D3416">
        <v>75</v>
      </c>
      <c r="E3416" t="s">
        <v>794</v>
      </c>
      <c r="F3416">
        <v>22.03856749311295</v>
      </c>
      <c r="G3416" t="s">
        <v>7210</v>
      </c>
      <c r="H3416" t="s">
        <v>769</v>
      </c>
      <c r="I3416" t="s">
        <v>6</v>
      </c>
    </row>
    <row r="3417" spans="1:9" x14ac:dyDescent="0.2">
      <c r="A3417" t="s">
        <v>4213</v>
      </c>
      <c r="B3417" t="s">
        <v>7216</v>
      </c>
      <c r="C3417" t="s">
        <v>28</v>
      </c>
      <c r="D3417">
        <v>71</v>
      </c>
      <c r="E3417" t="s">
        <v>794</v>
      </c>
      <c r="F3417">
        <v>19.26530612244898</v>
      </c>
      <c r="G3417" t="s">
        <v>7210</v>
      </c>
      <c r="H3417" t="s">
        <v>751</v>
      </c>
      <c r="I3417" t="s">
        <v>6</v>
      </c>
    </row>
    <row r="3418" spans="1:9" x14ac:dyDescent="0.2">
      <c r="A3418" t="s">
        <v>4214</v>
      </c>
      <c r="B3418" t="s">
        <v>7216</v>
      </c>
      <c r="C3418" t="s">
        <v>28</v>
      </c>
      <c r="D3418">
        <v>61</v>
      </c>
      <c r="E3418" t="s">
        <v>796</v>
      </c>
      <c r="F3418">
        <v>22.67573696145125</v>
      </c>
      <c r="G3418" t="s">
        <v>7210</v>
      </c>
      <c r="H3418" t="s">
        <v>751</v>
      </c>
      <c r="I3418" t="s">
        <v>6</v>
      </c>
    </row>
    <row r="3419" spans="1:9" x14ac:dyDescent="0.2">
      <c r="A3419" t="s">
        <v>4215</v>
      </c>
      <c r="B3419" t="s">
        <v>7216</v>
      </c>
      <c r="C3419" t="s">
        <v>28</v>
      </c>
      <c r="D3419">
        <v>50</v>
      </c>
      <c r="E3419" t="s">
        <v>796</v>
      </c>
      <c r="F3419">
        <v>18.809206251496189</v>
      </c>
      <c r="G3419" t="s">
        <v>7210</v>
      </c>
      <c r="H3419" t="s">
        <v>751</v>
      </c>
      <c r="I3419" t="s">
        <v>6</v>
      </c>
    </row>
    <row r="3420" spans="1:9" x14ac:dyDescent="0.2">
      <c r="A3420" t="s">
        <v>4216</v>
      </c>
      <c r="B3420" t="s">
        <v>7216</v>
      </c>
      <c r="C3420" t="s">
        <v>28</v>
      </c>
      <c r="D3420">
        <v>69</v>
      </c>
      <c r="E3420" t="s">
        <v>796</v>
      </c>
      <c r="F3420">
        <v>29.757785467128031</v>
      </c>
      <c r="G3420" t="s">
        <v>7210</v>
      </c>
      <c r="H3420" t="s">
        <v>769</v>
      </c>
      <c r="I3420" t="s">
        <v>6</v>
      </c>
    </row>
    <row r="3421" spans="1:9" x14ac:dyDescent="0.2">
      <c r="A3421" t="s">
        <v>4217</v>
      </c>
      <c r="B3421" t="s">
        <v>7216</v>
      </c>
      <c r="C3421" t="s">
        <v>28</v>
      </c>
      <c r="D3421">
        <v>73</v>
      </c>
      <c r="E3421" t="s">
        <v>796</v>
      </c>
      <c r="F3421">
        <v>27.428571428571431</v>
      </c>
      <c r="G3421" t="s">
        <v>7210</v>
      </c>
      <c r="H3421" t="s">
        <v>751</v>
      </c>
      <c r="I3421" t="s">
        <v>6</v>
      </c>
    </row>
    <row r="3422" spans="1:9" x14ac:dyDescent="0.2">
      <c r="A3422" t="s">
        <v>4218</v>
      </c>
      <c r="B3422" t="s">
        <v>7216</v>
      </c>
      <c r="C3422" t="s">
        <v>28</v>
      </c>
      <c r="D3422">
        <v>50</v>
      </c>
      <c r="E3422" t="s">
        <v>794</v>
      </c>
      <c r="F3422">
        <v>26.218820861678012</v>
      </c>
      <c r="G3422" t="s">
        <v>7210</v>
      </c>
      <c r="H3422" t="s">
        <v>751</v>
      </c>
      <c r="I3422" t="s">
        <v>6</v>
      </c>
    </row>
    <row r="3423" spans="1:9" x14ac:dyDescent="0.2">
      <c r="A3423" t="s">
        <v>4219</v>
      </c>
      <c r="B3423" t="s">
        <v>7216</v>
      </c>
      <c r="C3423" t="s">
        <v>28</v>
      </c>
      <c r="D3423">
        <v>52</v>
      </c>
      <c r="E3423" t="s">
        <v>794</v>
      </c>
      <c r="F3423">
        <v>23.98687034465345</v>
      </c>
      <c r="G3423" t="s">
        <v>7210</v>
      </c>
      <c r="H3423" t="s">
        <v>751</v>
      </c>
      <c r="I3423" t="s">
        <v>6</v>
      </c>
    </row>
    <row r="3424" spans="1:9" x14ac:dyDescent="0.2">
      <c r="A3424" t="s">
        <v>4220</v>
      </c>
      <c r="B3424" t="s">
        <v>7216</v>
      </c>
      <c r="C3424" t="s">
        <v>28</v>
      </c>
      <c r="D3424">
        <v>67</v>
      </c>
      <c r="E3424" t="s">
        <v>796</v>
      </c>
      <c r="F3424">
        <v>25.39343112031808</v>
      </c>
      <c r="G3424" t="s">
        <v>7210</v>
      </c>
      <c r="H3424" t="s">
        <v>751</v>
      </c>
      <c r="I3424" t="s">
        <v>6</v>
      </c>
    </row>
    <row r="3425" spans="1:9" x14ac:dyDescent="0.2">
      <c r="A3425" t="s">
        <v>4221</v>
      </c>
      <c r="B3425" t="s">
        <v>7216</v>
      </c>
      <c r="C3425" t="s">
        <v>28</v>
      </c>
      <c r="D3425">
        <v>36</v>
      </c>
      <c r="E3425" t="s">
        <v>796</v>
      </c>
      <c r="F3425">
        <v>21.971335857220119</v>
      </c>
      <c r="G3425" t="s">
        <v>7210</v>
      </c>
      <c r="H3425"/>
      <c r="I3425" t="s">
        <v>6</v>
      </c>
    </row>
    <row r="3426" spans="1:9" x14ac:dyDescent="0.2">
      <c r="A3426" t="s">
        <v>4222</v>
      </c>
      <c r="B3426" t="s">
        <v>7216</v>
      </c>
      <c r="C3426" t="s">
        <v>28</v>
      </c>
      <c r="D3426">
        <v>59</v>
      </c>
      <c r="E3426" t="s">
        <v>796</v>
      </c>
      <c r="F3426">
        <v>25.96304794106992</v>
      </c>
      <c r="G3426" t="s">
        <v>7210</v>
      </c>
      <c r="H3426" t="s">
        <v>751</v>
      </c>
      <c r="I3426" t="s">
        <v>6</v>
      </c>
    </row>
    <row r="3427" spans="1:9" x14ac:dyDescent="0.2">
      <c r="A3427" t="s">
        <v>4223</v>
      </c>
      <c r="B3427" t="s">
        <v>7216</v>
      </c>
      <c r="C3427" t="s">
        <v>28</v>
      </c>
      <c r="D3427">
        <v>51</v>
      </c>
      <c r="E3427" t="s">
        <v>794</v>
      </c>
      <c r="F3427">
        <v>17.908855357415021</v>
      </c>
      <c r="G3427" t="s">
        <v>7210</v>
      </c>
      <c r="H3427" t="s">
        <v>751</v>
      </c>
      <c r="I3427" t="s">
        <v>6</v>
      </c>
    </row>
    <row r="3428" spans="1:9" x14ac:dyDescent="0.2">
      <c r="A3428" t="s">
        <v>4224</v>
      </c>
      <c r="B3428" t="s">
        <v>7216</v>
      </c>
      <c r="C3428" t="s">
        <v>28</v>
      </c>
      <c r="D3428">
        <v>71</v>
      </c>
      <c r="E3428" t="s">
        <v>796</v>
      </c>
      <c r="F3428">
        <v>30.38501560874089</v>
      </c>
      <c r="G3428" t="s">
        <v>7210</v>
      </c>
      <c r="H3428" t="s">
        <v>769</v>
      </c>
      <c r="I3428" t="s">
        <v>6</v>
      </c>
    </row>
    <row r="3429" spans="1:9" x14ac:dyDescent="0.2">
      <c r="A3429" t="s">
        <v>4225</v>
      </c>
      <c r="B3429" t="s">
        <v>7216</v>
      </c>
      <c r="C3429" t="s">
        <v>28</v>
      </c>
      <c r="D3429">
        <v>45</v>
      </c>
      <c r="E3429" t="s">
        <v>794</v>
      </c>
      <c r="F3429">
        <v>26.29848783694937</v>
      </c>
      <c r="G3429" t="s">
        <v>7210</v>
      </c>
      <c r="H3429" t="s">
        <v>751</v>
      </c>
      <c r="I3429" t="s">
        <v>6</v>
      </c>
    </row>
    <row r="3430" spans="1:9" x14ac:dyDescent="0.2">
      <c r="A3430" t="s">
        <v>4226</v>
      </c>
      <c r="B3430" t="s">
        <v>7216</v>
      </c>
      <c r="C3430" t="s">
        <v>28</v>
      </c>
      <c r="D3430">
        <v>59</v>
      </c>
      <c r="E3430" t="s">
        <v>796</v>
      </c>
      <c r="F3430">
        <v>33.95918367346939</v>
      </c>
      <c r="G3430" t="s">
        <v>7210</v>
      </c>
      <c r="H3430" t="s">
        <v>769</v>
      </c>
      <c r="I3430" t="s">
        <v>6</v>
      </c>
    </row>
    <row r="3431" spans="1:9" x14ac:dyDescent="0.2">
      <c r="A3431" t="s">
        <v>4227</v>
      </c>
      <c r="B3431" t="s">
        <v>7216</v>
      </c>
      <c r="C3431" t="s">
        <v>28</v>
      </c>
      <c r="D3431">
        <v>44</v>
      </c>
      <c r="E3431" t="s">
        <v>794</v>
      </c>
      <c r="F3431">
        <v>18.359375</v>
      </c>
      <c r="G3431" t="s">
        <v>7210</v>
      </c>
      <c r="H3431" t="s">
        <v>769</v>
      </c>
      <c r="I3431" t="s">
        <v>6</v>
      </c>
    </row>
    <row r="3432" spans="1:9" x14ac:dyDescent="0.2">
      <c r="A3432" t="s">
        <v>4228</v>
      </c>
      <c r="B3432" t="s">
        <v>7216</v>
      </c>
      <c r="C3432" t="s">
        <v>28</v>
      </c>
      <c r="D3432">
        <v>58</v>
      </c>
      <c r="E3432" t="s">
        <v>794</v>
      </c>
      <c r="F3432">
        <v>26.502116213757361</v>
      </c>
      <c r="G3432" t="s">
        <v>7210</v>
      </c>
      <c r="H3432" t="s">
        <v>751</v>
      </c>
      <c r="I3432" t="s">
        <v>6</v>
      </c>
    </row>
    <row r="3433" spans="1:9" x14ac:dyDescent="0.2">
      <c r="A3433" t="s">
        <v>4229</v>
      </c>
      <c r="B3433" t="s">
        <v>7216</v>
      </c>
      <c r="C3433" t="s">
        <v>28</v>
      </c>
      <c r="D3433">
        <v>55</v>
      </c>
      <c r="E3433" t="s">
        <v>796</v>
      </c>
      <c r="F3433">
        <v>24.3374797187669</v>
      </c>
      <c r="G3433" t="s">
        <v>7210</v>
      </c>
      <c r="H3433"/>
      <c r="I3433" t="s">
        <v>6</v>
      </c>
    </row>
    <row r="3434" spans="1:9" x14ac:dyDescent="0.2">
      <c r="A3434" t="s">
        <v>4230</v>
      </c>
      <c r="B3434" t="s">
        <v>7216</v>
      </c>
      <c r="C3434" t="s">
        <v>28</v>
      </c>
      <c r="D3434">
        <v>57</v>
      </c>
      <c r="E3434" t="s">
        <v>794</v>
      </c>
      <c r="F3434">
        <v>22.65625</v>
      </c>
      <c r="G3434" t="s">
        <v>7210</v>
      </c>
      <c r="H3434" t="s">
        <v>769</v>
      </c>
      <c r="I3434" t="s">
        <v>6</v>
      </c>
    </row>
    <row r="3435" spans="1:9" x14ac:dyDescent="0.2">
      <c r="A3435" t="s">
        <v>4231</v>
      </c>
      <c r="B3435" t="s">
        <v>7216</v>
      </c>
      <c r="C3435" t="s">
        <v>28</v>
      </c>
      <c r="D3435">
        <v>69</v>
      </c>
      <c r="E3435" t="s">
        <v>796</v>
      </c>
      <c r="F3435">
        <v>26.49150820148062</v>
      </c>
      <c r="G3435" t="s">
        <v>7210</v>
      </c>
      <c r="H3435" t="s">
        <v>751</v>
      </c>
      <c r="I3435" t="s">
        <v>6</v>
      </c>
    </row>
    <row r="3436" spans="1:9" x14ac:dyDescent="0.2">
      <c r="A3436" t="s">
        <v>4232</v>
      </c>
      <c r="B3436" t="s">
        <v>7216</v>
      </c>
      <c r="C3436" t="s">
        <v>28</v>
      </c>
      <c r="D3436">
        <v>39</v>
      </c>
      <c r="E3436" t="s">
        <v>794</v>
      </c>
      <c r="F3436">
        <v>30.11937557392104</v>
      </c>
      <c r="G3436" t="s">
        <v>7210</v>
      </c>
      <c r="H3436" t="s">
        <v>751</v>
      </c>
      <c r="I3436" t="s">
        <v>6</v>
      </c>
    </row>
    <row r="3437" spans="1:9" x14ac:dyDescent="0.2">
      <c r="A3437" t="s">
        <v>4233</v>
      </c>
      <c r="B3437" t="s">
        <v>7216</v>
      </c>
      <c r="C3437" t="s">
        <v>28</v>
      </c>
      <c r="D3437">
        <v>65</v>
      </c>
      <c r="E3437" t="s">
        <v>796</v>
      </c>
      <c r="F3437">
        <v>23.547880690737831</v>
      </c>
      <c r="G3437" t="s">
        <v>7210</v>
      </c>
      <c r="H3437" t="s">
        <v>751</v>
      </c>
      <c r="I3437" t="s">
        <v>6</v>
      </c>
    </row>
    <row r="3438" spans="1:9" x14ac:dyDescent="0.2">
      <c r="A3438" t="s">
        <v>4234</v>
      </c>
      <c r="B3438" t="s">
        <v>7216</v>
      </c>
      <c r="C3438" t="s">
        <v>28</v>
      </c>
      <c r="D3438">
        <v>48</v>
      </c>
      <c r="E3438" t="s">
        <v>796</v>
      </c>
      <c r="F3438">
        <v>24.221453287197239</v>
      </c>
      <c r="G3438" t="s">
        <v>7210</v>
      </c>
      <c r="H3438" t="s">
        <v>751</v>
      </c>
      <c r="I3438" t="s">
        <v>6</v>
      </c>
    </row>
    <row r="3439" spans="1:9" x14ac:dyDescent="0.2">
      <c r="A3439" t="s">
        <v>4235</v>
      </c>
      <c r="B3439" t="s">
        <v>7216</v>
      </c>
      <c r="C3439" t="s">
        <v>28</v>
      </c>
      <c r="D3439">
        <v>39</v>
      </c>
      <c r="E3439" t="s">
        <v>794</v>
      </c>
      <c r="F3439">
        <v>20.811654526534859</v>
      </c>
      <c r="G3439" t="s">
        <v>7210</v>
      </c>
      <c r="H3439" t="s">
        <v>769</v>
      </c>
      <c r="I3439" t="s">
        <v>6</v>
      </c>
    </row>
    <row r="3440" spans="1:9" x14ac:dyDescent="0.2">
      <c r="A3440" t="s">
        <v>4236</v>
      </c>
      <c r="B3440" t="s">
        <v>7216</v>
      </c>
      <c r="C3440" t="s">
        <v>28</v>
      </c>
      <c r="D3440">
        <v>61</v>
      </c>
      <c r="E3440" t="s">
        <v>796</v>
      </c>
      <c r="F3440">
        <v>24.07407407407408</v>
      </c>
      <c r="G3440" t="s">
        <v>7210</v>
      </c>
      <c r="H3440" t="s">
        <v>751</v>
      </c>
      <c r="I3440" t="s">
        <v>6</v>
      </c>
    </row>
    <row r="3441" spans="1:9" x14ac:dyDescent="0.2">
      <c r="A3441" t="s">
        <v>4237</v>
      </c>
      <c r="B3441" t="s">
        <v>7216</v>
      </c>
      <c r="C3441" t="s">
        <v>28</v>
      </c>
      <c r="D3441">
        <v>41</v>
      </c>
      <c r="E3441" t="s">
        <v>796</v>
      </c>
      <c r="F3441">
        <v>27.77031263997133</v>
      </c>
      <c r="G3441" t="s">
        <v>7210</v>
      </c>
      <c r="H3441" t="s">
        <v>751</v>
      </c>
      <c r="I3441" t="s">
        <v>6</v>
      </c>
    </row>
    <row r="3442" spans="1:9" x14ac:dyDescent="0.2">
      <c r="A3442" t="s">
        <v>4238</v>
      </c>
      <c r="B3442" t="s">
        <v>7216</v>
      </c>
      <c r="C3442" t="s">
        <v>28</v>
      </c>
      <c r="D3442">
        <v>45</v>
      </c>
      <c r="E3442" t="s">
        <v>794</v>
      </c>
      <c r="F3442">
        <v>17.263544536271809</v>
      </c>
      <c r="G3442" t="s">
        <v>7210</v>
      </c>
      <c r="H3442" t="s">
        <v>751</v>
      </c>
      <c r="I3442" t="s">
        <v>6</v>
      </c>
    </row>
    <row r="3443" spans="1:9" x14ac:dyDescent="0.2">
      <c r="A3443" t="s">
        <v>4239</v>
      </c>
      <c r="B3443" t="s">
        <v>7216</v>
      </c>
      <c r="C3443" t="s">
        <v>28</v>
      </c>
      <c r="D3443">
        <v>56</v>
      </c>
      <c r="E3443" t="s">
        <v>794</v>
      </c>
      <c r="F3443">
        <v>24.005486968449929</v>
      </c>
      <c r="G3443" t="s">
        <v>7210</v>
      </c>
      <c r="H3443"/>
      <c r="I3443" t="s">
        <v>6</v>
      </c>
    </row>
    <row r="3444" spans="1:9" x14ac:dyDescent="0.2">
      <c r="A3444" t="s">
        <v>4240</v>
      </c>
      <c r="B3444" t="s">
        <v>7216</v>
      </c>
      <c r="C3444" t="s">
        <v>28</v>
      </c>
      <c r="D3444">
        <v>57</v>
      </c>
      <c r="E3444" t="s">
        <v>794</v>
      </c>
      <c r="F3444">
        <v>21.09375</v>
      </c>
      <c r="G3444" t="s">
        <v>7210</v>
      </c>
      <c r="H3444" t="s">
        <v>751</v>
      </c>
      <c r="I3444" t="s">
        <v>6</v>
      </c>
    </row>
    <row r="3445" spans="1:9" x14ac:dyDescent="0.2">
      <c r="A3445" t="s">
        <v>4241</v>
      </c>
      <c r="B3445" t="s">
        <v>7216</v>
      </c>
      <c r="C3445" t="s">
        <v>28</v>
      </c>
      <c r="D3445">
        <v>71</v>
      </c>
      <c r="E3445" t="s">
        <v>794</v>
      </c>
      <c r="F3445">
        <v>23.1472551213302</v>
      </c>
      <c r="G3445" t="s">
        <v>7210</v>
      </c>
      <c r="H3445" t="s">
        <v>769</v>
      </c>
      <c r="I3445" t="s">
        <v>6</v>
      </c>
    </row>
    <row r="3446" spans="1:9" x14ac:dyDescent="0.2">
      <c r="A3446" t="s">
        <v>4242</v>
      </c>
      <c r="B3446" t="s">
        <v>7216</v>
      </c>
      <c r="C3446" t="s">
        <v>28</v>
      </c>
      <c r="D3446">
        <v>49</v>
      </c>
      <c r="E3446" t="s">
        <v>796</v>
      </c>
      <c r="F3446">
        <v>26.027582477014601</v>
      </c>
      <c r="G3446" t="s">
        <v>7210</v>
      </c>
      <c r="H3446" t="s">
        <v>751</v>
      </c>
      <c r="I3446" t="s">
        <v>6</v>
      </c>
    </row>
    <row r="3447" spans="1:9" x14ac:dyDescent="0.2">
      <c r="A3447" t="s">
        <v>4243</v>
      </c>
      <c r="B3447" t="s">
        <v>7216</v>
      </c>
      <c r="C3447" t="s">
        <v>28</v>
      </c>
      <c r="D3447">
        <v>45</v>
      </c>
      <c r="E3447" t="s">
        <v>794</v>
      </c>
      <c r="F3447">
        <v>20.5191340925413</v>
      </c>
      <c r="G3447" t="s">
        <v>7210</v>
      </c>
      <c r="H3447" t="s">
        <v>769</v>
      </c>
      <c r="I3447" t="s">
        <v>6</v>
      </c>
    </row>
    <row r="3448" spans="1:9" x14ac:dyDescent="0.2">
      <c r="A3448" t="s">
        <v>4244</v>
      </c>
      <c r="B3448" t="s">
        <v>7216</v>
      </c>
      <c r="C3448" t="s">
        <v>28</v>
      </c>
      <c r="D3448">
        <v>52</v>
      </c>
      <c r="E3448" t="s">
        <v>794</v>
      </c>
      <c r="F3448">
        <v>26.703623580313689</v>
      </c>
      <c r="G3448" t="s">
        <v>7210</v>
      </c>
      <c r="H3448" t="s">
        <v>751</v>
      </c>
      <c r="I3448" t="s">
        <v>6</v>
      </c>
    </row>
    <row r="3449" spans="1:9" x14ac:dyDescent="0.2">
      <c r="A3449" t="s">
        <v>4245</v>
      </c>
      <c r="B3449" t="s">
        <v>7216</v>
      </c>
      <c r="C3449" t="s">
        <v>28</v>
      </c>
      <c r="D3449">
        <v>69</v>
      </c>
      <c r="E3449" t="s">
        <v>796</v>
      </c>
      <c r="F3449">
        <v>28.378215191401999</v>
      </c>
      <c r="G3449" t="s">
        <v>7210</v>
      </c>
      <c r="H3449" t="s">
        <v>769</v>
      </c>
      <c r="I3449" t="s">
        <v>6</v>
      </c>
    </row>
    <row r="3450" spans="1:9" x14ac:dyDescent="0.2">
      <c r="A3450" t="s">
        <v>4246</v>
      </c>
      <c r="B3450" t="s">
        <v>7216</v>
      </c>
      <c r="C3450" t="s">
        <v>28</v>
      </c>
      <c r="D3450">
        <v>71</v>
      </c>
      <c r="E3450" t="s">
        <v>796</v>
      </c>
      <c r="F3450">
        <v>23.52941176470588</v>
      </c>
      <c r="G3450" t="s">
        <v>7210</v>
      </c>
      <c r="H3450" t="s">
        <v>751</v>
      </c>
      <c r="I3450" t="s">
        <v>6</v>
      </c>
    </row>
    <row r="3451" spans="1:9" x14ac:dyDescent="0.2">
      <c r="A3451" t="s">
        <v>4247</v>
      </c>
      <c r="B3451" t="s">
        <v>7216</v>
      </c>
      <c r="C3451" t="s">
        <v>28</v>
      </c>
      <c r="D3451">
        <v>62</v>
      </c>
      <c r="E3451" t="s">
        <v>794</v>
      </c>
      <c r="F3451">
        <v>20.703125</v>
      </c>
      <c r="G3451" t="s">
        <v>7210</v>
      </c>
      <c r="H3451" t="s">
        <v>751</v>
      </c>
      <c r="I3451" t="s">
        <v>6</v>
      </c>
    </row>
    <row r="3452" spans="1:9" x14ac:dyDescent="0.2">
      <c r="A3452" t="s">
        <v>4248</v>
      </c>
      <c r="B3452" t="s">
        <v>7216</v>
      </c>
      <c r="C3452" t="s">
        <v>28</v>
      </c>
      <c r="D3452">
        <v>44</v>
      </c>
      <c r="E3452" t="s">
        <v>796</v>
      </c>
      <c r="F3452">
        <v>35.493827160493822</v>
      </c>
      <c r="G3452" t="s">
        <v>7210</v>
      </c>
      <c r="H3452" t="s">
        <v>769</v>
      </c>
      <c r="I3452" t="s">
        <v>6</v>
      </c>
    </row>
    <row r="3453" spans="1:9" x14ac:dyDescent="0.2">
      <c r="A3453" t="s">
        <v>4249</v>
      </c>
      <c r="B3453" t="s">
        <v>7216</v>
      </c>
      <c r="C3453" t="s">
        <v>28</v>
      </c>
      <c r="D3453">
        <v>61</v>
      </c>
      <c r="E3453" t="s">
        <v>796</v>
      </c>
      <c r="F3453">
        <v>32.653061224489797</v>
      </c>
      <c r="G3453" t="s">
        <v>7210</v>
      </c>
      <c r="H3453"/>
      <c r="I3453" t="s">
        <v>6</v>
      </c>
    </row>
    <row r="3454" spans="1:9" x14ac:dyDescent="0.2">
      <c r="A3454" t="s">
        <v>4250</v>
      </c>
      <c r="B3454" t="s">
        <v>7216</v>
      </c>
      <c r="C3454" t="s">
        <v>28</v>
      </c>
      <c r="D3454">
        <v>67</v>
      </c>
      <c r="E3454" t="s">
        <v>796</v>
      </c>
      <c r="F3454">
        <v>25.95155709342561</v>
      </c>
      <c r="G3454" t="s">
        <v>7210</v>
      </c>
      <c r="H3454" t="s">
        <v>769</v>
      </c>
      <c r="I3454" t="s">
        <v>6</v>
      </c>
    </row>
    <row r="3455" spans="1:9" x14ac:dyDescent="0.2">
      <c r="A3455" t="s">
        <v>4251</v>
      </c>
      <c r="B3455" t="s">
        <v>7216</v>
      </c>
      <c r="C3455" t="s">
        <v>28</v>
      </c>
      <c r="D3455">
        <v>51</v>
      </c>
      <c r="E3455" t="s">
        <v>796</v>
      </c>
      <c r="F3455">
        <v>23.888440980620491</v>
      </c>
      <c r="G3455" t="s">
        <v>7210</v>
      </c>
      <c r="H3455" t="s">
        <v>769</v>
      </c>
      <c r="I3455" t="s">
        <v>6</v>
      </c>
    </row>
    <row r="3456" spans="1:9" x14ac:dyDescent="0.2">
      <c r="A3456" t="s">
        <v>4252</v>
      </c>
      <c r="B3456" t="s">
        <v>7216</v>
      </c>
      <c r="C3456" t="s">
        <v>28</v>
      </c>
      <c r="D3456">
        <v>55</v>
      </c>
      <c r="E3456" t="s">
        <v>794</v>
      </c>
      <c r="F3456">
        <v>19.140625</v>
      </c>
      <c r="G3456" t="s">
        <v>7210</v>
      </c>
      <c r="H3456" t="s">
        <v>769</v>
      </c>
      <c r="I3456" t="s">
        <v>6</v>
      </c>
    </row>
    <row r="3457" spans="1:9" x14ac:dyDescent="0.2">
      <c r="A3457" t="s">
        <v>4253</v>
      </c>
      <c r="B3457" t="s">
        <v>7216</v>
      </c>
      <c r="C3457" t="s">
        <v>28</v>
      </c>
      <c r="D3457">
        <v>40</v>
      </c>
      <c r="E3457" t="s">
        <v>794</v>
      </c>
      <c r="F3457">
        <v>19.100091827364562</v>
      </c>
      <c r="G3457" t="s">
        <v>7210</v>
      </c>
      <c r="H3457" t="s">
        <v>751</v>
      </c>
      <c r="I3457" t="s">
        <v>6</v>
      </c>
    </row>
    <row r="3458" spans="1:9" x14ac:dyDescent="0.2">
      <c r="A3458" t="s">
        <v>4254</v>
      </c>
      <c r="B3458" t="s">
        <v>7216</v>
      </c>
      <c r="C3458" t="s">
        <v>28</v>
      </c>
      <c r="D3458">
        <v>66</v>
      </c>
      <c r="E3458" t="s">
        <v>796</v>
      </c>
      <c r="F3458">
        <v>26.448979591836739</v>
      </c>
      <c r="G3458" t="s">
        <v>7210</v>
      </c>
      <c r="H3458" t="s">
        <v>769</v>
      </c>
      <c r="I3458" t="s">
        <v>6</v>
      </c>
    </row>
    <row r="3459" spans="1:9" x14ac:dyDescent="0.2">
      <c r="A3459" t="s">
        <v>4255</v>
      </c>
      <c r="B3459" t="s">
        <v>7216</v>
      </c>
      <c r="C3459" t="s">
        <v>28</v>
      </c>
      <c r="D3459">
        <v>62</v>
      </c>
      <c r="E3459" t="s">
        <v>794</v>
      </c>
      <c r="F3459">
        <v>30.46875</v>
      </c>
      <c r="G3459" t="s">
        <v>7210</v>
      </c>
      <c r="H3459" t="s">
        <v>751</v>
      </c>
      <c r="I3459" t="s">
        <v>6</v>
      </c>
    </row>
    <row r="3460" spans="1:9" x14ac:dyDescent="0.2">
      <c r="A3460" t="s">
        <v>4256</v>
      </c>
      <c r="B3460" t="s">
        <v>7216</v>
      </c>
      <c r="C3460" t="s">
        <v>28</v>
      </c>
      <c r="D3460">
        <v>56</v>
      </c>
      <c r="E3460" t="s">
        <v>794</v>
      </c>
      <c r="F3460">
        <v>20.449137418203449</v>
      </c>
      <c r="G3460" t="s">
        <v>7210</v>
      </c>
      <c r="H3460" t="s">
        <v>751</v>
      </c>
      <c r="I3460" t="s">
        <v>6</v>
      </c>
    </row>
    <row r="3461" spans="1:9" x14ac:dyDescent="0.2">
      <c r="A3461" t="s">
        <v>4257</v>
      </c>
      <c r="B3461" t="s">
        <v>7216</v>
      </c>
      <c r="C3461" t="s">
        <v>28</v>
      </c>
      <c r="D3461">
        <v>42</v>
      </c>
      <c r="E3461" t="s">
        <v>796</v>
      </c>
      <c r="F3461">
        <v>23.977145189266398</v>
      </c>
      <c r="G3461" t="s">
        <v>7210</v>
      </c>
      <c r="H3461" t="s">
        <v>751</v>
      </c>
      <c r="I3461" t="s">
        <v>6</v>
      </c>
    </row>
    <row r="3462" spans="1:9" x14ac:dyDescent="0.2">
      <c r="A3462" t="s">
        <v>4258</v>
      </c>
      <c r="B3462" t="s">
        <v>7216</v>
      </c>
      <c r="C3462" t="s">
        <v>28</v>
      </c>
      <c r="D3462">
        <v>68</v>
      </c>
      <c r="E3462" t="s">
        <v>796</v>
      </c>
      <c r="F3462">
        <v>22.343515592581952</v>
      </c>
      <c r="G3462" t="s">
        <v>7210</v>
      </c>
      <c r="H3462" t="s">
        <v>751</v>
      </c>
      <c r="I3462" t="s">
        <v>6</v>
      </c>
    </row>
    <row r="3463" spans="1:9" x14ac:dyDescent="0.2">
      <c r="A3463" t="s">
        <v>4259</v>
      </c>
      <c r="B3463" t="s">
        <v>7216</v>
      </c>
      <c r="C3463" t="s">
        <v>28</v>
      </c>
      <c r="D3463">
        <v>56</v>
      </c>
      <c r="E3463" t="s">
        <v>794</v>
      </c>
      <c r="F3463">
        <v>19.26530612244898</v>
      </c>
      <c r="G3463" t="s">
        <v>7210</v>
      </c>
      <c r="H3463" t="s">
        <v>769</v>
      </c>
      <c r="I3463" t="s">
        <v>6</v>
      </c>
    </row>
    <row r="3464" spans="1:9" x14ac:dyDescent="0.2">
      <c r="A3464" t="s">
        <v>4260</v>
      </c>
      <c r="B3464" t="s">
        <v>7216</v>
      </c>
      <c r="C3464" t="s">
        <v>28</v>
      </c>
      <c r="D3464">
        <v>65</v>
      </c>
      <c r="E3464" t="s">
        <v>796</v>
      </c>
      <c r="F3464">
        <v>24.37673130193906</v>
      </c>
      <c r="G3464" t="s">
        <v>7210</v>
      </c>
      <c r="H3464" t="s">
        <v>769</v>
      </c>
      <c r="I3464" t="s">
        <v>6</v>
      </c>
    </row>
    <row r="3465" spans="1:9" x14ac:dyDescent="0.2">
      <c r="A3465" t="s">
        <v>4261</v>
      </c>
      <c r="B3465" t="s">
        <v>7216</v>
      </c>
      <c r="C3465" t="s">
        <v>28</v>
      </c>
      <c r="D3465">
        <v>62</v>
      </c>
      <c r="E3465" t="s">
        <v>796</v>
      </c>
      <c r="F3465">
        <v>25.249337204898371</v>
      </c>
      <c r="G3465" t="s">
        <v>7210</v>
      </c>
      <c r="H3465" t="s">
        <v>769</v>
      </c>
      <c r="I3465" t="s">
        <v>6</v>
      </c>
    </row>
    <row r="3466" spans="1:9" x14ac:dyDescent="0.2">
      <c r="A3466" t="s">
        <v>4262</v>
      </c>
      <c r="B3466" t="s">
        <v>7216</v>
      </c>
      <c r="C3466" t="s">
        <v>28</v>
      </c>
      <c r="D3466">
        <v>69</v>
      </c>
      <c r="E3466" t="s">
        <v>796</v>
      </c>
      <c r="F3466">
        <v>29.757785467128031</v>
      </c>
      <c r="G3466" t="s">
        <v>7210</v>
      </c>
      <c r="H3466" t="s">
        <v>751</v>
      </c>
      <c r="I3466" t="s">
        <v>6</v>
      </c>
    </row>
    <row r="3467" spans="1:9" x14ac:dyDescent="0.2">
      <c r="A3467" t="s">
        <v>4263</v>
      </c>
      <c r="B3467" t="s">
        <v>7216</v>
      </c>
      <c r="C3467" t="s">
        <v>28</v>
      </c>
      <c r="D3467">
        <v>37</v>
      </c>
      <c r="E3467" t="s">
        <v>796</v>
      </c>
      <c r="F3467">
        <v>20.13476871862332</v>
      </c>
      <c r="G3467" t="s">
        <v>7210</v>
      </c>
      <c r="H3467" t="s">
        <v>751</v>
      </c>
      <c r="I3467" t="s">
        <v>6</v>
      </c>
    </row>
    <row r="3468" spans="1:9" x14ac:dyDescent="0.2">
      <c r="A3468" t="s">
        <v>4264</v>
      </c>
      <c r="B3468" t="s">
        <v>7216</v>
      </c>
      <c r="C3468" t="s">
        <v>28</v>
      </c>
      <c r="D3468">
        <v>48</v>
      </c>
      <c r="E3468" t="s">
        <v>794</v>
      </c>
      <c r="F3468">
        <v>16.359309934562759</v>
      </c>
      <c r="G3468" t="s">
        <v>7210</v>
      </c>
      <c r="H3468" t="s">
        <v>751</v>
      </c>
      <c r="I3468" t="s">
        <v>6</v>
      </c>
    </row>
    <row r="3469" spans="1:9" x14ac:dyDescent="0.2">
      <c r="A3469" t="s">
        <v>4265</v>
      </c>
      <c r="B3469" t="s">
        <v>7216</v>
      </c>
      <c r="C3469" t="s">
        <v>28</v>
      </c>
      <c r="D3469">
        <v>44</v>
      </c>
      <c r="E3469" t="s">
        <v>794</v>
      </c>
      <c r="F3469">
        <v>17.35891932836763</v>
      </c>
      <c r="G3469" t="s">
        <v>7210</v>
      </c>
      <c r="H3469" t="s">
        <v>769</v>
      </c>
      <c r="I3469" t="s">
        <v>6</v>
      </c>
    </row>
    <row r="3470" spans="1:9" x14ac:dyDescent="0.2">
      <c r="A3470" t="s">
        <v>4266</v>
      </c>
      <c r="B3470" t="s">
        <v>7216</v>
      </c>
      <c r="C3470" t="s">
        <v>28</v>
      </c>
      <c r="D3470">
        <v>58</v>
      </c>
      <c r="E3470" t="s">
        <v>796</v>
      </c>
      <c r="F3470">
        <v>34.602076124567468</v>
      </c>
      <c r="G3470" t="s">
        <v>7210</v>
      </c>
      <c r="H3470" t="s">
        <v>751</v>
      </c>
      <c r="I3470" t="s">
        <v>6</v>
      </c>
    </row>
    <row r="3471" spans="1:9" x14ac:dyDescent="0.2">
      <c r="A3471" t="s">
        <v>4267</v>
      </c>
      <c r="B3471" t="s">
        <v>7216</v>
      </c>
      <c r="C3471" t="s">
        <v>28</v>
      </c>
      <c r="D3471">
        <v>47</v>
      </c>
      <c r="E3471" t="s">
        <v>794</v>
      </c>
      <c r="F3471">
        <v>18.40134297520661</v>
      </c>
      <c r="G3471" t="s">
        <v>7210</v>
      </c>
      <c r="H3471" t="s">
        <v>769</v>
      </c>
      <c r="I3471" t="s">
        <v>6</v>
      </c>
    </row>
    <row r="3472" spans="1:9" x14ac:dyDescent="0.2">
      <c r="A3472" t="s">
        <v>4268</v>
      </c>
      <c r="B3472" t="s">
        <v>7216</v>
      </c>
      <c r="C3472" t="s">
        <v>28</v>
      </c>
      <c r="D3472">
        <v>59</v>
      </c>
      <c r="E3472" t="s">
        <v>796</v>
      </c>
      <c r="F3472">
        <v>27.13141179099237</v>
      </c>
      <c r="G3472" t="s">
        <v>7210</v>
      </c>
      <c r="H3472" t="s">
        <v>751</v>
      </c>
      <c r="I3472" t="s">
        <v>6</v>
      </c>
    </row>
    <row r="3473" spans="1:9" x14ac:dyDescent="0.2">
      <c r="A3473" t="s">
        <v>4269</v>
      </c>
      <c r="B3473" t="s">
        <v>7216</v>
      </c>
      <c r="C3473" t="s">
        <v>28</v>
      </c>
      <c r="D3473">
        <v>60</v>
      </c>
      <c r="E3473" t="s">
        <v>794</v>
      </c>
      <c r="F3473">
        <v>28.566481994459831</v>
      </c>
      <c r="G3473" t="s">
        <v>7210</v>
      </c>
      <c r="H3473" t="s">
        <v>751</v>
      </c>
      <c r="I3473" t="s">
        <v>6</v>
      </c>
    </row>
    <row r="3474" spans="1:9" x14ac:dyDescent="0.2">
      <c r="A3474" t="s">
        <v>4270</v>
      </c>
      <c r="B3474" t="s">
        <v>7216</v>
      </c>
      <c r="C3474" t="s">
        <v>28</v>
      </c>
      <c r="D3474">
        <v>62</v>
      </c>
      <c r="E3474" t="s">
        <v>794</v>
      </c>
      <c r="F3474">
        <v>19.721036967980211</v>
      </c>
      <c r="G3474" t="s">
        <v>7210</v>
      </c>
      <c r="H3474" t="s">
        <v>751</v>
      </c>
      <c r="I3474" t="s">
        <v>6</v>
      </c>
    </row>
    <row r="3475" spans="1:9" x14ac:dyDescent="0.2">
      <c r="A3475" t="s">
        <v>4271</v>
      </c>
      <c r="B3475" t="s">
        <v>7216</v>
      </c>
      <c r="C3475" t="s">
        <v>28</v>
      </c>
      <c r="D3475">
        <v>64</v>
      </c>
      <c r="E3475" t="s">
        <v>796</v>
      </c>
      <c r="F3475">
        <v>27.592669720949608</v>
      </c>
      <c r="G3475" t="s">
        <v>7210</v>
      </c>
      <c r="H3475" t="s">
        <v>751</v>
      </c>
      <c r="I3475" t="s">
        <v>6</v>
      </c>
    </row>
    <row r="3476" spans="1:9" x14ac:dyDescent="0.2">
      <c r="A3476" t="s">
        <v>4272</v>
      </c>
      <c r="B3476" t="s">
        <v>7216</v>
      </c>
      <c r="C3476" t="s">
        <v>28</v>
      </c>
      <c r="D3476">
        <v>68</v>
      </c>
      <c r="E3476" t="s">
        <v>796</v>
      </c>
      <c r="F3476">
        <v>31.37798916633637</v>
      </c>
      <c r="G3476" t="s">
        <v>7210</v>
      </c>
      <c r="H3476" t="s">
        <v>769</v>
      </c>
      <c r="I3476" t="s">
        <v>6</v>
      </c>
    </row>
    <row r="3477" spans="1:9" x14ac:dyDescent="0.2">
      <c r="A3477" t="s">
        <v>4273</v>
      </c>
      <c r="B3477" t="s">
        <v>7216</v>
      </c>
      <c r="C3477" t="s">
        <v>28</v>
      </c>
      <c r="D3477">
        <v>65</v>
      </c>
      <c r="E3477" t="s">
        <v>796</v>
      </c>
      <c r="F3477">
        <v>25.617283950617281</v>
      </c>
      <c r="G3477" t="s">
        <v>7210</v>
      </c>
      <c r="H3477" t="s">
        <v>769</v>
      </c>
      <c r="I3477" t="s">
        <v>6</v>
      </c>
    </row>
    <row r="3478" spans="1:9" x14ac:dyDescent="0.2">
      <c r="A3478" t="s">
        <v>4274</v>
      </c>
      <c r="B3478" t="s">
        <v>7216</v>
      </c>
      <c r="C3478" t="s">
        <v>28</v>
      </c>
      <c r="D3478">
        <v>64</v>
      </c>
      <c r="E3478" t="s">
        <v>796</v>
      </c>
      <c r="F3478">
        <v>27.777777777777771</v>
      </c>
      <c r="G3478" t="s">
        <v>7210</v>
      </c>
      <c r="H3478" t="s">
        <v>751</v>
      </c>
      <c r="I3478" t="s">
        <v>6</v>
      </c>
    </row>
    <row r="3479" spans="1:9" x14ac:dyDescent="0.2">
      <c r="A3479" t="s">
        <v>4275</v>
      </c>
      <c r="B3479" t="s">
        <v>7216</v>
      </c>
      <c r="C3479" t="s">
        <v>28</v>
      </c>
      <c r="D3479">
        <v>51</v>
      </c>
      <c r="E3479" t="s">
        <v>794</v>
      </c>
      <c r="F3479">
        <v>21.51385851052386</v>
      </c>
      <c r="G3479" t="s">
        <v>7210</v>
      </c>
      <c r="H3479" t="s">
        <v>769</v>
      </c>
      <c r="I3479" t="s">
        <v>6</v>
      </c>
    </row>
    <row r="3480" spans="1:9" x14ac:dyDescent="0.2">
      <c r="A3480" t="s">
        <v>4276</v>
      </c>
      <c r="B3480" t="s">
        <v>7216</v>
      </c>
      <c r="C3480" t="s">
        <v>28</v>
      </c>
      <c r="D3480">
        <v>59</v>
      </c>
      <c r="E3480" t="s">
        <v>794</v>
      </c>
      <c r="F3480">
        <v>22.491349480968861</v>
      </c>
      <c r="G3480" t="s">
        <v>7210</v>
      </c>
      <c r="H3480" t="s">
        <v>751</v>
      </c>
      <c r="I3480" t="s">
        <v>6</v>
      </c>
    </row>
    <row r="3481" spans="1:9" x14ac:dyDescent="0.2">
      <c r="A3481" t="s">
        <v>4277</v>
      </c>
      <c r="B3481" t="s">
        <v>7216</v>
      </c>
      <c r="C3481" t="s">
        <v>28</v>
      </c>
      <c r="D3481">
        <v>61</v>
      </c>
      <c r="E3481" t="s">
        <v>796</v>
      </c>
      <c r="F3481">
        <v>23.1404958677686</v>
      </c>
      <c r="G3481" t="s">
        <v>7210</v>
      </c>
      <c r="H3481" t="s">
        <v>751</v>
      </c>
      <c r="I3481" t="s">
        <v>6</v>
      </c>
    </row>
    <row r="3482" spans="1:9" x14ac:dyDescent="0.2">
      <c r="A3482" t="s">
        <v>4278</v>
      </c>
      <c r="B3482" t="s">
        <v>7216</v>
      </c>
      <c r="C3482" t="s">
        <v>28</v>
      </c>
      <c r="D3482">
        <v>54</v>
      </c>
      <c r="E3482" t="s">
        <v>796</v>
      </c>
      <c r="F3482">
        <v>25.359256128486891</v>
      </c>
      <c r="G3482" t="s">
        <v>7210</v>
      </c>
      <c r="H3482" t="s">
        <v>751</v>
      </c>
      <c r="I3482" t="s">
        <v>6</v>
      </c>
    </row>
    <row r="3483" spans="1:9" x14ac:dyDescent="0.2">
      <c r="A3483" t="s">
        <v>4279</v>
      </c>
      <c r="B3483" t="s">
        <v>7216</v>
      </c>
      <c r="C3483" t="s">
        <v>28</v>
      </c>
      <c r="D3483">
        <v>59</v>
      </c>
      <c r="E3483" t="s">
        <v>796</v>
      </c>
      <c r="F3483">
        <v>27.250887446663562</v>
      </c>
      <c r="G3483" t="s">
        <v>7210</v>
      </c>
      <c r="H3483" t="s">
        <v>751</v>
      </c>
      <c r="I3483" t="s">
        <v>6</v>
      </c>
    </row>
    <row r="3484" spans="1:9" x14ac:dyDescent="0.2">
      <c r="A3484" t="s">
        <v>4280</v>
      </c>
      <c r="B3484" t="s">
        <v>7216</v>
      </c>
      <c r="C3484" t="s">
        <v>28</v>
      </c>
      <c r="D3484">
        <v>38</v>
      </c>
      <c r="E3484" t="s">
        <v>796</v>
      </c>
      <c r="F3484">
        <v>26.5758905909403</v>
      </c>
      <c r="G3484" t="s">
        <v>7210</v>
      </c>
      <c r="H3484"/>
      <c r="I3484" t="s">
        <v>6</v>
      </c>
    </row>
    <row r="3485" spans="1:9" x14ac:dyDescent="0.2">
      <c r="A3485" t="s">
        <v>4281</v>
      </c>
      <c r="B3485" t="s">
        <v>7216</v>
      </c>
      <c r="C3485" t="s">
        <v>28</v>
      </c>
      <c r="D3485">
        <v>64</v>
      </c>
      <c r="E3485" t="s">
        <v>794</v>
      </c>
      <c r="F3485">
        <v>23.711844630960901</v>
      </c>
      <c r="G3485" t="s">
        <v>7210</v>
      </c>
      <c r="H3485"/>
      <c r="I3485" t="s">
        <v>6</v>
      </c>
    </row>
    <row r="3486" spans="1:9" x14ac:dyDescent="0.2">
      <c r="A3486" t="s">
        <v>4282</v>
      </c>
      <c r="B3486" t="s">
        <v>7216</v>
      </c>
      <c r="C3486" t="s">
        <v>28</v>
      </c>
      <c r="D3486">
        <v>54</v>
      </c>
      <c r="E3486" t="s">
        <v>794</v>
      </c>
      <c r="F3486">
        <v>28.685144680698489</v>
      </c>
      <c r="G3486" t="s">
        <v>7210</v>
      </c>
      <c r="H3486" t="s">
        <v>751</v>
      </c>
      <c r="I3486" t="s">
        <v>6</v>
      </c>
    </row>
    <row r="3487" spans="1:9" x14ac:dyDescent="0.2">
      <c r="A3487" t="s">
        <v>4283</v>
      </c>
      <c r="B3487" t="s">
        <v>7216</v>
      </c>
      <c r="C3487" t="s">
        <v>28</v>
      </c>
      <c r="D3487">
        <v>55</v>
      </c>
      <c r="E3487" t="s">
        <v>794</v>
      </c>
      <c r="F3487">
        <v>22.265625</v>
      </c>
      <c r="G3487" t="s">
        <v>7210</v>
      </c>
      <c r="H3487" t="s">
        <v>769</v>
      </c>
      <c r="I3487" t="s">
        <v>6</v>
      </c>
    </row>
    <row r="3488" spans="1:9" x14ac:dyDescent="0.2">
      <c r="A3488" t="s">
        <v>4284</v>
      </c>
      <c r="B3488" t="s">
        <v>7216</v>
      </c>
      <c r="C3488" t="s">
        <v>28</v>
      </c>
      <c r="D3488">
        <v>53</v>
      </c>
      <c r="E3488" t="s">
        <v>796</v>
      </c>
      <c r="F3488">
        <v>23.450918219051388</v>
      </c>
      <c r="G3488" t="s">
        <v>7210</v>
      </c>
      <c r="H3488" t="s">
        <v>751</v>
      </c>
      <c r="I3488" t="s">
        <v>6</v>
      </c>
    </row>
    <row r="3489" spans="1:9" x14ac:dyDescent="0.2">
      <c r="A3489" t="s">
        <v>4285</v>
      </c>
      <c r="B3489" t="s">
        <v>7216</v>
      </c>
      <c r="C3489" t="s">
        <v>28</v>
      </c>
      <c r="D3489">
        <v>69</v>
      </c>
      <c r="E3489" t="s">
        <v>796</v>
      </c>
      <c r="F3489">
        <v>44.956733369388857</v>
      </c>
      <c r="G3489" t="s">
        <v>7210</v>
      </c>
      <c r="H3489" t="s">
        <v>751</v>
      </c>
      <c r="I3489" t="s">
        <v>6</v>
      </c>
    </row>
    <row r="3490" spans="1:9" x14ac:dyDescent="0.2">
      <c r="A3490" t="s">
        <v>4286</v>
      </c>
      <c r="B3490" t="s">
        <v>7216</v>
      </c>
      <c r="C3490" t="s">
        <v>28</v>
      </c>
      <c r="D3490">
        <v>74</v>
      </c>
      <c r="E3490" t="s">
        <v>796</v>
      </c>
      <c r="F3490">
        <v>26.446280991735541</v>
      </c>
      <c r="G3490" t="s">
        <v>7210</v>
      </c>
      <c r="H3490" t="s">
        <v>769</v>
      </c>
      <c r="I3490" t="s">
        <v>6</v>
      </c>
    </row>
    <row r="3491" spans="1:9" x14ac:dyDescent="0.2">
      <c r="A3491" t="s">
        <v>4287</v>
      </c>
      <c r="B3491" t="s">
        <v>7216</v>
      </c>
      <c r="C3491" t="s">
        <v>28</v>
      </c>
      <c r="D3491">
        <v>53</v>
      </c>
      <c r="E3491" t="s">
        <v>796</v>
      </c>
      <c r="F3491">
        <v>28.373702422145328</v>
      </c>
      <c r="G3491" t="s">
        <v>7210</v>
      </c>
      <c r="H3491" t="s">
        <v>769</v>
      </c>
      <c r="I3491" t="s">
        <v>6</v>
      </c>
    </row>
    <row r="3492" spans="1:9" x14ac:dyDescent="0.2">
      <c r="A3492" t="s">
        <v>4288</v>
      </c>
      <c r="B3492" t="s">
        <v>7216</v>
      </c>
      <c r="C3492" t="s">
        <v>28</v>
      </c>
      <c r="D3492">
        <v>63</v>
      </c>
      <c r="E3492" t="s">
        <v>794</v>
      </c>
      <c r="F3492">
        <v>19.834710743801651</v>
      </c>
      <c r="G3492" t="s">
        <v>7210</v>
      </c>
      <c r="H3492"/>
      <c r="I3492" t="s">
        <v>6</v>
      </c>
    </row>
    <row r="3493" spans="1:9" x14ac:dyDescent="0.2">
      <c r="A3493" t="s">
        <v>4289</v>
      </c>
      <c r="B3493" t="s">
        <v>7216</v>
      </c>
      <c r="C3493" t="s">
        <v>28</v>
      </c>
      <c r="D3493">
        <v>74</v>
      </c>
      <c r="E3493" t="s">
        <v>796</v>
      </c>
      <c r="F3493">
        <v>24.441802087462008</v>
      </c>
      <c r="G3493" t="s">
        <v>7210</v>
      </c>
      <c r="H3493" t="s">
        <v>751</v>
      </c>
      <c r="I3493" t="s">
        <v>6</v>
      </c>
    </row>
    <row r="3494" spans="1:9" x14ac:dyDescent="0.2">
      <c r="A3494" t="s">
        <v>4290</v>
      </c>
      <c r="B3494" t="s">
        <v>7216</v>
      </c>
      <c r="C3494" t="s">
        <v>28</v>
      </c>
      <c r="D3494">
        <v>60</v>
      </c>
      <c r="E3494" t="s">
        <v>796</v>
      </c>
      <c r="F3494">
        <v>27.469135802469129</v>
      </c>
      <c r="G3494" t="s">
        <v>7210</v>
      </c>
      <c r="H3494" t="s">
        <v>751</v>
      </c>
      <c r="I3494" t="s">
        <v>6</v>
      </c>
    </row>
    <row r="3495" spans="1:9" x14ac:dyDescent="0.2">
      <c r="A3495" t="s">
        <v>4291</v>
      </c>
      <c r="B3495" t="s">
        <v>7216</v>
      </c>
      <c r="C3495" t="s">
        <v>28</v>
      </c>
      <c r="D3495">
        <v>68</v>
      </c>
      <c r="E3495" t="s">
        <v>794</v>
      </c>
      <c r="F3495">
        <v>28.133656509695289</v>
      </c>
      <c r="G3495" t="s">
        <v>7210</v>
      </c>
      <c r="H3495" t="s">
        <v>769</v>
      </c>
      <c r="I3495" t="s">
        <v>6</v>
      </c>
    </row>
    <row r="3496" spans="1:9" x14ac:dyDescent="0.2">
      <c r="A3496" t="s">
        <v>4292</v>
      </c>
      <c r="B3496" t="s">
        <v>7216</v>
      </c>
      <c r="C3496" t="s">
        <v>28</v>
      </c>
      <c r="D3496">
        <v>74</v>
      </c>
      <c r="E3496" t="s">
        <v>796</v>
      </c>
      <c r="F3496">
        <v>24.302487059714679</v>
      </c>
      <c r="G3496" t="s">
        <v>7210</v>
      </c>
      <c r="H3496"/>
      <c r="I3496" t="s">
        <v>6</v>
      </c>
    </row>
    <row r="3497" spans="1:9" x14ac:dyDescent="0.2">
      <c r="A3497" t="s">
        <v>4293</v>
      </c>
      <c r="B3497" t="s">
        <v>7216</v>
      </c>
      <c r="C3497" t="s">
        <v>28</v>
      </c>
      <c r="D3497">
        <v>57</v>
      </c>
      <c r="E3497" t="s">
        <v>796</v>
      </c>
      <c r="F3497">
        <v>24.913494809688579</v>
      </c>
      <c r="G3497" t="s">
        <v>7210</v>
      </c>
      <c r="H3497"/>
      <c r="I3497" t="s">
        <v>6</v>
      </c>
    </row>
    <row r="3498" spans="1:9" x14ac:dyDescent="0.2">
      <c r="A3498" t="s">
        <v>4294</v>
      </c>
      <c r="B3498" t="s">
        <v>7216</v>
      </c>
      <c r="C3498" t="s">
        <v>28</v>
      </c>
      <c r="D3498">
        <v>59</v>
      </c>
      <c r="E3498" t="s">
        <v>794</v>
      </c>
      <c r="F3498">
        <v>23.23345617689472</v>
      </c>
      <c r="G3498" t="s">
        <v>7210</v>
      </c>
      <c r="H3498" t="s">
        <v>769</v>
      </c>
      <c r="I3498" t="s">
        <v>6</v>
      </c>
    </row>
    <row r="3499" spans="1:9" x14ac:dyDescent="0.2">
      <c r="A3499" t="s">
        <v>4295</v>
      </c>
      <c r="B3499" t="s">
        <v>7216</v>
      </c>
      <c r="C3499" t="s">
        <v>28</v>
      </c>
      <c r="D3499">
        <v>39</v>
      </c>
      <c r="E3499" t="s">
        <v>796</v>
      </c>
      <c r="F3499">
        <v>21.146319909102381</v>
      </c>
      <c r="G3499" t="s">
        <v>7210</v>
      </c>
      <c r="H3499" t="s">
        <v>751</v>
      </c>
      <c r="I3499" t="s">
        <v>6</v>
      </c>
    </row>
    <row r="3500" spans="1:9" x14ac:dyDescent="0.2">
      <c r="A3500" t="s">
        <v>4296</v>
      </c>
      <c r="B3500" t="s">
        <v>7216</v>
      </c>
      <c r="C3500" t="s">
        <v>28</v>
      </c>
      <c r="D3500">
        <v>54</v>
      </c>
      <c r="E3500" t="s">
        <v>796</v>
      </c>
      <c r="F3500">
        <v>27.335640138408309</v>
      </c>
      <c r="G3500" t="s">
        <v>7210</v>
      </c>
      <c r="H3500" t="s">
        <v>751</v>
      </c>
      <c r="I3500" t="s">
        <v>6</v>
      </c>
    </row>
    <row r="3501" spans="1:9" x14ac:dyDescent="0.2">
      <c r="A3501" t="s">
        <v>4297</v>
      </c>
      <c r="B3501" t="s">
        <v>7216</v>
      </c>
      <c r="C3501" t="s">
        <v>28</v>
      </c>
      <c r="D3501">
        <v>58</v>
      </c>
      <c r="E3501" t="s">
        <v>794</v>
      </c>
      <c r="F3501">
        <v>21.09375</v>
      </c>
      <c r="G3501" t="s">
        <v>7210</v>
      </c>
      <c r="H3501" t="s">
        <v>769</v>
      </c>
      <c r="I3501" t="s">
        <v>6</v>
      </c>
    </row>
    <row r="3502" spans="1:9" x14ac:dyDescent="0.2">
      <c r="A3502" t="s">
        <v>4298</v>
      </c>
      <c r="B3502" t="s">
        <v>7216</v>
      </c>
      <c r="C3502" t="s">
        <v>28</v>
      </c>
      <c r="D3502">
        <v>69</v>
      </c>
      <c r="E3502" t="s">
        <v>796</v>
      </c>
      <c r="F3502">
        <v>26.297577854671282</v>
      </c>
      <c r="G3502" t="s">
        <v>7210</v>
      </c>
      <c r="H3502" t="s">
        <v>769</v>
      </c>
      <c r="I3502" t="s">
        <v>6</v>
      </c>
    </row>
    <row r="3503" spans="1:9" x14ac:dyDescent="0.2">
      <c r="A3503" t="s">
        <v>4299</v>
      </c>
      <c r="B3503" t="s">
        <v>7216</v>
      </c>
      <c r="C3503" t="s">
        <v>28</v>
      </c>
      <c r="D3503">
        <v>66</v>
      </c>
      <c r="E3503" t="s">
        <v>796</v>
      </c>
      <c r="F3503">
        <v>27.77442337881898</v>
      </c>
      <c r="G3503" t="s">
        <v>7210</v>
      </c>
      <c r="H3503" t="s">
        <v>751</v>
      </c>
      <c r="I3503" t="s">
        <v>6</v>
      </c>
    </row>
    <row r="3504" spans="1:9" x14ac:dyDescent="0.2">
      <c r="A3504" t="s">
        <v>4300</v>
      </c>
      <c r="B3504" t="s">
        <v>7216</v>
      </c>
      <c r="C3504" t="s">
        <v>28</v>
      </c>
      <c r="D3504">
        <v>70</v>
      </c>
      <c r="E3504" t="s">
        <v>796</v>
      </c>
      <c r="F3504">
        <v>31.25</v>
      </c>
      <c r="G3504" t="s">
        <v>7210</v>
      </c>
      <c r="H3504" t="s">
        <v>751</v>
      </c>
      <c r="I3504" t="s">
        <v>6</v>
      </c>
    </row>
    <row r="3505" spans="1:9" x14ac:dyDescent="0.2">
      <c r="A3505" t="s">
        <v>4301</v>
      </c>
      <c r="B3505" t="s">
        <v>7216</v>
      </c>
      <c r="C3505" t="s">
        <v>28</v>
      </c>
      <c r="D3505">
        <v>50</v>
      </c>
      <c r="E3505" t="s">
        <v>794</v>
      </c>
      <c r="F3505">
        <v>27.064051588760069</v>
      </c>
      <c r="G3505" t="s">
        <v>7210</v>
      </c>
      <c r="H3505" t="s">
        <v>769</v>
      </c>
      <c r="I3505" t="s">
        <v>6</v>
      </c>
    </row>
    <row r="3506" spans="1:9" x14ac:dyDescent="0.2">
      <c r="A3506" t="s">
        <v>4302</v>
      </c>
      <c r="B3506" t="s">
        <v>7216</v>
      </c>
      <c r="C3506" t="s">
        <v>28</v>
      </c>
      <c r="D3506">
        <v>46</v>
      </c>
      <c r="E3506" t="s">
        <v>794</v>
      </c>
      <c r="F3506">
        <v>30.11937557392104</v>
      </c>
      <c r="G3506" t="s">
        <v>7210</v>
      </c>
      <c r="H3506" t="s">
        <v>751</v>
      </c>
      <c r="I3506" t="s">
        <v>6</v>
      </c>
    </row>
    <row r="3507" spans="1:9" x14ac:dyDescent="0.2">
      <c r="A3507" t="s">
        <v>4303</v>
      </c>
      <c r="B3507" t="s">
        <v>7216</v>
      </c>
      <c r="C3507" t="s">
        <v>28</v>
      </c>
      <c r="D3507">
        <v>69</v>
      </c>
      <c r="E3507" t="s">
        <v>794</v>
      </c>
      <c r="F3507">
        <v>24.977043158861349</v>
      </c>
      <c r="G3507" t="s">
        <v>7210</v>
      </c>
      <c r="H3507" t="s">
        <v>769</v>
      </c>
      <c r="I3507" t="s">
        <v>6</v>
      </c>
    </row>
    <row r="3508" spans="1:9" x14ac:dyDescent="0.2">
      <c r="A3508" t="s">
        <v>4304</v>
      </c>
      <c r="B3508" t="s">
        <v>7216</v>
      </c>
      <c r="C3508" t="s">
        <v>28</v>
      </c>
      <c r="D3508">
        <v>67</v>
      </c>
      <c r="E3508" t="s">
        <v>794</v>
      </c>
      <c r="F3508">
        <v>24.835763499439189</v>
      </c>
      <c r="G3508" t="s">
        <v>7210</v>
      </c>
      <c r="H3508" t="s">
        <v>751</v>
      </c>
      <c r="I3508" t="s">
        <v>6</v>
      </c>
    </row>
    <row r="3509" spans="1:9" x14ac:dyDescent="0.2">
      <c r="A3509" t="s">
        <v>4305</v>
      </c>
      <c r="B3509" t="s">
        <v>7216</v>
      </c>
      <c r="C3509" t="s">
        <v>28</v>
      </c>
      <c r="D3509">
        <v>58</v>
      </c>
      <c r="E3509" t="s">
        <v>794</v>
      </c>
      <c r="F3509">
        <v>30.717399920729289</v>
      </c>
      <c r="G3509" t="s">
        <v>7210</v>
      </c>
      <c r="H3509" t="s">
        <v>751</v>
      </c>
      <c r="I3509" t="s">
        <v>6</v>
      </c>
    </row>
    <row r="3510" spans="1:9" x14ac:dyDescent="0.2">
      <c r="A3510" t="s">
        <v>4306</v>
      </c>
      <c r="B3510" t="s">
        <v>7216</v>
      </c>
      <c r="C3510" t="s">
        <v>28</v>
      </c>
      <c r="D3510">
        <v>56</v>
      </c>
      <c r="E3510" t="s">
        <v>794</v>
      </c>
      <c r="F3510">
        <v>30.844415958980932</v>
      </c>
      <c r="G3510" t="s">
        <v>7210</v>
      </c>
      <c r="H3510" t="s">
        <v>769</v>
      </c>
      <c r="I3510" t="s">
        <v>6</v>
      </c>
    </row>
    <row r="3511" spans="1:9" x14ac:dyDescent="0.2">
      <c r="A3511" t="s">
        <v>4307</v>
      </c>
      <c r="B3511" t="s">
        <v>7216</v>
      </c>
      <c r="C3511" t="s">
        <v>28</v>
      </c>
      <c r="D3511">
        <v>71</v>
      </c>
      <c r="E3511" t="s">
        <v>796</v>
      </c>
      <c r="F3511">
        <v>22.920971074380169</v>
      </c>
      <c r="G3511" t="s">
        <v>7210</v>
      </c>
      <c r="H3511" t="s">
        <v>751</v>
      </c>
      <c r="I3511" t="s">
        <v>6</v>
      </c>
    </row>
    <row r="3512" spans="1:9" x14ac:dyDescent="0.2">
      <c r="A3512" t="s">
        <v>4308</v>
      </c>
      <c r="B3512" t="s">
        <v>7216</v>
      </c>
      <c r="C3512" t="s">
        <v>28</v>
      </c>
      <c r="D3512">
        <v>38</v>
      </c>
      <c r="E3512" t="s">
        <v>796</v>
      </c>
      <c r="F3512">
        <v>22.305470559638529</v>
      </c>
      <c r="G3512" t="s">
        <v>7210</v>
      </c>
      <c r="H3512" t="s">
        <v>751</v>
      </c>
      <c r="I3512" t="s">
        <v>6</v>
      </c>
    </row>
    <row r="3513" spans="1:9" x14ac:dyDescent="0.2">
      <c r="A3513" t="s">
        <v>4309</v>
      </c>
      <c r="B3513" t="s">
        <v>7216</v>
      </c>
      <c r="C3513" t="s">
        <v>28</v>
      </c>
      <c r="D3513">
        <v>74</v>
      </c>
      <c r="E3513" t="s">
        <v>796</v>
      </c>
      <c r="F3513">
        <v>25.806451612903221</v>
      </c>
      <c r="G3513" t="s">
        <v>7210</v>
      </c>
      <c r="H3513" t="s">
        <v>751</v>
      </c>
      <c r="I3513" t="s">
        <v>6</v>
      </c>
    </row>
  </sheetData>
  <autoFilter ref="A1:I1" xr:uid="{43461AD8-BA46-5040-AB6C-E5F446F68B97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6AB22-7B63-3543-82F9-CCFDF5D50C8E}">
  <dimension ref="A1:I231"/>
  <sheetViews>
    <sheetView workbookViewId="0">
      <selection activeCell="E8" sqref="E8"/>
    </sheetView>
  </sheetViews>
  <sheetFormatPr baseColWidth="10" defaultRowHeight="16" x14ac:dyDescent="0.2"/>
  <cols>
    <col min="1" max="1" width="73.1640625" bestFit="1" customWidth="1"/>
    <col min="3" max="3" width="13.5" bestFit="1" customWidth="1"/>
    <col min="5" max="5" width="15" bestFit="1" customWidth="1"/>
    <col min="6" max="6" width="19.1640625" bestFit="1" customWidth="1"/>
    <col min="7" max="7" width="20.1640625" bestFit="1" customWidth="1"/>
    <col min="8" max="8" width="14" bestFit="1" customWidth="1"/>
    <col min="9" max="9" width="14.33203125" bestFit="1" customWidth="1"/>
  </cols>
  <sheetData>
    <row r="1" spans="1:9" x14ac:dyDescent="0.2">
      <c r="A1" s="1" t="s">
        <v>55</v>
      </c>
      <c r="B1" s="1" t="s">
        <v>56</v>
      </c>
      <c r="C1" s="1" t="s">
        <v>57</v>
      </c>
      <c r="D1" s="1" t="s">
        <v>58</v>
      </c>
      <c r="E1" s="1" t="s">
        <v>59</v>
      </c>
      <c r="F1" s="1" t="s">
        <v>60</v>
      </c>
      <c r="G1" s="1" t="s">
        <v>61</v>
      </c>
      <c r="H1" s="1" t="s">
        <v>62</v>
      </c>
      <c r="I1" s="1" t="s">
        <v>63</v>
      </c>
    </row>
    <row r="2" spans="1:9" x14ac:dyDescent="0.2">
      <c r="A2" s="2" t="s">
        <v>64</v>
      </c>
      <c r="B2" s="2">
        <v>117</v>
      </c>
      <c r="C2" s="2">
        <v>330</v>
      </c>
      <c r="D2" s="2">
        <v>11</v>
      </c>
      <c r="E2" s="2">
        <v>0.23636363636363636</v>
      </c>
      <c r="F2" s="2">
        <v>0.66666666666666663</v>
      </c>
      <c r="G2" s="2">
        <v>2.222222222222222E-2</v>
      </c>
      <c r="H2" s="2">
        <v>3.3333333333333333E-2</v>
      </c>
      <c r="I2" s="2">
        <v>0.35454545454545455</v>
      </c>
    </row>
    <row r="3" spans="1:9" x14ac:dyDescent="0.2">
      <c r="A3" s="2" t="s">
        <v>65</v>
      </c>
      <c r="B3" s="2">
        <v>195</v>
      </c>
      <c r="C3" s="2">
        <v>286</v>
      </c>
      <c r="D3" s="2">
        <v>4</v>
      </c>
      <c r="E3" s="2">
        <v>0.39393939393939392</v>
      </c>
      <c r="F3" s="2">
        <v>0.57777777777777772</v>
      </c>
      <c r="G3" s="2">
        <v>8.0808080808080808E-3</v>
      </c>
      <c r="H3" s="2">
        <v>1.3986013986013981E-2</v>
      </c>
      <c r="I3" s="2">
        <v>0.68181818181818177</v>
      </c>
    </row>
    <row r="4" spans="1:9" x14ac:dyDescent="0.2">
      <c r="A4" s="2" t="s">
        <v>66</v>
      </c>
      <c r="B4" s="2">
        <v>126</v>
      </c>
      <c r="C4" s="2">
        <v>312</v>
      </c>
      <c r="D4" s="2">
        <v>13</v>
      </c>
      <c r="E4" s="2">
        <v>0.25454545454545452</v>
      </c>
      <c r="F4" s="2">
        <v>0.63030303030303025</v>
      </c>
      <c r="G4" s="2">
        <v>2.6262626262626258E-2</v>
      </c>
      <c r="H4" s="2">
        <v>4.1666666666666657E-2</v>
      </c>
      <c r="I4" s="2">
        <v>0.40384615384615385</v>
      </c>
    </row>
    <row r="5" spans="1:9" x14ac:dyDescent="0.2">
      <c r="A5" s="2" t="s">
        <v>67</v>
      </c>
      <c r="B5" s="2">
        <v>18</v>
      </c>
      <c r="C5" s="2">
        <v>400</v>
      </c>
      <c r="D5" s="2">
        <v>1</v>
      </c>
      <c r="E5" s="2">
        <v>3.6363636363636362E-2</v>
      </c>
      <c r="F5" s="2">
        <v>0.80808080808080807</v>
      </c>
      <c r="G5" s="2">
        <v>2.0202020202020202E-3</v>
      </c>
      <c r="H5" s="2">
        <v>2.5000000000000001E-3</v>
      </c>
      <c r="I5" s="2">
        <v>4.4999999999999998E-2</v>
      </c>
    </row>
    <row r="6" spans="1:9" x14ac:dyDescent="0.2">
      <c r="A6" s="2" t="s">
        <v>68</v>
      </c>
      <c r="B6" s="2">
        <v>35</v>
      </c>
      <c r="C6" s="2">
        <v>360</v>
      </c>
      <c r="D6" s="2">
        <v>4</v>
      </c>
      <c r="E6" s="2">
        <v>7.0707070707070704E-2</v>
      </c>
      <c r="F6" s="2">
        <v>0.72727272727272729</v>
      </c>
      <c r="G6" s="2">
        <v>8.0808080808080808E-3</v>
      </c>
      <c r="H6" s="2">
        <v>1.111111111111111E-2</v>
      </c>
      <c r="I6" s="2">
        <v>9.7222222222222224E-2</v>
      </c>
    </row>
    <row r="7" spans="1:9" x14ac:dyDescent="0.2">
      <c r="A7" s="2" t="s">
        <v>69</v>
      </c>
      <c r="B7" s="2">
        <v>62</v>
      </c>
      <c r="C7" s="2">
        <v>421</v>
      </c>
      <c r="D7" s="2">
        <v>1</v>
      </c>
      <c r="E7" s="2">
        <v>0.12525252525252523</v>
      </c>
      <c r="F7" s="2">
        <v>0.85050505050505054</v>
      </c>
      <c r="G7" s="2">
        <v>2.0202020202020202E-3</v>
      </c>
      <c r="H7" s="2">
        <v>2.37529691211401E-3</v>
      </c>
      <c r="I7" s="2">
        <v>0.14726840855106887</v>
      </c>
    </row>
    <row r="8" spans="1:9" x14ac:dyDescent="0.2">
      <c r="A8" s="2" t="s">
        <v>70</v>
      </c>
      <c r="B8" s="2">
        <v>119</v>
      </c>
      <c r="C8" s="2">
        <v>346</v>
      </c>
      <c r="D8" s="2">
        <v>4</v>
      </c>
      <c r="E8" s="2">
        <v>0.2404040404040404</v>
      </c>
      <c r="F8" s="2">
        <v>0.69898989898989894</v>
      </c>
      <c r="G8" s="2">
        <v>8.0808080808080808E-3</v>
      </c>
      <c r="H8" s="2">
        <v>1.156069364161849E-2</v>
      </c>
      <c r="I8" s="2">
        <v>0.34393063583815031</v>
      </c>
    </row>
    <row r="9" spans="1:9" x14ac:dyDescent="0.2">
      <c r="A9" s="2" t="s">
        <v>71</v>
      </c>
      <c r="B9" s="2">
        <v>153</v>
      </c>
      <c r="C9" s="2">
        <v>339</v>
      </c>
      <c r="D9" s="2">
        <v>0</v>
      </c>
      <c r="E9" s="2">
        <v>0.30909090909090908</v>
      </c>
      <c r="F9" s="2">
        <v>0.68484848484848482</v>
      </c>
      <c r="G9" s="2">
        <v>0</v>
      </c>
      <c r="H9" s="2">
        <v>0</v>
      </c>
      <c r="I9" s="2">
        <v>0.45132743362831856</v>
      </c>
    </row>
    <row r="10" spans="1:9" x14ac:dyDescent="0.2">
      <c r="A10" s="2" t="s">
        <v>72</v>
      </c>
      <c r="B10" s="2">
        <v>26</v>
      </c>
      <c r="C10" s="2">
        <v>399</v>
      </c>
      <c r="D10" s="2">
        <v>2</v>
      </c>
      <c r="E10" s="2">
        <v>5.2525252525252517E-2</v>
      </c>
      <c r="F10" s="2">
        <v>0.80606060606060603</v>
      </c>
      <c r="G10" s="2">
        <v>4.0404040404040404E-3</v>
      </c>
      <c r="H10" s="2">
        <v>5.0125313283208E-3</v>
      </c>
      <c r="I10" s="2">
        <v>6.5162907268170422E-2</v>
      </c>
    </row>
    <row r="11" spans="1:9" x14ac:dyDescent="0.2">
      <c r="A11" s="2" t="s">
        <v>73</v>
      </c>
      <c r="B11" s="2">
        <v>55</v>
      </c>
      <c r="C11" s="2">
        <v>399</v>
      </c>
      <c r="D11" s="2">
        <v>3</v>
      </c>
      <c r="E11" s="2">
        <v>0.1111111111111111</v>
      </c>
      <c r="F11" s="2">
        <v>0.80606060606060603</v>
      </c>
      <c r="G11" s="2">
        <v>6.0606060606060597E-3</v>
      </c>
      <c r="H11" s="2">
        <v>7.5187969924812E-3</v>
      </c>
      <c r="I11" s="2">
        <v>0.13784461152882205</v>
      </c>
    </row>
    <row r="12" spans="1:9" x14ac:dyDescent="0.2">
      <c r="A12" s="2" t="s">
        <v>74</v>
      </c>
      <c r="B12" s="2">
        <v>2</v>
      </c>
      <c r="C12" s="2">
        <v>157</v>
      </c>
      <c r="D12" s="2">
        <v>2</v>
      </c>
      <c r="E12" s="2">
        <v>4.0404040404040404E-3</v>
      </c>
      <c r="F12" s="2">
        <v>0.31717171717171716</v>
      </c>
      <c r="G12" s="2">
        <v>4.0404040404040404E-3</v>
      </c>
      <c r="H12" s="2">
        <v>1.2738853503184711E-2</v>
      </c>
      <c r="I12" s="2">
        <v>1.2738853503184711E-2</v>
      </c>
    </row>
    <row r="13" spans="1:9" x14ac:dyDescent="0.2">
      <c r="A13" s="2" t="s">
        <v>75</v>
      </c>
      <c r="B13" s="2">
        <v>96</v>
      </c>
      <c r="C13" s="2">
        <v>389</v>
      </c>
      <c r="D13" s="2">
        <v>1</v>
      </c>
      <c r="E13" s="2">
        <v>0.19393939393939391</v>
      </c>
      <c r="F13" s="2">
        <v>0.78585858585858581</v>
      </c>
      <c r="G13" s="2">
        <v>2.0202020202020202E-3</v>
      </c>
      <c r="H13" s="2">
        <v>2.5706940874035901E-3</v>
      </c>
      <c r="I13" s="2">
        <v>0.2467866323907455</v>
      </c>
    </row>
    <row r="14" spans="1:9" x14ac:dyDescent="0.2">
      <c r="A14" s="2" t="s">
        <v>76</v>
      </c>
      <c r="B14" s="2">
        <v>4</v>
      </c>
      <c r="C14" s="2">
        <v>114</v>
      </c>
      <c r="D14" s="2">
        <v>0</v>
      </c>
      <c r="E14" s="2">
        <v>8.0808080808080808E-3</v>
      </c>
      <c r="F14" s="2">
        <v>0.23030303030303031</v>
      </c>
      <c r="G14" s="2">
        <v>0</v>
      </c>
      <c r="H14" s="2">
        <v>0</v>
      </c>
      <c r="I14" s="2">
        <v>3.5087719298245612E-2</v>
      </c>
    </row>
    <row r="15" spans="1:9" x14ac:dyDescent="0.2">
      <c r="A15" s="2" t="s">
        <v>77</v>
      </c>
      <c r="B15" s="2">
        <v>4</v>
      </c>
      <c r="C15" s="2">
        <v>443</v>
      </c>
      <c r="D15" s="2">
        <v>0</v>
      </c>
      <c r="E15" s="2">
        <v>8.0808080808080808E-3</v>
      </c>
      <c r="F15" s="2">
        <v>0.89494949494949494</v>
      </c>
      <c r="G15" s="2">
        <v>0</v>
      </c>
      <c r="H15" s="2">
        <v>0</v>
      </c>
      <c r="I15" s="2">
        <v>9.0293453724604907E-3</v>
      </c>
    </row>
    <row r="16" spans="1:9" x14ac:dyDescent="0.2">
      <c r="A16" s="2" t="s">
        <v>78</v>
      </c>
      <c r="B16" s="2">
        <v>167</v>
      </c>
      <c r="C16" s="2">
        <v>265</v>
      </c>
      <c r="D16" s="2">
        <v>6</v>
      </c>
      <c r="E16" s="2">
        <v>0.33737373737373738</v>
      </c>
      <c r="F16" s="2">
        <v>0.53535353535353536</v>
      </c>
      <c r="G16" s="2">
        <v>1.2121212121212119E-2</v>
      </c>
      <c r="H16" s="2">
        <v>2.2641509433962259E-2</v>
      </c>
      <c r="I16" s="2">
        <v>0.63018867924528299</v>
      </c>
    </row>
    <row r="17" spans="1:9" x14ac:dyDescent="0.2">
      <c r="A17" s="2" t="s">
        <v>79</v>
      </c>
      <c r="B17" s="2">
        <v>178</v>
      </c>
      <c r="C17" s="2">
        <v>242</v>
      </c>
      <c r="D17" s="2">
        <v>0</v>
      </c>
      <c r="E17" s="2">
        <v>0.35959595959595958</v>
      </c>
      <c r="F17" s="2">
        <v>0.48888888888888887</v>
      </c>
      <c r="G17" s="2">
        <v>0</v>
      </c>
      <c r="H17" s="2">
        <v>0</v>
      </c>
      <c r="I17" s="2">
        <v>0.73553719008264462</v>
      </c>
    </row>
    <row r="18" spans="1:9" x14ac:dyDescent="0.2">
      <c r="A18" s="2" t="s">
        <v>80</v>
      </c>
      <c r="B18" s="2">
        <v>92</v>
      </c>
      <c r="C18" s="2">
        <v>317</v>
      </c>
      <c r="D18" s="2">
        <v>1</v>
      </c>
      <c r="E18" s="2">
        <v>0.18585858585858583</v>
      </c>
      <c r="F18" s="2">
        <v>0.64040404040404042</v>
      </c>
      <c r="G18" s="2">
        <v>2.0202020202020202E-3</v>
      </c>
      <c r="H18" s="2">
        <v>3.15457413249211E-3</v>
      </c>
      <c r="I18" s="2">
        <v>0.29022082018927448</v>
      </c>
    </row>
    <row r="19" spans="1:9" x14ac:dyDescent="0.2">
      <c r="A19" s="2" t="s">
        <v>81</v>
      </c>
      <c r="B19" s="2">
        <v>1</v>
      </c>
      <c r="C19" s="2">
        <v>435</v>
      </c>
      <c r="D19" s="2">
        <v>0</v>
      </c>
      <c r="E19" s="2">
        <v>2.0202020202020202E-3</v>
      </c>
      <c r="F19" s="2">
        <v>0.87878787878787878</v>
      </c>
      <c r="G19" s="2">
        <v>0</v>
      </c>
      <c r="H19" s="2">
        <v>0</v>
      </c>
      <c r="I19" s="2">
        <v>2.2988505747126402E-3</v>
      </c>
    </row>
    <row r="20" spans="1:9" x14ac:dyDescent="0.2">
      <c r="A20" s="2" t="s">
        <v>82</v>
      </c>
      <c r="B20" s="2">
        <v>61</v>
      </c>
      <c r="C20" s="2">
        <v>413</v>
      </c>
      <c r="D20" s="2">
        <v>0</v>
      </c>
      <c r="E20" s="2">
        <v>0.12323232323232323</v>
      </c>
      <c r="F20" s="2">
        <v>0.83434343434343439</v>
      </c>
      <c r="G20" s="2">
        <v>0</v>
      </c>
      <c r="H20" s="2">
        <v>0</v>
      </c>
      <c r="I20" s="2">
        <v>0.14769975786924938</v>
      </c>
    </row>
    <row r="21" spans="1:9" x14ac:dyDescent="0.2">
      <c r="A21" s="2" t="s">
        <v>83</v>
      </c>
      <c r="B21" s="2">
        <v>100</v>
      </c>
      <c r="C21" s="2">
        <v>379</v>
      </c>
      <c r="D21" s="2">
        <v>1</v>
      </c>
      <c r="E21" s="2">
        <v>0.20202020202020199</v>
      </c>
      <c r="F21" s="2">
        <v>0.7656565656565657</v>
      </c>
      <c r="G21" s="2">
        <v>2.0202020202020202E-3</v>
      </c>
      <c r="H21" s="2">
        <v>2.6385224274406301E-3</v>
      </c>
      <c r="I21" s="2">
        <v>0.26385224274406333</v>
      </c>
    </row>
    <row r="22" spans="1:9" x14ac:dyDescent="0.2">
      <c r="A22" s="2" t="s">
        <v>84</v>
      </c>
      <c r="B22" s="2">
        <v>6</v>
      </c>
      <c r="C22" s="2">
        <v>425</v>
      </c>
      <c r="D22" s="2">
        <v>0</v>
      </c>
      <c r="E22" s="2">
        <v>1.2121212121212119E-2</v>
      </c>
      <c r="F22" s="2">
        <v>0.85858585858585856</v>
      </c>
      <c r="G22" s="2">
        <v>0</v>
      </c>
      <c r="H22" s="2">
        <v>0</v>
      </c>
      <c r="I22" s="2">
        <v>1.411764705882353E-2</v>
      </c>
    </row>
    <row r="23" spans="1:9" x14ac:dyDescent="0.2">
      <c r="A23" s="2" t="s">
        <v>85</v>
      </c>
      <c r="B23" s="2">
        <v>1</v>
      </c>
      <c r="C23" s="2">
        <v>386</v>
      </c>
      <c r="D23" s="2">
        <v>0</v>
      </c>
      <c r="E23" s="2">
        <v>2.0202020202020202E-3</v>
      </c>
      <c r="F23" s="2">
        <v>0.77979797979797982</v>
      </c>
      <c r="G23" s="2">
        <v>0</v>
      </c>
      <c r="H23" s="2">
        <v>0</v>
      </c>
      <c r="I23" s="2">
        <v>2.5906735751295299E-3</v>
      </c>
    </row>
    <row r="24" spans="1:9" x14ac:dyDescent="0.2">
      <c r="A24" s="2" t="s">
        <v>86</v>
      </c>
      <c r="B24" s="2">
        <v>9</v>
      </c>
      <c r="C24" s="2">
        <v>441</v>
      </c>
      <c r="D24" s="2">
        <v>0</v>
      </c>
      <c r="E24" s="2">
        <v>1.8181818181818181E-2</v>
      </c>
      <c r="F24" s="2">
        <v>0.89090909090909087</v>
      </c>
      <c r="G24" s="2">
        <v>0</v>
      </c>
      <c r="H24" s="2">
        <v>0</v>
      </c>
      <c r="I24" s="2">
        <v>2.0408163265306121E-2</v>
      </c>
    </row>
    <row r="25" spans="1:9" x14ac:dyDescent="0.2">
      <c r="A25" s="2" t="s">
        <v>87</v>
      </c>
      <c r="B25" s="2">
        <v>10</v>
      </c>
      <c r="C25" s="2">
        <v>315</v>
      </c>
      <c r="D25" s="2">
        <v>2</v>
      </c>
      <c r="E25" s="2">
        <v>2.02020202020202E-2</v>
      </c>
      <c r="F25" s="2">
        <v>0.63636363636363635</v>
      </c>
      <c r="G25" s="2">
        <v>4.0404040404040404E-3</v>
      </c>
      <c r="H25" s="2">
        <v>6.3492063492063397E-3</v>
      </c>
      <c r="I25" s="2">
        <v>3.1746031746031737E-2</v>
      </c>
    </row>
    <row r="26" spans="1:9" x14ac:dyDescent="0.2">
      <c r="A26" s="2" t="s">
        <v>88</v>
      </c>
      <c r="B26" s="2">
        <v>14</v>
      </c>
      <c r="C26" s="2">
        <v>297</v>
      </c>
      <c r="D26" s="2">
        <v>1</v>
      </c>
      <c r="E26" s="2">
        <v>2.8282828282828281E-2</v>
      </c>
      <c r="F26" s="2">
        <v>0.6</v>
      </c>
      <c r="G26" s="2">
        <v>2.0202020202020202E-3</v>
      </c>
      <c r="H26" s="2">
        <v>3.3670033670033599E-3</v>
      </c>
      <c r="I26" s="2">
        <v>4.7138047138047139E-2</v>
      </c>
    </row>
    <row r="27" spans="1:9" x14ac:dyDescent="0.2">
      <c r="A27" s="2" t="s">
        <v>89</v>
      </c>
      <c r="B27" s="2">
        <v>16</v>
      </c>
      <c r="C27" s="2">
        <v>225</v>
      </c>
      <c r="D27" s="2">
        <v>2</v>
      </c>
      <c r="E27" s="2">
        <v>3.2323232323232323E-2</v>
      </c>
      <c r="F27" s="2">
        <v>0.45454545454545459</v>
      </c>
      <c r="G27" s="2">
        <v>4.0404040404040404E-3</v>
      </c>
      <c r="H27" s="2">
        <v>8.8888888888888802E-3</v>
      </c>
      <c r="I27" s="2">
        <v>7.1111111111111111E-2</v>
      </c>
    </row>
    <row r="28" spans="1:9" x14ac:dyDescent="0.2">
      <c r="A28" s="2" t="s">
        <v>90</v>
      </c>
      <c r="B28" s="2">
        <v>10</v>
      </c>
      <c r="C28" s="2">
        <v>335</v>
      </c>
      <c r="D28" s="2">
        <v>0</v>
      </c>
      <c r="E28" s="2">
        <v>2.02020202020202E-2</v>
      </c>
      <c r="F28" s="2">
        <v>0.6767676767676768</v>
      </c>
      <c r="G28" s="2">
        <v>0</v>
      </c>
      <c r="H28" s="2">
        <v>0</v>
      </c>
      <c r="I28" s="2">
        <v>2.9850746268656709E-2</v>
      </c>
    </row>
    <row r="29" spans="1:9" x14ac:dyDescent="0.2">
      <c r="A29" s="2" t="s">
        <v>91</v>
      </c>
      <c r="B29" s="2">
        <v>84</v>
      </c>
      <c r="C29" s="2">
        <v>225</v>
      </c>
      <c r="D29" s="2">
        <v>0</v>
      </c>
      <c r="E29" s="2">
        <v>0.16969696969696971</v>
      </c>
      <c r="F29" s="2">
        <v>0.45454545454545459</v>
      </c>
      <c r="G29" s="2">
        <v>0</v>
      </c>
      <c r="H29" s="2">
        <v>0</v>
      </c>
      <c r="I29" s="2">
        <v>0.37333333333333335</v>
      </c>
    </row>
    <row r="30" spans="1:9" x14ac:dyDescent="0.2">
      <c r="A30" s="2" t="s">
        <v>92</v>
      </c>
      <c r="B30" s="2">
        <v>14</v>
      </c>
      <c r="C30" s="2">
        <v>180</v>
      </c>
      <c r="D30" s="2">
        <v>3</v>
      </c>
      <c r="E30" s="2">
        <v>2.8282828282828281E-2</v>
      </c>
      <c r="F30" s="2">
        <v>0.3636363636363637</v>
      </c>
      <c r="G30" s="2">
        <v>6.0606060606060597E-3</v>
      </c>
      <c r="H30" s="2">
        <v>1.6666666666666659E-2</v>
      </c>
      <c r="I30" s="2">
        <v>7.7777777777777779E-2</v>
      </c>
    </row>
    <row r="31" spans="1:9" x14ac:dyDescent="0.2">
      <c r="A31" s="2" t="s">
        <v>93</v>
      </c>
      <c r="B31" s="2">
        <v>129</v>
      </c>
      <c r="C31" s="2">
        <v>309</v>
      </c>
      <c r="D31" s="2">
        <v>1</v>
      </c>
      <c r="E31" s="2">
        <v>0.26060606060606062</v>
      </c>
      <c r="F31" s="2">
        <v>0.62424242424242427</v>
      </c>
      <c r="G31" s="2">
        <v>2.0202020202020202E-3</v>
      </c>
      <c r="H31" s="2">
        <v>3.2362459546925498E-3</v>
      </c>
      <c r="I31" s="2">
        <v>0.41747572815533979</v>
      </c>
    </row>
    <row r="32" spans="1:9" x14ac:dyDescent="0.2">
      <c r="A32" s="2" t="s">
        <v>94</v>
      </c>
      <c r="B32" s="2">
        <v>3</v>
      </c>
      <c r="C32" s="2">
        <v>250</v>
      </c>
      <c r="D32" s="2">
        <v>0</v>
      </c>
      <c r="E32" s="2">
        <v>6.0606060606060597E-3</v>
      </c>
      <c r="F32" s="2">
        <v>0.50505050505050508</v>
      </c>
      <c r="G32" s="2">
        <v>0</v>
      </c>
      <c r="H32" s="2">
        <v>0</v>
      </c>
      <c r="I32" s="2">
        <v>1.2E-2</v>
      </c>
    </row>
    <row r="33" spans="1:9" x14ac:dyDescent="0.2">
      <c r="A33" s="2" t="s">
        <v>95</v>
      </c>
      <c r="B33" s="2">
        <v>55</v>
      </c>
      <c r="C33" s="2">
        <v>135</v>
      </c>
      <c r="D33" s="2">
        <v>4</v>
      </c>
      <c r="E33" s="2">
        <v>0.1111111111111111</v>
      </c>
      <c r="F33" s="2">
        <v>0.27272727272727271</v>
      </c>
      <c r="G33" s="2">
        <v>8.0808080808080808E-3</v>
      </c>
      <c r="H33" s="2">
        <v>2.9629629629629631E-2</v>
      </c>
      <c r="I33" s="2">
        <v>0.40740740740740738</v>
      </c>
    </row>
    <row r="34" spans="1:9" x14ac:dyDescent="0.2">
      <c r="A34" s="2" t="s">
        <v>96</v>
      </c>
      <c r="B34" s="2">
        <v>113</v>
      </c>
      <c r="C34" s="2">
        <v>326</v>
      </c>
      <c r="D34" s="2">
        <v>1</v>
      </c>
      <c r="E34" s="2">
        <v>0.22828282828282828</v>
      </c>
      <c r="F34" s="2">
        <v>0.65858585858585861</v>
      </c>
      <c r="G34" s="2">
        <v>2.0202020202020202E-3</v>
      </c>
      <c r="H34" s="2">
        <v>3.0674846625766798E-3</v>
      </c>
      <c r="I34" s="2">
        <v>0.34662576687116564</v>
      </c>
    </row>
    <row r="35" spans="1:9" x14ac:dyDescent="0.2">
      <c r="A35" s="2" t="s">
        <v>97</v>
      </c>
      <c r="B35" s="2">
        <v>3</v>
      </c>
      <c r="C35" s="2">
        <v>126</v>
      </c>
      <c r="D35" s="2">
        <v>3</v>
      </c>
      <c r="E35" s="2">
        <v>6.0606060606060597E-3</v>
      </c>
      <c r="F35" s="2">
        <v>0.25454545454545452</v>
      </c>
      <c r="G35" s="2">
        <v>6.0606060606060597E-3</v>
      </c>
      <c r="H35" s="2">
        <v>2.3809523809523801E-2</v>
      </c>
      <c r="I35" s="2">
        <v>2.3809523809523801E-2</v>
      </c>
    </row>
    <row r="36" spans="1:9" x14ac:dyDescent="0.2">
      <c r="A36" s="2" t="s">
        <v>98</v>
      </c>
      <c r="B36" s="2">
        <v>2</v>
      </c>
      <c r="C36" s="2">
        <v>101</v>
      </c>
      <c r="D36" s="2">
        <v>0</v>
      </c>
      <c r="E36" s="2">
        <v>4.0404040404040404E-3</v>
      </c>
      <c r="F36" s="2">
        <v>0.20404040404040405</v>
      </c>
      <c r="G36" s="2">
        <v>0</v>
      </c>
      <c r="H36" s="2">
        <v>0</v>
      </c>
      <c r="I36" s="2">
        <v>1.9801980198019799E-2</v>
      </c>
    </row>
    <row r="37" spans="1:9" x14ac:dyDescent="0.2">
      <c r="A37" s="2" t="s">
        <v>99</v>
      </c>
      <c r="B37" s="2">
        <v>30</v>
      </c>
      <c r="C37" s="2">
        <v>440</v>
      </c>
      <c r="D37" s="2">
        <v>1</v>
      </c>
      <c r="E37" s="2">
        <v>6.0606060606060608E-2</v>
      </c>
      <c r="F37" s="2">
        <v>0.88888888888888884</v>
      </c>
      <c r="G37" s="2">
        <v>2.0202020202020202E-3</v>
      </c>
      <c r="H37" s="2">
        <v>2.27272727272727E-3</v>
      </c>
      <c r="I37" s="2">
        <v>6.8181818181818177E-2</v>
      </c>
    </row>
    <row r="38" spans="1:9" x14ac:dyDescent="0.2">
      <c r="A38" s="2" t="s">
        <v>100</v>
      </c>
      <c r="B38" s="2">
        <v>0</v>
      </c>
      <c r="C38" s="2">
        <v>157</v>
      </c>
      <c r="D38" s="2">
        <v>1</v>
      </c>
      <c r="E38" s="2">
        <v>0</v>
      </c>
      <c r="F38" s="2">
        <v>0.31717171717171716</v>
      </c>
      <c r="G38" s="2">
        <v>2.0202020202020202E-3</v>
      </c>
      <c r="H38" s="2">
        <v>6.3694267515923501E-3</v>
      </c>
      <c r="I38" s="2">
        <v>0</v>
      </c>
    </row>
    <row r="39" spans="1:9" x14ac:dyDescent="0.2">
      <c r="A39" s="2" t="s">
        <v>101</v>
      </c>
      <c r="B39" s="2">
        <v>0</v>
      </c>
      <c r="C39" s="2">
        <v>240</v>
      </c>
      <c r="D39" s="2">
        <v>0</v>
      </c>
      <c r="E39" s="2">
        <v>0</v>
      </c>
      <c r="F39" s="2">
        <v>0.48484848484848486</v>
      </c>
      <c r="G39" s="2">
        <v>0</v>
      </c>
      <c r="H39" s="2">
        <v>0</v>
      </c>
      <c r="I39" s="2">
        <v>0</v>
      </c>
    </row>
    <row r="40" spans="1:9" x14ac:dyDescent="0.2">
      <c r="A40" s="2" t="s">
        <v>102</v>
      </c>
      <c r="B40" s="2">
        <v>6</v>
      </c>
      <c r="C40" s="2">
        <v>291</v>
      </c>
      <c r="D40" s="2">
        <v>2</v>
      </c>
      <c r="E40" s="2">
        <v>1.2121212121212119E-2</v>
      </c>
      <c r="F40" s="2">
        <v>0.58787878787878789</v>
      </c>
      <c r="G40" s="2">
        <v>4.0404040404040404E-3</v>
      </c>
      <c r="H40" s="2">
        <v>6.8728522336769697E-3</v>
      </c>
      <c r="I40" s="2">
        <v>2.0618556701030921E-2</v>
      </c>
    </row>
    <row r="41" spans="1:9" x14ac:dyDescent="0.2">
      <c r="A41" s="2" t="s">
        <v>103</v>
      </c>
      <c r="B41" s="2">
        <v>101</v>
      </c>
      <c r="C41" s="2">
        <v>389</v>
      </c>
      <c r="D41" s="2">
        <v>0</v>
      </c>
      <c r="E41" s="2">
        <v>0.20404040404040405</v>
      </c>
      <c r="F41" s="2">
        <v>0.78585858585858581</v>
      </c>
      <c r="G41" s="2">
        <v>0</v>
      </c>
      <c r="H41" s="2">
        <v>0</v>
      </c>
      <c r="I41" s="2">
        <v>0.25964010282776351</v>
      </c>
    </row>
    <row r="42" spans="1:9" x14ac:dyDescent="0.2">
      <c r="A42" s="2" t="s">
        <v>104</v>
      </c>
      <c r="B42" s="2">
        <v>0</v>
      </c>
      <c r="C42" s="2">
        <v>295</v>
      </c>
      <c r="D42" s="2">
        <v>2</v>
      </c>
      <c r="E42" s="2">
        <v>0</v>
      </c>
      <c r="F42" s="2">
        <v>0.59595959595959591</v>
      </c>
      <c r="G42" s="2">
        <v>4.0404040404040404E-3</v>
      </c>
      <c r="H42" s="2">
        <v>6.7796610169491497E-3</v>
      </c>
      <c r="I42" s="2">
        <v>0</v>
      </c>
    </row>
    <row r="43" spans="1:9" x14ac:dyDescent="0.2">
      <c r="A43" s="2" t="s">
        <v>105</v>
      </c>
      <c r="B43" s="2">
        <v>3</v>
      </c>
      <c r="C43" s="2">
        <v>164</v>
      </c>
      <c r="D43" s="2">
        <v>4</v>
      </c>
      <c r="E43" s="2">
        <v>6.0606060606060597E-3</v>
      </c>
      <c r="F43" s="2">
        <v>0.33131313131313134</v>
      </c>
      <c r="G43" s="2">
        <v>8.0808080808080808E-3</v>
      </c>
      <c r="H43" s="2">
        <v>2.4390243902439018E-2</v>
      </c>
      <c r="I43" s="2">
        <v>1.829268292682926E-2</v>
      </c>
    </row>
    <row r="44" spans="1:9" x14ac:dyDescent="0.2">
      <c r="A44" s="2" t="s">
        <v>106</v>
      </c>
      <c r="B44" s="2">
        <v>4</v>
      </c>
      <c r="C44" s="2">
        <v>164</v>
      </c>
      <c r="D44" s="2">
        <v>1</v>
      </c>
      <c r="E44" s="2">
        <v>8.0808080808080808E-3</v>
      </c>
      <c r="F44" s="2">
        <v>0.33131313131313134</v>
      </c>
      <c r="G44" s="2">
        <v>2.0202020202020202E-3</v>
      </c>
      <c r="H44" s="2">
        <v>6.0975609756097502E-3</v>
      </c>
      <c r="I44" s="2">
        <v>2.4390243902439018E-2</v>
      </c>
    </row>
    <row r="45" spans="1:9" x14ac:dyDescent="0.2">
      <c r="A45" s="2" t="s">
        <v>107</v>
      </c>
      <c r="B45" s="2">
        <v>4</v>
      </c>
      <c r="C45" s="2">
        <v>356</v>
      </c>
      <c r="D45" s="2">
        <v>1</v>
      </c>
      <c r="E45" s="2">
        <v>8.0808080808080808E-3</v>
      </c>
      <c r="F45" s="2">
        <v>0.71919191919191916</v>
      </c>
      <c r="G45" s="2">
        <v>2.0202020202020202E-3</v>
      </c>
      <c r="H45" s="2">
        <v>2.8089887640449398E-3</v>
      </c>
      <c r="I45" s="2">
        <v>1.123595505617977E-2</v>
      </c>
    </row>
    <row r="46" spans="1:9" x14ac:dyDescent="0.2">
      <c r="A46" s="2" t="s">
        <v>108</v>
      </c>
      <c r="B46" s="2">
        <v>86</v>
      </c>
      <c r="C46" s="2">
        <v>373</v>
      </c>
      <c r="D46" s="2">
        <v>1</v>
      </c>
      <c r="E46" s="2">
        <v>0.17373737373737377</v>
      </c>
      <c r="F46" s="2">
        <v>0.7535353535353535</v>
      </c>
      <c r="G46" s="2">
        <v>2.0202020202020202E-3</v>
      </c>
      <c r="H46" s="2">
        <v>2.6809651474530801E-3</v>
      </c>
      <c r="I46" s="2">
        <v>0.23056300268096511</v>
      </c>
    </row>
    <row r="47" spans="1:9" x14ac:dyDescent="0.2">
      <c r="A47" s="2" t="s">
        <v>109</v>
      </c>
      <c r="B47" s="2">
        <v>0</v>
      </c>
      <c r="C47" s="2">
        <v>356</v>
      </c>
      <c r="D47" s="2">
        <v>0</v>
      </c>
      <c r="E47" s="2">
        <v>0</v>
      </c>
      <c r="F47" s="2">
        <v>0.71919191919191916</v>
      </c>
      <c r="G47" s="2">
        <v>0</v>
      </c>
      <c r="H47" s="2">
        <v>0</v>
      </c>
      <c r="I47" s="2">
        <v>0</v>
      </c>
    </row>
    <row r="48" spans="1:9" x14ac:dyDescent="0.2">
      <c r="A48" s="2" t="s">
        <v>110</v>
      </c>
      <c r="B48" s="2">
        <v>1</v>
      </c>
      <c r="C48" s="2">
        <v>249</v>
      </c>
      <c r="D48" s="2">
        <v>0</v>
      </c>
      <c r="E48" s="2">
        <v>2.0202020202020202E-3</v>
      </c>
      <c r="F48" s="2">
        <v>0.50303030303030305</v>
      </c>
      <c r="G48" s="2">
        <v>0</v>
      </c>
      <c r="H48" s="2">
        <v>0</v>
      </c>
      <c r="I48" s="2">
        <v>4.0160642570281103E-3</v>
      </c>
    </row>
    <row r="49" spans="1:9" x14ac:dyDescent="0.2">
      <c r="A49" s="2" t="s">
        <v>111</v>
      </c>
      <c r="B49" s="2">
        <v>75</v>
      </c>
      <c r="C49" s="2">
        <v>392</v>
      </c>
      <c r="D49" s="2">
        <v>1</v>
      </c>
      <c r="E49" s="2">
        <v>0.15151515151515152</v>
      </c>
      <c r="F49" s="2">
        <v>0.79191919191919191</v>
      </c>
      <c r="G49" s="2">
        <v>2.0202020202020202E-3</v>
      </c>
      <c r="H49" s="2">
        <v>2.5510204081632599E-3</v>
      </c>
      <c r="I49" s="2">
        <v>0.19132653061224489</v>
      </c>
    </row>
    <row r="50" spans="1:9" x14ac:dyDescent="0.2">
      <c r="A50" s="2" t="s">
        <v>112</v>
      </c>
      <c r="B50" s="2">
        <v>0</v>
      </c>
      <c r="C50" s="2">
        <v>414</v>
      </c>
      <c r="D50" s="2">
        <v>0</v>
      </c>
      <c r="E50" s="2">
        <v>0</v>
      </c>
      <c r="F50" s="2">
        <v>0.83636363636363631</v>
      </c>
      <c r="G50" s="2">
        <v>0</v>
      </c>
      <c r="H50" s="2">
        <v>0</v>
      </c>
      <c r="I50" s="2">
        <v>0</v>
      </c>
    </row>
    <row r="51" spans="1:9" x14ac:dyDescent="0.2">
      <c r="A51" s="2" t="s">
        <v>113</v>
      </c>
      <c r="B51" s="2">
        <v>2</v>
      </c>
      <c r="C51" s="2">
        <v>244</v>
      </c>
      <c r="D51" s="2">
        <v>0</v>
      </c>
      <c r="E51" s="2">
        <v>4.0404040404040404E-3</v>
      </c>
      <c r="F51" s="2">
        <v>0.49292929292929294</v>
      </c>
      <c r="G51" s="2">
        <v>0</v>
      </c>
      <c r="H51" s="2">
        <v>0</v>
      </c>
      <c r="I51" s="2">
        <v>8.1967213114754103E-3</v>
      </c>
    </row>
    <row r="52" spans="1:9" x14ac:dyDescent="0.2">
      <c r="A52" s="2" t="s">
        <v>114</v>
      </c>
      <c r="B52" s="2">
        <v>0</v>
      </c>
      <c r="C52" s="2">
        <v>382</v>
      </c>
      <c r="D52" s="2">
        <v>0</v>
      </c>
      <c r="E52" s="2">
        <v>0</v>
      </c>
      <c r="F52" s="2">
        <v>0.77171717171717169</v>
      </c>
      <c r="G52" s="2">
        <v>0</v>
      </c>
      <c r="H52" s="2">
        <v>0</v>
      </c>
      <c r="I52" s="2">
        <v>0</v>
      </c>
    </row>
    <row r="53" spans="1:9" x14ac:dyDescent="0.2">
      <c r="A53" s="2" t="s">
        <v>115</v>
      </c>
      <c r="B53" s="2">
        <v>25</v>
      </c>
      <c r="C53" s="2">
        <v>378</v>
      </c>
      <c r="D53" s="2">
        <v>1</v>
      </c>
      <c r="E53" s="2">
        <v>5.0505050505050497E-2</v>
      </c>
      <c r="F53" s="2">
        <v>0.76363636363636367</v>
      </c>
      <c r="G53" s="2">
        <v>2.0202020202020202E-3</v>
      </c>
      <c r="H53" s="2">
        <v>2.6455026455026402E-3</v>
      </c>
      <c r="I53" s="2">
        <v>6.6137566137566134E-2</v>
      </c>
    </row>
    <row r="54" spans="1:9" x14ac:dyDescent="0.2">
      <c r="A54" s="2" t="s">
        <v>116</v>
      </c>
      <c r="B54" s="2">
        <v>0</v>
      </c>
      <c r="C54" s="2">
        <v>312</v>
      </c>
      <c r="D54" s="2">
        <v>0</v>
      </c>
      <c r="E54" s="2">
        <v>0</v>
      </c>
      <c r="F54" s="2">
        <v>0.63030303030303025</v>
      </c>
      <c r="G54" s="2">
        <v>0</v>
      </c>
      <c r="H54" s="2">
        <v>0</v>
      </c>
      <c r="I54" s="2">
        <v>0</v>
      </c>
    </row>
    <row r="55" spans="1:9" x14ac:dyDescent="0.2">
      <c r="A55" s="2" t="s">
        <v>117</v>
      </c>
      <c r="B55" s="2">
        <v>1</v>
      </c>
      <c r="C55" s="2">
        <v>154</v>
      </c>
      <c r="D55" s="2">
        <v>0</v>
      </c>
      <c r="E55" s="2">
        <v>2.0202020202020202E-3</v>
      </c>
      <c r="F55" s="2">
        <v>0.31111111111111112</v>
      </c>
      <c r="G55" s="2">
        <v>0</v>
      </c>
      <c r="H55" s="2">
        <v>0</v>
      </c>
      <c r="I55" s="2">
        <v>6.4935064935064896E-3</v>
      </c>
    </row>
    <row r="56" spans="1:9" x14ac:dyDescent="0.2">
      <c r="A56" s="2" t="s">
        <v>118</v>
      </c>
      <c r="B56" s="2">
        <v>2</v>
      </c>
      <c r="C56" s="2">
        <v>108</v>
      </c>
      <c r="D56" s="2">
        <v>1</v>
      </c>
      <c r="E56" s="2">
        <v>4.0404040404040404E-3</v>
      </c>
      <c r="F56" s="2">
        <v>0.21818181818181817</v>
      </c>
      <c r="G56" s="2">
        <v>2.0202020202020202E-3</v>
      </c>
      <c r="H56" s="2">
        <v>9.2592592592592501E-3</v>
      </c>
      <c r="I56" s="2">
        <v>1.8518518518518511E-2</v>
      </c>
    </row>
    <row r="57" spans="1:9" x14ac:dyDescent="0.2">
      <c r="A57" s="2" t="s">
        <v>119</v>
      </c>
      <c r="B57" s="2">
        <v>3</v>
      </c>
      <c r="C57" s="2">
        <v>251</v>
      </c>
      <c r="D57" s="2">
        <v>0</v>
      </c>
      <c r="E57" s="2">
        <v>6.0606060606060597E-3</v>
      </c>
      <c r="F57" s="2">
        <v>0.50707070707070712</v>
      </c>
      <c r="G57" s="2">
        <v>0</v>
      </c>
      <c r="H57" s="2">
        <v>0</v>
      </c>
      <c r="I57" s="2">
        <v>1.1952191235059761E-2</v>
      </c>
    </row>
    <row r="58" spans="1:9" x14ac:dyDescent="0.2">
      <c r="A58" s="2" t="s">
        <v>120</v>
      </c>
      <c r="B58" s="2">
        <v>0</v>
      </c>
      <c r="C58" s="2">
        <v>112</v>
      </c>
      <c r="D58" s="2">
        <v>0</v>
      </c>
      <c r="E58" s="2">
        <v>0</v>
      </c>
      <c r="F58" s="2">
        <v>0.22626262626262628</v>
      </c>
      <c r="G58" s="2">
        <v>0</v>
      </c>
      <c r="H58" s="2">
        <v>0</v>
      </c>
      <c r="I58" s="2">
        <v>0</v>
      </c>
    </row>
    <row r="59" spans="1:9" x14ac:dyDescent="0.2">
      <c r="A59" s="2" t="s">
        <v>121</v>
      </c>
      <c r="B59" s="2">
        <v>132</v>
      </c>
      <c r="C59" s="2">
        <v>272</v>
      </c>
      <c r="D59" s="2">
        <v>6</v>
      </c>
      <c r="E59" s="2">
        <v>0.26666666666666666</v>
      </c>
      <c r="F59" s="2">
        <v>0.54949494949494948</v>
      </c>
      <c r="G59" s="2">
        <v>1.2121212121212119E-2</v>
      </c>
      <c r="H59" s="2">
        <v>2.2058823529411759E-2</v>
      </c>
      <c r="I59" s="2">
        <v>0.48529411764705882</v>
      </c>
    </row>
    <row r="60" spans="1:9" x14ac:dyDescent="0.2">
      <c r="A60" s="2" t="s">
        <v>122</v>
      </c>
      <c r="B60" s="2">
        <v>0</v>
      </c>
      <c r="C60" s="2">
        <v>114</v>
      </c>
      <c r="D60" s="2">
        <v>0</v>
      </c>
      <c r="E60" s="2">
        <v>0</v>
      </c>
      <c r="F60" s="2">
        <v>0.23030303030303031</v>
      </c>
      <c r="G60" s="2">
        <v>0</v>
      </c>
      <c r="H60" s="2">
        <v>0</v>
      </c>
      <c r="I60" s="2">
        <v>0</v>
      </c>
    </row>
    <row r="61" spans="1:9" x14ac:dyDescent="0.2">
      <c r="A61" s="2" t="s">
        <v>123</v>
      </c>
      <c r="B61" s="2">
        <v>1</v>
      </c>
      <c r="C61" s="2">
        <v>408</v>
      </c>
      <c r="D61" s="2">
        <v>0</v>
      </c>
      <c r="E61" s="2">
        <v>2.0202020202020202E-3</v>
      </c>
      <c r="F61" s="2">
        <v>0.82424242424242422</v>
      </c>
      <c r="G61" s="2">
        <v>0</v>
      </c>
      <c r="H61" s="2">
        <v>0</v>
      </c>
      <c r="I61" s="2">
        <v>2.4509803921568601E-3</v>
      </c>
    </row>
    <row r="62" spans="1:9" x14ac:dyDescent="0.2">
      <c r="A62" s="2" t="s">
        <v>124</v>
      </c>
      <c r="B62" s="2">
        <v>0</v>
      </c>
      <c r="C62" s="2">
        <v>247</v>
      </c>
      <c r="D62" s="2">
        <v>0</v>
      </c>
      <c r="E62" s="2">
        <v>0</v>
      </c>
      <c r="F62" s="2">
        <v>0.49898989898989898</v>
      </c>
      <c r="G62" s="2">
        <v>0</v>
      </c>
      <c r="H62" s="2">
        <v>0</v>
      </c>
      <c r="I62" s="2">
        <v>0</v>
      </c>
    </row>
    <row r="63" spans="1:9" x14ac:dyDescent="0.2">
      <c r="A63" s="2" t="s">
        <v>125</v>
      </c>
      <c r="B63" s="2">
        <v>83</v>
      </c>
      <c r="C63" s="2">
        <v>363</v>
      </c>
      <c r="D63" s="2">
        <v>1</v>
      </c>
      <c r="E63" s="2">
        <v>0.16767676767676767</v>
      </c>
      <c r="F63" s="2">
        <v>0.73333333333333328</v>
      </c>
      <c r="G63" s="2">
        <v>2.0202020202020202E-3</v>
      </c>
      <c r="H63" s="2">
        <v>2.7548209366391099E-3</v>
      </c>
      <c r="I63" s="2">
        <v>0.22865013774104684</v>
      </c>
    </row>
    <row r="64" spans="1:9" x14ac:dyDescent="0.2">
      <c r="A64" s="2" t="s">
        <v>126</v>
      </c>
      <c r="B64" s="2">
        <v>73</v>
      </c>
      <c r="C64" s="2">
        <v>203</v>
      </c>
      <c r="D64" s="2">
        <v>7</v>
      </c>
      <c r="E64" s="2">
        <v>0.14747474747474748</v>
      </c>
      <c r="F64" s="2">
        <v>0.41010101010101008</v>
      </c>
      <c r="G64" s="2">
        <v>1.4141414141414141E-2</v>
      </c>
      <c r="H64" s="2">
        <v>3.4482758620689648E-2</v>
      </c>
      <c r="I64" s="2">
        <v>0.35960591133004927</v>
      </c>
    </row>
    <row r="65" spans="1:9" x14ac:dyDescent="0.2">
      <c r="A65" s="2" t="s">
        <v>127</v>
      </c>
      <c r="B65" s="2">
        <v>4</v>
      </c>
      <c r="C65" s="2">
        <v>190</v>
      </c>
      <c r="D65" s="2">
        <v>6</v>
      </c>
      <c r="E65" s="2">
        <v>8.0808080808080808E-3</v>
      </c>
      <c r="F65" s="2">
        <v>0.38383838383838381</v>
      </c>
      <c r="G65" s="2">
        <v>1.2121212121212119E-2</v>
      </c>
      <c r="H65" s="2">
        <v>3.1578947368421047E-2</v>
      </c>
      <c r="I65" s="2">
        <v>2.1052631578947361E-2</v>
      </c>
    </row>
    <row r="66" spans="1:9" x14ac:dyDescent="0.2">
      <c r="A66" s="2" t="s">
        <v>128</v>
      </c>
      <c r="B66" s="2">
        <v>62</v>
      </c>
      <c r="C66" s="2">
        <v>162</v>
      </c>
      <c r="D66" s="2">
        <v>4</v>
      </c>
      <c r="E66" s="2">
        <v>0.12525252525252523</v>
      </c>
      <c r="F66" s="2">
        <v>0.32727272727272727</v>
      </c>
      <c r="G66" s="2">
        <v>8.0808080808080808E-3</v>
      </c>
      <c r="H66" s="2">
        <v>2.469135802469135E-2</v>
      </c>
      <c r="I66" s="2">
        <v>0.38271604938271597</v>
      </c>
    </row>
    <row r="67" spans="1:9" x14ac:dyDescent="0.2">
      <c r="A67" s="2" t="s">
        <v>129</v>
      </c>
      <c r="B67" s="2">
        <v>4</v>
      </c>
      <c r="C67" s="2">
        <v>263</v>
      </c>
      <c r="D67" s="2">
        <v>1</v>
      </c>
      <c r="E67" s="2">
        <v>8.0808080808080808E-3</v>
      </c>
      <c r="F67" s="2">
        <v>0.53131313131313129</v>
      </c>
      <c r="G67" s="2">
        <v>2.0202020202020202E-3</v>
      </c>
      <c r="H67" s="2">
        <v>3.8022813688212902E-3</v>
      </c>
      <c r="I67" s="2">
        <v>1.5209125475285169E-2</v>
      </c>
    </row>
    <row r="68" spans="1:9" x14ac:dyDescent="0.2">
      <c r="A68" s="2" t="s">
        <v>130</v>
      </c>
      <c r="B68" s="2">
        <v>12</v>
      </c>
      <c r="C68" s="2">
        <v>217</v>
      </c>
      <c r="D68" s="2">
        <v>0</v>
      </c>
      <c r="E68" s="2">
        <v>2.4242424242424239E-2</v>
      </c>
      <c r="F68" s="2">
        <v>0.43838383838383838</v>
      </c>
      <c r="G68" s="2">
        <v>0</v>
      </c>
      <c r="H68" s="2">
        <v>0</v>
      </c>
      <c r="I68" s="2">
        <v>5.5299539170506909E-2</v>
      </c>
    </row>
    <row r="69" spans="1:9" x14ac:dyDescent="0.2">
      <c r="A69" s="2" t="s">
        <v>131</v>
      </c>
      <c r="B69" s="2">
        <v>53</v>
      </c>
      <c r="C69" s="2">
        <v>154</v>
      </c>
      <c r="D69" s="2">
        <v>1</v>
      </c>
      <c r="E69" s="2">
        <v>0.10707070707070708</v>
      </c>
      <c r="F69" s="2">
        <v>0.31111111111111112</v>
      </c>
      <c r="G69" s="2">
        <v>2.0202020202020202E-3</v>
      </c>
      <c r="H69" s="2">
        <v>6.4935064935064896E-3</v>
      </c>
      <c r="I69" s="2">
        <v>0.34415584415584416</v>
      </c>
    </row>
    <row r="70" spans="1:9" x14ac:dyDescent="0.2">
      <c r="A70" s="2" t="s">
        <v>132</v>
      </c>
      <c r="B70" s="2">
        <v>12</v>
      </c>
      <c r="C70" s="2">
        <v>215</v>
      </c>
      <c r="D70" s="2">
        <v>1</v>
      </c>
      <c r="E70" s="2">
        <v>2.4242424242424239E-2</v>
      </c>
      <c r="F70" s="2">
        <v>0.43434343434343442</v>
      </c>
      <c r="G70" s="2">
        <v>2.0202020202020202E-3</v>
      </c>
      <c r="H70" s="2">
        <v>4.65116279069767E-3</v>
      </c>
      <c r="I70" s="2">
        <v>5.5813953488372092E-2</v>
      </c>
    </row>
    <row r="71" spans="1:9" x14ac:dyDescent="0.2">
      <c r="A71" s="2" t="s">
        <v>133</v>
      </c>
      <c r="B71" s="2">
        <v>11</v>
      </c>
      <c r="C71" s="2">
        <v>307</v>
      </c>
      <c r="D71" s="2">
        <v>1</v>
      </c>
      <c r="E71" s="2">
        <v>2.222222222222222E-2</v>
      </c>
      <c r="F71" s="2">
        <v>0.6202020202020202</v>
      </c>
      <c r="G71" s="2">
        <v>2.0202020202020202E-3</v>
      </c>
      <c r="H71" s="2">
        <v>3.2573289902280101E-3</v>
      </c>
      <c r="I71" s="2">
        <v>3.5830618892508138E-2</v>
      </c>
    </row>
    <row r="72" spans="1:9" x14ac:dyDescent="0.2">
      <c r="A72" s="2" t="s">
        <v>134</v>
      </c>
      <c r="B72" s="2">
        <v>2</v>
      </c>
      <c r="C72" s="2">
        <v>419</v>
      </c>
      <c r="D72" s="2">
        <v>0</v>
      </c>
      <c r="E72" s="2">
        <v>4.0404040404040404E-3</v>
      </c>
      <c r="F72" s="2">
        <v>0.84646464646464648</v>
      </c>
      <c r="G72" s="2">
        <v>0</v>
      </c>
      <c r="H72" s="2">
        <v>0</v>
      </c>
      <c r="I72" s="2">
        <v>4.7732696897374704E-3</v>
      </c>
    </row>
    <row r="73" spans="1:9" x14ac:dyDescent="0.2">
      <c r="A73" s="2" t="s">
        <v>135</v>
      </c>
      <c r="B73" s="2">
        <v>0</v>
      </c>
      <c r="C73" s="2">
        <v>102</v>
      </c>
      <c r="D73" s="2">
        <v>0</v>
      </c>
      <c r="E73" s="2">
        <v>0</v>
      </c>
      <c r="F73" s="2">
        <v>0.20606060606060608</v>
      </c>
      <c r="G73" s="2">
        <v>0</v>
      </c>
      <c r="H73" s="2">
        <v>0</v>
      </c>
      <c r="I73" s="2">
        <v>0</v>
      </c>
    </row>
    <row r="74" spans="1:9" x14ac:dyDescent="0.2">
      <c r="A74" s="2" t="s">
        <v>136</v>
      </c>
      <c r="B74" s="2">
        <v>4</v>
      </c>
      <c r="C74" s="2">
        <v>356</v>
      </c>
      <c r="D74" s="2">
        <v>0</v>
      </c>
      <c r="E74" s="2">
        <v>8.0808080808080808E-3</v>
      </c>
      <c r="F74" s="2">
        <v>0.71919191919191916</v>
      </c>
      <c r="G74" s="2">
        <v>0</v>
      </c>
      <c r="H74" s="2">
        <v>0</v>
      </c>
      <c r="I74" s="2">
        <v>1.123595505617977E-2</v>
      </c>
    </row>
    <row r="75" spans="1:9" x14ac:dyDescent="0.2">
      <c r="A75" s="2" t="s">
        <v>137</v>
      </c>
      <c r="B75" s="2">
        <v>4</v>
      </c>
      <c r="C75" s="2">
        <v>140</v>
      </c>
      <c r="D75" s="2">
        <v>0</v>
      </c>
      <c r="E75" s="2">
        <v>8.0808080808080808E-3</v>
      </c>
      <c r="F75" s="2">
        <v>0.28282828282828282</v>
      </c>
      <c r="G75" s="2">
        <v>0</v>
      </c>
      <c r="H75" s="2">
        <v>0</v>
      </c>
      <c r="I75" s="2">
        <v>2.8571428571428571E-2</v>
      </c>
    </row>
    <row r="76" spans="1:9" x14ac:dyDescent="0.2">
      <c r="A76" s="2" t="s">
        <v>138</v>
      </c>
      <c r="B76" s="2">
        <v>0</v>
      </c>
      <c r="C76" s="2">
        <v>304</v>
      </c>
      <c r="D76" s="2">
        <v>0</v>
      </c>
      <c r="E76" s="2">
        <v>0</v>
      </c>
      <c r="F76" s="2">
        <v>0.6141414141414141</v>
      </c>
      <c r="G76" s="2">
        <v>0</v>
      </c>
      <c r="H76" s="2">
        <v>0</v>
      </c>
      <c r="I76" s="2">
        <v>0</v>
      </c>
    </row>
    <row r="77" spans="1:9" x14ac:dyDescent="0.2">
      <c r="A77" s="2" t="s">
        <v>139</v>
      </c>
      <c r="B77" s="2">
        <v>14</v>
      </c>
      <c r="C77" s="2">
        <v>462</v>
      </c>
      <c r="D77" s="2">
        <v>0</v>
      </c>
      <c r="E77" s="2">
        <v>2.8282828282828281E-2</v>
      </c>
      <c r="F77" s="2">
        <v>0.93333333333333324</v>
      </c>
      <c r="G77" s="2">
        <v>0</v>
      </c>
      <c r="H77" s="2">
        <v>0</v>
      </c>
      <c r="I77" s="2">
        <v>3.03030303030303E-2</v>
      </c>
    </row>
    <row r="78" spans="1:9" x14ac:dyDescent="0.2">
      <c r="A78" s="2" t="s">
        <v>140</v>
      </c>
      <c r="B78" s="2">
        <v>0</v>
      </c>
      <c r="C78" s="2">
        <v>157</v>
      </c>
      <c r="D78" s="2">
        <v>1</v>
      </c>
      <c r="E78" s="2">
        <v>0</v>
      </c>
      <c r="F78" s="2">
        <v>0.31717171717171716</v>
      </c>
      <c r="G78" s="2">
        <v>2.0202020202020202E-3</v>
      </c>
      <c r="H78" s="2">
        <v>6.3694267515923501E-3</v>
      </c>
      <c r="I78" s="2">
        <v>0</v>
      </c>
    </row>
    <row r="79" spans="1:9" x14ac:dyDescent="0.2">
      <c r="A79" s="2" t="s">
        <v>141</v>
      </c>
      <c r="B79" s="2">
        <v>27</v>
      </c>
      <c r="C79" s="2">
        <v>373</v>
      </c>
      <c r="D79" s="2">
        <v>3</v>
      </c>
      <c r="E79" s="2">
        <v>5.4545454545454543E-2</v>
      </c>
      <c r="F79" s="2">
        <v>0.7535353535353535</v>
      </c>
      <c r="G79" s="2">
        <v>6.0606060606060597E-3</v>
      </c>
      <c r="H79" s="2">
        <v>8.0428954423592495E-3</v>
      </c>
      <c r="I79" s="2">
        <v>7.2386058981233251E-2</v>
      </c>
    </row>
    <row r="80" spans="1:9" x14ac:dyDescent="0.2">
      <c r="A80" s="2" t="s">
        <v>142</v>
      </c>
      <c r="B80" s="2">
        <v>2</v>
      </c>
      <c r="C80" s="2">
        <v>337</v>
      </c>
      <c r="D80" s="2">
        <v>0</v>
      </c>
      <c r="E80" s="2">
        <v>4.0404040404040404E-3</v>
      </c>
      <c r="F80" s="2">
        <v>0.68080808080808086</v>
      </c>
      <c r="G80" s="2">
        <v>0</v>
      </c>
      <c r="H80" s="2">
        <v>0</v>
      </c>
      <c r="I80" s="2">
        <v>5.9347181008902001E-3</v>
      </c>
    </row>
    <row r="81" spans="1:9" x14ac:dyDescent="0.2">
      <c r="A81" s="2" t="s">
        <v>143</v>
      </c>
      <c r="B81" s="2">
        <v>2</v>
      </c>
      <c r="C81" s="2">
        <v>435</v>
      </c>
      <c r="D81" s="2">
        <v>0</v>
      </c>
      <c r="E81" s="2">
        <v>4.0404040404040404E-3</v>
      </c>
      <c r="F81" s="2">
        <v>0.87878787878787878</v>
      </c>
      <c r="G81" s="2">
        <v>0</v>
      </c>
      <c r="H81" s="2">
        <v>0</v>
      </c>
      <c r="I81" s="2">
        <v>4.5977011494252804E-3</v>
      </c>
    </row>
    <row r="82" spans="1:9" x14ac:dyDescent="0.2">
      <c r="A82" s="2" t="s">
        <v>144</v>
      </c>
      <c r="B82" s="2">
        <v>7</v>
      </c>
      <c r="C82" s="2">
        <v>192</v>
      </c>
      <c r="D82" s="2">
        <v>1</v>
      </c>
      <c r="E82" s="2">
        <v>1.4141414141414141E-2</v>
      </c>
      <c r="F82" s="2">
        <v>0.38787878787878788</v>
      </c>
      <c r="G82" s="2">
        <v>2.0202020202020202E-3</v>
      </c>
      <c r="H82" s="2">
        <v>5.2083333333333296E-3</v>
      </c>
      <c r="I82" s="2">
        <v>3.6458333333333329E-2</v>
      </c>
    </row>
    <row r="83" spans="1:9" x14ac:dyDescent="0.2">
      <c r="A83" s="2" t="s">
        <v>145</v>
      </c>
      <c r="B83" s="2">
        <v>9</v>
      </c>
      <c r="C83" s="2">
        <v>247</v>
      </c>
      <c r="D83" s="2">
        <v>3</v>
      </c>
      <c r="E83" s="2">
        <v>1.8181818181818181E-2</v>
      </c>
      <c r="F83" s="2">
        <v>0.49898989898989898</v>
      </c>
      <c r="G83" s="2">
        <v>6.0606060606060597E-3</v>
      </c>
      <c r="H83" s="2">
        <v>1.2145748987854249E-2</v>
      </c>
      <c r="I83" s="2">
        <v>3.643724696356275E-2</v>
      </c>
    </row>
    <row r="84" spans="1:9" x14ac:dyDescent="0.2">
      <c r="A84" s="2" t="s">
        <v>146</v>
      </c>
      <c r="B84" s="2">
        <v>21</v>
      </c>
      <c r="C84" s="2">
        <v>282</v>
      </c>
      <c r="D84" s="2">
        <v>10</v>
      </c>
      <c r="E84" s="2">
        <v>4.2424242424242427E-2</v>
      </c>
      <c r="F84" s="2">
        <v>0.5696969696969697</v>
      </c>
      <c r="G84" s="2">
        <v>2.02020202020202E-2</v>
      </c>
      <c r="H84" s="2">
        <v>3.5460992907801421E-2</v>
      </c>
      <c r="I84" s="2">
        <v>7.4468085106382975E-2</v>
      </c>
    </row>
    <row r="85" spans="1:9" x14ac:dyDescent="0.2">
      <c r="A85" s="2" t="s">
        <v>147</v>
      </c>
      <c r="B85" s="2">
        <v>6</v>
      </c>
      <c r="C85" s="2">
        <v>288</v>
      </c>
      <c r="D85" s="2">
        <v>0</v>
      </c>
      <c r="E85" s="2">
        <v>1.2121212121212119E-2</v>
      </c>
      <c r="F85" s="2">
        <v>0.58181818181818179</v>
      </c>
      <c r="G85" s="2">
        <v>0</v>
      </c>
      <c r="H85" s="2">
        <v>0</v>
      </c>
      <c r="I85" s="2">
        <v>2.0833333333333329E-2</v>
      </c>
    </row>
    <row r="86" spans="1:9" x14ac:dyDescent="0.2">
      <c r="A86" s="2" t="s">
        <v>148</v>
      </c>
      <c r="B86" s="2">
        <v>1</v>
      </c>
      <c r="C86" s="2">
        <v>328</v>
      </c>
      <c r="D86" s="2">
        <v>0</v>
      </c>
      <c r="E86" s="2">
        <v>2.0202020202020202E-3</v>
      </c>
      <c r="F86" s="2">
        <v>0.66262626262626267</v>
      </c>
      <c r="G86" s="2">
        <v>0</v>
      </c>
      <c r="H86" s="2">
        <v>0</v>
      </c>
      <c r="I86" s="2">
        <v>3.0487804878048699E-3</v>
      </c>
    </row>
    <row r="87" spans="1:9" x14ac:dyDescent="0.2">
      <c r="A87" s="2" t="s">
        <v>149</v>
      </c>
      <c r="B87" s="2">
        <v>4</v>
      </c>
      <c r="C87" s="2">
        <v>137</v>
      </c>
      <c r="D87" s="2">
        <v>6</v>
      </c>
      <c r="E87" s="2">
        <v>8.0808080808080808E-3</v>
      </c>
      <c r="F87" s="2">
        <v>0.27676767676767677</v>
      </c>
      <c r="G87" s="2">
        <v>1.2121212121212119E-2</v>
      </c>
      <c r="H87" s="2">
        <v>4.3795620437956199E-2</v>
      </c>
      <c r="I87" s="2">
        <v>2.9197080291970798E-2</v>
      </c>
    </row>
    <row r="88" spans="1:9" x14ac:dyDescent="0.2">
      <c r="A88" s="2" t="s">
        <v>150</v>
      </c>
      <c r="B88" s="2">
        <v>2</v>
      </c>
      <c r="C88" s="2">
        <v>237</v>
      </c>
      <c r="D88" s="2">
        <v>1</v>
      </c>
      <c r="E88" s="2">
        <v>4.0404040404040404E-3</v>
      </c>
      <c r="F88" s="2">
        <v>0.47878787878787871</v>
      </c>
      <c r="G88" s="2">
        <v>2.0202020202020202E-3</v>
      </c>
      <c r="H88" s="2">
        <v>4.2194092827004199E-3</v>
      </c>
      <c r="I88" s="2">
        <v>8.4388185654008397E-3</v>
      </c>
    </row>
    <row r="89" spans="1:9" x14ac:dyDescent="0.2">
      <c r="A89" s="2" t="s">
        <v>151</v>
      </c>
      <c r="B89" s="2">
        <v>2</v>
      </c>
      <c r="C89" s="2">
        <v>271</v>
      </c>
      <c r="D89" s="2">
        <v>1</v>
      </c>
      <c r="E89" s="2">
        <v>4.0404040404040404E-3</v>
      </c>
      <c r="F89" s="2">
        <v>0.54747474747474745</v>
      </c>
      <c r="G89" s="2">
        <v>2.0202020202020202E-3</v>
      </c>
      <c r="H89" s="2">
        <v>3.6900369003690001E-3</v>
      </c>
      <c r="I89" s="2">
        <v>7.3800738007380002E-3</v>
      </c>
    </row>
    <row r="90" spans="1:9" x14ac:dyDescent="0.2">
      <c r="A90" s="2" t="s">
        <v>152</v>
      </c>
      <c r="B90" s="2">
        <v>0</v>
      </c>
      <c r="C90" s="2">
        <v>418</v>
      </c>
      <c r="D90" s="2">
        <v>0</v>
      </c>
      <c r="E90" s="2">
        <v>0</v>
      </c>
      <c r="F90" s="2">
        <v>0.84444444444444444</v>
      </c>
      <c r="G90" s="2">
        <v>0</v>
      </c>
      <c r="H90" s="2">
        <v>0</v>
      </c>
      <c r="I90" s="2">
        <v>0</v>
      </c>
    </row>
    <row r="91" spans="1:9" x14ac:dyDescent="0.2">
      <c r="A91" s="2" t="s">
        <v>153</v>
      </c>
      <c r="B91" s="2">
        <v>4</v>
      </c>
      <c r="C91" s="2">
        <v>443</v>
      </c>
      <c r="D91" s="2">
        <v>0</v>
      </c>
      <c r="E91" s="2">
        <v>8.0808080808080808E-3</v>
      </c>
      <c r="F91" s="2">
        <v>0.89494949494949494</v>
      </c>
      <c r="G91" s="2">
        <v>0</v>
      </c>
      <c r="H91" s="2">
        <v>0</v>
      </c>
      <c r="I91" s="2">
        <v>9.0293453724604907E-3</v>
      </c>
    </row>
    <row r="92" spans="1:9" x14ac:dyDescent="0.2">
      <c r="A92" s="2" t="s">
        <v>154</v>
      </c>
      <c r="B92" s="2">
        <v>7</v>
      </c>
      <c r="C92" s="2">
        <v>473</v>
      </c>
      <c r="D92" s="2">
        <v>0</v>
      </c>
      <c r="E92" s="2">
        <v>1.4141414141414141E-2</v>
      </c>
      <c r="F92" s="2">
        <v>0.9555555555555556</v>
      </c>
      <c r="G92" s="2">
        <v>0</v>
      </c>
      <c r="H92" s="2">
        <v>0</v>
      </c>
      <c r="I92" s="2">
        <v>1.4799154334038051E-2</v>
      </c>
    </row>
    <row r="93" spans="1:9" x14ac:dyDescent="0.2">
      <c r="A93" s="2" t="s">
        <v>155</v>
      </c>
      <c r="B93" s="2">
        <v>0</v>
      </c>
      <c r="C93" s="2">
        <v>281</v>
      </c>
      <c r="D93" s="2">
        <v>0</v>
      </c>
      <c r="E93" s="2">
        <v>0</v>
      </c>
      <c r="F93" s="2">
        <v>0.56767676767676767</v>
      </c>
      <c r="G93" s="2">
        <v>0</v>
      </c>
      <c r="H93" s="2">
        <v>0</v>
      </c>
      <c r="I93" s="2">
        <v>0</v>
      </c>
    </row>
    <row r="94" spans="1:9" x14ac:dyDescent="0.2">
      <c r="A94" s="2" t="s">
        <v>156</v>
      </c>
      <c r="B94" s="2">
        <v>0</v>
      </c>
      <c r="C94" s="2">
        <v>307</v>
      </c>
      <c r="D94" s="2">
        <v>1</v>
      </c>
      <c r="E94" s="2">
        <v>0</v>
      </c>
      <c r="F94" s="2">
        <v>0.6202020202020202</v>
      </c>
      <c r="G94" s="2">
        <v>2.0202020202020202E-3</v>
      </c>
      <c r="H94" s="2">
        <v>3.2573289902280101E-3</v>
      </c>
      <c r="I94" s="2">
        <v>0</v>
      </c>
    </row>
    <row r="95" spans="1:9" x14ac:dyDescent="0.2">
      <c r="A95" s="2" t="s">
        <v>157</v>
      </c>
      <c r="B95" s="2">
        <v>0</v>
      </c>
      <c r="C95" s="2">
        <v>175</v>
      </c>
      <c r="D95" s="2">
        <v>1</v>
      </c>
      <c r="E95" s="2">
        <v>0</v>
      </c>
      <c r="F95" s="2">
        <v>0.35353535353535354</v>
      </c>
      <c r="G95" s="2">
        <v>2.0202020202020202E-3</v>
      </c>
      <c r="H95" s="2">
        <v>5.7142857142857099E-3</v>
      </c>
      <c r="I95" s="2">
        <v>0</v>
      </c>
    </row>
    <row r="96" spans="1:9" x14ac:dyDescent="0.2">
      <c r="A96" s="2" t="s">
        <v>158</v>
      </c>
      <c r="B96" s="2">
        <v>1</v>
      </c>
      <c r="C96" s="2">
        <v>206</v>
      </c>
      <c r="D96" s="2">
        <v>1</v>
      </c>
      <c r="E96" s="2">
        <v>2.0202020202020202E-3</v>
      </c>
      <c r="F96" s="2">
        <v>0.41616161616161618</v>
      </c>
      <c r="G96" s="2">
        <v>2.0202020202020202E-3</v>
      </c>
      <c r="H96" s="2">
        <v>4.8543689320388302E-3</v>
      </c>
      <c r="I96" s="2">
        <v>4.8543689320388302E-3</v>
      </c>
    </row>
    <row r="97" spans="1:9" x14ac:dyDescent="0.2">
      <c r="A97" s="2" t="s">
        <v>159</v>
      </c>
      <c r="B97" s="2">
        <v>49</v>
      </c>
      <c r="C97" s="2">
        <v>346</v>
      </c>
      <c r="D97" s="2">
        <v>8</v>
      </c>
      <c r="E97" s="2">
        <v>9.8989898989899003E-2</v>
      </c>
      <c r="F97" s="2">
        <v>0.69898989898989894</v>
      </c>
      <c r="G97" s="2">
        <v>1.6161616161616162E-2</v>
      </c>
      <c r="H97" s="2">
        <v>2.312138728323699E-2</v>
      </c>
      <c r="I97" s="2">
        <v>0.1416184971098266</v>
      </c>
    </row>
    <row r="98" spans="1:9" x14ac:dyDescent="0.2">
      <c r="A98" s="2" t="s">
        <v>160</v>
      </c>
      <c r="B98" s="2">
        <v>10</v>
      </c>
      <c r="C98" s="2">
        <v>294</v>
      </c>
      <c r="D98" s="2">
        <v>1</v>
      </c>
      <c r="E98" s="2">
        <v>2.02020202020202E-2</v>
      </c>
      <c r="F98" s="2">
        <v>0.59393939393939399</v>
      </c>
      <c r="G98" s="2">
        <v>2.0202020202020202E-3</v>
      </c>
      <c r="H98" s="2">
        <v>3.40136054421768E-3</v>
      </c>
      <c r="I98" s="2">
        <v>3.4013605442176867E-2</v>
      </c>
    </row>
    <row r="99" spans="1:9" x14ac:dyDescent="0.2">
      <c r="A99" s="2" t="s">
        <v>161</v>
      </c>
      <c r="B99" s="2">
        <v>3</v>
      </c>
      <c r="C99" s="2">
        <v>170</v>
      </c>
      <c r="D99" s="2">
        <v>0</v>
      </c>
      <c r="E99" s="2">
        <v>6.0606060606060597E-3</v>
      </c>
      <c r="F99" s="2">
        <v>0.34343434343434343</v>
      </c>
      <c r="G99" s="2">
        <v>0</v>
      </c>
      <c r="H99" s="2">
        <v>0</v>
      </c>
      <c r="I99" s="2">
        <v>1.7647058823529412E-2</v>
      </c>
    </row>
    <row r="100" spans="1:9" x14ac:dyDescent="0.2">
      <c r="A100" s="2" t="s">
        <v>162</v>
      </c>
      <c r="B100" s="2">
        <v>1</v>
      </c>
      <c r="C100" s="2">
        <v>146</v>
      </c>
      <c r="D100" s="2">
        <v>1</v>
      </c>
      <c r="E100" s="2">
        <v>2.0202020202020202E-3</v>
      </c>
      <c r="F100" s="2">
        <v>0.29494949494949496</v>
      </c>
      <c r="G100" s="2">
        <v>2.0202020202020202E-3</v>
      </c>
      <c r="H100" s="2">
        <v>6.8493150684931503E-3</v>
      </c>
      <c r="I100" s="2">
        <v>6.8493150684931503E-3</v>
      </c>
    </row>
    <row r="101" spans="1:9" x14ac:dyDescent="0.2">
      <c r="A101" s="2" t="s">
        <v>163</v>
      </c>
      <c r="B101" s="2">
        <v>6</v>
      </c>
      <c r="C101" s="2">
        <v>186</v>
      </c>
      <c r="D101" s="2">
        <v>1</v>
      </c>
      <c r="E101" s="2">
        <v>1.2121212121212119E-2</v>
      </c>
      <c r="F101" s="2">
        <v>0.37575757575757573</v>
      </c>
      <c r="G101" s="2">
        <v>2.0202020202020202E-3</v>
      </c>
      <c r="H101" s="2">
        <v>5.3763440860214997E-3</v>
      </c>
      <c r="I101" s="2">
        <v>3.2258064516129031E-2</v>
      </c>
    </row>
    <row r="102" spans="1:9" x14ac:dyDescent="0.2">
      <c r="A102" s="2" t="s">
        <v>164</v>
      </c>
      <c r="B102" s="2">
        <v>0</v>
      </c>
      <c r="C102" s="2">
        <v>113</v>
      </c>
      <c r="D102" s="2">
        <v>0</v>
      </c>
      <c r="E102" s="2">
        <v>0</v>
      </c>
      <c r="F102" s="2">
        <v>0.22828282828282828</v>
      </c>
      <c r="G102" s="2">
        <v>0</v>
      </c>
      <c r="H102" s="2">
        <v>0</v>
      </c>
      <c r="I102" s="2">
        <v>0</v>
      </c>
    </row>
    <row r="103" spans="1:9" x14ac:dyDescent="0.2">
      <c r="A103" s="2" t="s">
        <v>165</v>
      </c>
      <c r="B103" s="2">
        <v>4</v>
      </c>
      <c r="C103" s="2">
        <v>457</v>
      </c>
      <c r="D103" s="2">
        <v>0</v>
      </c>
      <c r="E103" s="2">
        <v>8.0808080808080808E-3</v>
      </c>
      <c r="F103" s="2">
        <v>0.92323232323232318</v>
      </c>
      <c r="G103" s="2">
        <v>0</v>
      </c>
      <c r="H103" s="2">
        <v>0</v>
      </c>
      <c r="I103" s="2">
        <v>8.7527352297592995E-3</v>
      </c>
    </row>
    <row r="104" spans="1:9" x14ac:dyDescent="0.2">
      <c r="A104" s="2" t="s">
        <v>166</v>
      </c>
      <c r="B104" s="2">
        <v>1</v>
      </c>
      <c r="C104" s="2">
        <v>196</v>
      </c>
      <c r="D104" s="2">
        <v>1</v>
      </c>
      <c r="E104" s="2">
        <v>2.0202020202020202E-3</v>
      </c>
      <c r="F104" s="2">
        <v>0.39595959595959601</v>
      </c>
      <c r="G104" s="2">
        <v>2.0202020202020202E-3</v>
      </c>
      <c r="H104" s="2">
        <v>5.1020408163265302E-3</v>
      </c>
      <c r="I104" s="2">
        <v>5.1020408163265302E-3</v>
      </c>
    </row>
    <row r="105" spans="1:9" x14ac:dyDescent="0.2">
      <c r="A105" s="2" t="s">
        <v>167</v>
      </c>
      <c r="B105" s="2">
        <v>0</v>
      </c>
      <c r="C105" s="2">
        <v>110</v>
      </c>
      <c r="D105" s="2">
        <v>0</v>
      </c>
      <c r="E105" s="2">
        <v>0</v>
      </c>
      <c r="F105" s="2">
        <v>0.22222222222222221</v>
      </c>
      <c r="G105" s="2">
        <v>0</v>
      </c>
      <c r="H105" s="2">
        <v>0</v>
      </c>
      <c r="I105" s="2">
        <v>0</v>
      </c>
    </row>
    <row r="106" spans="1:9" x14ac:dyDescent="0.2">
      <c r="A106" s="2" t="s">
        <v>168</v>
      </c>
      <c r="B106" s="2">
        <v>1</v>
      </c>
      <c r="C106" s="2">
        <v>252</v>
      </c>
      <c r="D106" s="2">
        <v>1</v>
      </c>
      <c r="E106" s="2">
        <v>2.0202020202020202E-3</v>
      </c>
      <c r="F106" s="2">
        <v>0.50909090909090904</v>
      </c>
      <c r="G106" s="2">
        <v>2.0202020202020202E-3</v>
      </c>
      <c r="H106" s="2">
        <v>3.9682539682539602E-3</v>
      </c>
      <c r="I106" s="2">
        <v>3.9682539682539602E-3</v>
      </c>
    </row>
    <row r="107" spans="1:9" x14ac:dyDescent="0.2">
      <c r="A107" s="2" t="s">
        <v>169</v>
      </c>
      <c r="B107" s="2">
        <v>0</v>
      </c>
      <c r="C107" s="2">
        <v>398</v>
      </c>
      <c r="D107" s="2">
        <v>0</v>
      </c>
      <c r="E107" s="2">
        <v>0</v>
      </c>
      <c r="F107" s="2">
        <v>0.804040404040404</v>
      </c>
      <c r="G107" s="2">
        <v>0</v>
      </c>
      <c r="H107" s="2">
        <v>0</v>
      </c>
      <c r="I107" s="2">
        <v>0</v>
      </c>
    </row>
    <row r="108" spans="1:9" x14ac:dyDescent="0.2">
      <c r="A108" s="2" t="s">
        <v>170</v>
      </c>
      <c r="B108" s="2">
        <v>0</v>
      </c>
      <c r="C108" s="2">
        <v>130</v>
      </c>
      <c r="D108" s="2">
        <v>0</v>
      </c>
      <c r="E108" s="2">
        <v>0</v>
      </c>
      <c r="F108" s="2">
        <v>0.26262626262626265</v>
      </c>
      <c r="G108" s="2">
        <v>0</v>
      </c>
      <c r="H108" s="2">
        <v>0</v>
      </c>
      <c r="I108" s="2">
        <v>0</v>
      </c>
    </row>
    <row r="109" spans="1:9" x14ac:dyDescent="0.2">
      <c r="A109" s="2" t="s">
        <v>171</v>
      </c>
      <c r="B109" s="2">
        <v>0</v>
      </c>
      <c r="C109" s="2">
        <v>148</v>
      </c>
      <c r="D109" s="2">
        <v>1</v>
      </c>
      <c r="E109" s="2">
        <v>0</v>
      </c>
      <c r="F109" s="2">
        <v>0.29898989898989897</v>
      </c>
      <c r="G109" s="2">
        <v>2.0202020202020202E-3</v>
      </c>
      <c r="H109" s="2">
        <v>6.7567567567567502E-3</v>
      </c>
      <c r="I109" s="2">
        <v>0</v>
      </c>
    </row>
    <row r="110" spans="1:9" x14ac:dyDescent="0.2">
      <c r="A110" s="2" t="s">
        <v>172</v>
      </c>
      <c r="B110" s="2">
        <v>0</v>
      </c>
      <c r="C110" s="2">
        <v>186</v>
      </c>
      <c r="D110" s="2">
        <v>0</v>
      </c>
      <c r="E110" s="2">
        <v>0</v>
      </c>
      <c r="F110" s="2">
        <v>0.37575757575757573</v>
      </c>
      <c r="G110" s="2">
        <v>0</v>
      </c>
      <c r="H110" s="2">
        <v>0</v>
      </c>
      <c r="I110" s="2">
        <v>0</v>
      </c>
    </row>
    <row r="111" spans="1:9" x14ac:dyDescent="0.2">
      <c r="A111" s="2" t="s">
        <v>173</v>
      </c>
      <c r="B111" s="2">
        <v>0</v>
      </c>
      <c r="C111" s="2">
        <v>339</v>
      </c>
      <c r="D111" s="2">
        <v>0</v>
      </c>
      <c r="E111" s="2">
        <v>0</v>
      </c>
      <c r="F111" s="2">
        <v>0.68484848484848482</v>
      </c>
      <c r="G111" s="2">
        <v>0</v>
      </c>
      <c r="H111" s="2">
        <v>0</v>
      </c>
      <c r="I111" s="2">
        <v>0</v>
      </c>
    </row>
    <row r="112" spans="1:9" x14ac:dyDescent="0.2">
      <c r="A112" s="2" t="s">
        <v>174</v>
      </c>
      <c r="B112" s="2">
        <v>0</v>
      </c>
      <c r="C112" s="2">
        <v>149</v>
      </c>
      <c r="D112" s="2">
        <v>0</v>
      </c>
      <c r="E112" s="2">
        <v>0</v>
      </c>
      <c r="F112" s="2">
        <v>0.30101010101010101</v>
      </c>
      <c r="G112" s="2">
        <v>0</v>
      </c>
      <c r="H112" s="2">
        <v>0</v>
      </c>
      <c r="I112" s="2">
        <v>0</v>
      </c>
    </row>
    <row r="113" spans="1:9" x14ac:dyDescent="0.2">
      <c r="A113" s="2" t="s">
        <v>175</v>
      </c>
      <c r="B113" s="2">
        <v>0</v>
      </c>
      <c r="C113" s="2">
        <v>260</v>
      </c>
      <c r="D113" s="2">
        <v>0</v>
      </c>
      <c r="E113" s="2">
        <v>0</v>
      </c>
      <c r="F113" s="2">
        <v>0.5252525252525253</v>
      </c>
      <c r="G113" s="2">
        <v>0</v>
      </c>
      <c r="H113" s="2">
        <v>0</v>
      </c>
      <c r="I113" s="2">
        <v>0</v>
      </c>
    </row>
    <row r="114" spans="1:9" x14ac:dyDescent="0.2">
      <c r="A114" s="2" t="s">
        <v>176</v>
      </c>
      <c r="B114" s="2">
        <v>0</v>
      </c>
      <c r="C114" s="2">
        <v>114</v>
      </c>
      <c r="D114" s="2">
        <v>0</v>
      </c>
      <c r="E114" s="2">
        <v>0</v>
      </c>
      <c r="F114" s="2">
        <v>0.23030303030303031</v>
      </c>
      <c r="G114" s="2">
        <v>0</v>
      </c>
      <c r="H114" s="2">
        <v>0</v>
      </c>
      <c r="I114" s="2">
        <v>0</v>
      </c>
    </row>
    <row r="115" spans="1:9" x14ac:dyDescent="0.2">
      <c r="A115" s="2" t="s">
        <v>177</v>
      </c>
      <c r="B115" s="2">
        <v>1</v>
      </c>
      <c r="C115" s="2">
        <v>333</v>
      </c>
      <c r="D115" s="2">
        <v>0</v>
      </c>
      <c r="E115" s="2">
        <v>2.0202020202020202E-3</v>
      </c>
      <c r="F115" s="2">
        <v>0.67272727272727273</v>
      </c>
      <c r="G115" s="2">
        <v>0</v>
      </c>
      <c r="H115" s="2">
        <v>0</v>
      </c>
      <c r="I115" s="2">
        <v>3.0030030030029999E-3</v>
      </c>
    </row>
    <row r="116" spans="1:9" x14ac:dyDescent="0.2">
      <c r="A116" s="2" t="s">
        <v>178</v>
      </c>
      <c r="B116" s="2">
        <v>1</v>
      </c>
      <c r="C116" s="2">
        <v>291</v>
      </c>
      <c r="D116" s="2">
        <v>0</v>
      </c>
      <c r="E116" s="2">
        <v>2.0202020202020202E-3</v>
      </c>
      <c r="F116" s="2">
        <v>0.58787878787878789</v>
      </c>
      <c r="G116" s="2">
        <v>0</v>
      </c>
      <c r="H116" s="2">
        <v>0</v>
      </c>
      <c r="I116" s="2">
        <v>3.4364261168384801E-3</v>
      </c>
    </row>
    <row r="117" spans="1:9" x14ac:dyDescent="0.2">
      <c r="A117" s="2" t="s">
        <v>179</v>
      </c>
      <c r="B117" s="2">
        <v>0</v>
      </c>
      <c r="C117" s="2">
        <v>194</v>
      </c>
      <c r="D117" s="2">
        <v>0</v>
      </c>
      <c r="E117" s="2">
        <v>0</v>
      </c>
      <c r="F117" s="2">
        <v>0.39191919191919194</v>
      </c>
      <c r="G117" s="2">
        <v>0</v>
      </c>
      <c r="H117" s="2">
        <v>0</v>
      </c>
      <c r="I117" s="2">
        <v>0</v>
      </c>
    </row>
    <row r="118" spans="1:9" x14ac:dyDescent="0.2">
      <c r="A118" s="2" t="s">
        <v>180</v>
      </c>
      <c r="B118" s="2">
        <v>0</v>
      </c>
      <c r="C118" s="2">
        <v>242</v>
      </c>
      <c r="D118" s="2">
        <v>0</v>
      </c>
      <c r="E118" s="2">
        <v>0</v>
      </c>
      <c r="F118" s="2">
        <v>0.48888888888888887</v>
      </c>
      <c r="G118" s="2">
        <v>0</v>
      </c>
      <c r="H118" s="2">
        <v>0</v>
      </c>
      <c r="I118" s="2">
        <v>0</v>
      </c>
    </row>
    <row r="119" spans="1:9" x14ac:dyDescent="0.2">
      <c r="A119" s="2" t="s">
        <v>181</v>
      </c>
      <c r="B119" s="2">
        <v>1</v>
      </c>
      <c r="C119" s="2">
        <v>426</v>
      </c>
      <c r="D119" s="2">
        <v>0</v>
      </c>
      <c r="E119" s="2">
        <v>2.0202020202020202E-3</v>
      </c>
      <c r="F119" s="2">
        <v>0.8606060606060606</v>
      </c>
      <c r="G119" s="2">
        <v>0</v>
      </c>
      <c r="H119" s="2">
        <v>0</v>
      </c>
      <c r="I119" s="2">
        <v>2.34741784037558E-3</v>
      </c>
    </row>
    <row r="120" spans="1:9" x14ac:dyDescent="0.2">
      <c r="A120" s="2" t="s">
        <v>182</v>
      </c>
      <c r="B120" s="2">
        <v>0</v>
      </c>
      <c r="C120" s="2">
        <v>130</v>
      </c>
      <c r="D120" s="2">
        <v>0</v>
      </c>
      <c r="E120" s="2">
        <v>0</v>
      </c>
      <c r="F120" s="2">
        <v>0.26262626262626265</v>
      </c>
      <c r="G120" s="2">
        <v>0</v>
      </c>
      <c r="H120" s="2">
        <v>0</v>
      </c>
      <c r="I120" s="2">
        <v>0</v>
      </c>
    </row>
    <row r="121" spans="1:9" x14ac:dyDescent="0.2">
      <c r="A121" s="2" t="s">
        <v>183</v>
      </c>
      <c r="B121" s="2">
        <v>0</v>
      </c>
      <c r="C121" s="2">
        <v>318</v>
      </c>
      <c r="D121" s="2">
        <v>0</v>
      </c>
      <c r="E121" s="2">
        <v>0</v>
      </c>
      <c r="F121" s="2">
        <v>0.64242424242424245</v>
      </c>
      <c r="G121" s="2">
        <v>0</v>
      </c>
      <c r="H121" s="2">
        <v>0</v>
      </c>
      <c r="I121" s="2">
        <v>0</v>
      </c>
    </row>
    <row r="122" spans="1:9" x14ac:dyDescent="0.2">
      <c r="A122" s="2" t="s">
        <v>184</v>
      </c>
      <c r="B122" s="2">
        <v>0</v>
      </c>
      <c r="C122" s="2">
        <v>148</v>
      </c>
      <c r="D122" s="2">
        <v>0</v>
      </c>
      <c r="E122" s="2">
        <v>0</v>
      </c>
      <c r="F122" s="2">
        <v>0.29898989898989897</v>
      </c>
      <c r="G122" s="2">
        <v>0</v>
      </c>
      <c r="H122" s="2">
        <v>0</v>
      </c>
      <c r="I122" s="2">
        <v>0</v>
      </c>
    </row>
    <row r="123" spans="1:9" x14ac:dyDescent="0.2">
      <c r="A123" s="2" t="s">
        <v>185</v>
      </c>
      <c r="B123" s="2">
        <v>1</v>
      </c>
      <c r="C123" s="2">
        <v>379</v>
      </c>
      <c r="D123" s="2">
        <v>0</v>
      </c>
      <c r="E123" s="2">
        <v>2.0202020202020202E-3</v>
      </c>
      <c r="F123" s="2">
        <v>0.7656565656565657</v>
      </c>
      <c r="G123" s="2">
        <v>0</v>
      </c>
      <c r="H123" s="2">
        <v>0</v>
      </c>
      <c r="I123" s="2">
        <v>2.6385224274406301E-3</v>
      </c>
    </row>
    <row r="124" spans="1:9" x14ac:dyDescent="0.2">
      <c r="A124" s="2" t="s">
        <v>186</v>
      </c>
      <c r="B124" s="2">
        <v>3</v>
      </c>
      <c r="C124" s="2">
        <v>417</v>
      </c>
      <c r="D124" s="2">
        <v>0</v>
      </c>
      <c r="E124" s="2">
        <v>6.0606060606060597E-3</v>
      </c>
      <c r="F124" s="2">
        <v>0.84242424242424241</v>
      </c>
      <c r="G124" s="2">
        <v>0</v>
      </c>
      <c r="H124" s="2">
        <v>0</v>
      </c>
      <c r="I124" s="2">
        <v>7.1942446043165402E-3</v>
      </c>
    </row>
    <row r="125" spans="1:9" x14ac:dyDescent="0.2">
      <c r="A125" s="2" t="s">
        <v>187</v>
      </c>
      <c r="B125" s="2">
        <v>1</v>
      </c>
      <c r="C125" s="2">
        <v>246</v>
      </c>
      <c r="D125" s="2">
        <v>0</v>
      </c>
      <c r="E125" s="2">
        <v>2.0202020202020202E-3</v>
      </c>
      <c r="F125" s="2">
        <v>0.49696969696969695</v>
      </c>
      <c r="G125" s="2">
        <v>0</v>
      </c>
      <c r="H125" s="2">
        <v>0</v>
      </c>
      <c r="I125" s="2">
        <v>4.0650406504065002E-3</v>
      </c>
    </row>
    <row r="126" spans="1:9" x14ac:dyDescent="0.2">
      <c r="A126" s="2" t="s">
        <v>188</v>
      </c>
      <c r="B126" s="2">
        <v>1</v>
      </c>
      <c r="C126" s="2">
        <v>377</v>
      </c>
      <c r="D126" s="2">
        <v>0</v>
      </c>
      <c r="E126" s="2">
        <v>2.0202020202020202E-3</v>
      </c>
      <c r="F126" s="2">
        <v>0.76161616161616164</v>
      </c>
      <c r="G126" s="2">
        <v>0</v>
      </c>
      <c r="H126" s="2">
        <v>0</v>
      </c>
      <c r="I126" s="2">
        <v>2.6525198938992002E-3</v>
      </c>
    </row>
    <row r="127" spans="1:9" x14ac:dyDescent="0.2">
      <c r="A127" s="2" t="s">
        <v>189</v>
      </c>
      <c r="B127" s="2">
        <v>3</v>
      </c>
      <c r="C127" s="2">
        <v>342</v>
      </c>
      <c r="D127" s="2">
        <v>1</v>
      </c>
      <c r="E127" s="2">
        <v>6.0606060606060597E-3</v>
      </c>
      <c r="F127" s="2">
        <v>0.69090909090909092</v>
      </c>
      <c r="G127" s="2">
        <v>2.0202020202020202E-3</v>
      </c>
      <c r="H127" s="2">
        <v>2.92397660818713E-3</v>
      </c>
      <c r="I127" s="2">
        <v>8.7719298245613996E-3</v>
      </c>
    </row>
    <row r="128" spans="1:9" x14ac:dyDescent="0.2">
      <c r="A128" s="2" t="s">
        <v>190</v>
      </c>
      <c r="B128" s="2">
        <v>2</v>
      </c>
      <c r="C128" s="2">
        <v>215</v>
      </c>
      <c r="D128" s="2">
        <v>1</v>
      </c>
      <c r="E128" s="2">
        <v>4.0404040404040404E-3</v>
      </c>
      <c r="F128" s="2">
        <v>0.43434343434343442</v>
      </c>
      <c r="G128" s="2">
        <v>2.0202020202020202E-3</v>
      </c>
      <c r="H128" s="2">
        <v>4.65116279069767E-3</v>
      </c>
      <c r="I128" s="2">
        <v>9.30232558139534E-3</v>
      </c>
    </row>
    <row r="129" spans="1:9" x14ac:dyDescent="0.2">
      <c r="A129" s="2" t="s">
        <v>191</v>
      </c>
      <c r="B129" s="2">
        <v>0</v>
      </c>
      <c r="C129" s="2">
        <v>170</v>
      </c>
      <c r="D129" s="2">
        <v>0</v>
      </c>
      <c r="E129" s="2">
        <v>0</v>
      </c>
      <c r="F129" s="2">
        <v>0.34343434343434343</v>
      </c>
      <c r="G129" s="2">
        <v>0</v>
      </c>
      <c r="H129" s="2">
        <v>0</v>
      </c>
      <c r="I129" s="2">
        <v>0</v>
      </c>
    </row>
    <row r="130" spans="1:9" x14ac:dyDescent="0.2">
      <c r="A130" s="2" t="s">
        <v>192</v>
      </c>
      <c r="B130" s="2">
        <v>0</v>
      </c>
      <c r="C130" s="2">
        <v>366</v>
      </c>
      <c r="D130" s="2">
        <v>0</v>
      </c>
      <c r="E130" s="2">
        <v>0</v>
      </c>
      <c r="F130" s="2">
        <v>0.73939393939393938</v>
      </c>
      <c r="G130" s="2">
        <v>0</v>
      </c>
      <c r="H130" s="2">
        <v>0</v>
      </c>
      <c r="I130" s="2">
        <v>0</v>
      </c>
    </row>
    <row r="131" spans="1:9" x14ac:dyDescent="0.2">
      <c r="A131" s="2" t="s">
        <v>193</v>
      </c>
      <c r="B131" s="2">
        <v>12</v>
      </c>
      <c r="C131" s="2">
        <v>187</v>
      </c>
      <c r="D131" s="2">
        <v>2</v>
      </c>
      <c r="E131" s="2">
        <v>2.4242424242424239E-2</v>
      </c>
      <c r="F131" s="2">
        <v>0.37777777777777777</v>
      </c>
      <c r="G131" s="2">
        <v>4.0404040404040404E-3</v>
      </c>
      <c r="H131" s="2">
        <v>1.06951871657754E-2</v>
      </c>
      <c r="I131" s="2">
        <v>6.4171122994652413E-2</v>
      </c>
    </row>
    <row r="132" spans="1:9" x14ac:dyDescent="0.2">
      <c r="A132" s="2" t="s">
        <v>194</v>
      </c>
      <c r="B132" s="2">
        <v>9</v>
      </c>
      <c r="C132" s="2">
        <v>441</v>
      </c>
      <c r="D132" s="2">
        <v>0</v>
      </c>
      <c r="E132" s="2">
        <v>1.8181818181818181E-2</v>
      </c>
      <c r="F132" s="2">
        <v>0.89090909090909087</v>
      </c>
      <c r="G132" s="2">
        <v>0</v>
      </c>
      <c r="H132" s="2">
        <v>0</v>
      </c>
      <c r="I132" s="2">
        <v>2.0408163265306121E-2</v>
      </c>
    </row>
    <row r="133" spans="1:9" x14ac:dyDescent="0.2">
      <c r="A133" s="2" t="s">
        <v>195</v>
      </c>
      <c r="B133" s="2">
        <v>1</v>
      </c>
      <c r="C133" s="2">
        <v>213</v>
      </c>
      <c r="D133" s="2">
        <v>0</v>
      </c>
      <c r="E133" s="2">
        <v>2.0202020202020202E-3</v>
      </c>
      <c r="F133" s="2">
        <v>0.4303030303030303</v>
      </c>
      <c r="G133" s="2">
        <v>0</v>
      </c>
      <c r="H133" s="2">
        <v>0</v>
      </c>
      <c r="I133" s="2">
        <v>4.6948356807511703E-3</v>
      </c>
    </row>
    <row r="134" spans="1:9" x14ac:dyDescent="0.2">
      <c r="A134" s="2" t="s">
        <v>196</v>
      </c>
      <c r="B134" s="2">
        <v>0</v>
      </c>
      <c r="C134" s="2">
        <v>126</v>
      </c>
      <c r="D134" s="2">
        <v>2</v>
      </c>
      <c r="E134" s="2">
        <v>0</v>
      </c>
      <c r="F134" s="2">
        <v>0.25454545454545452</v>
      </c>
      <c r="G134" s="2">
        <v>4.0404040404040404E-3</v>
      </c>
      <c r="H134" s="2">
        <v>1.5873015873015869E-2</v>
      </c>
      <c r="I134" s="2">
        <v>0</v>
      </c>
    </row>
    <row r="135" spans="1:9" x14ac:dyDescent="0.2">
      <c r="A135" s="2" t="s">
        <v>197</v>
      </c>
      <c r="B135" s="2">
        <v>0</v>
      </c>
      <c r="C135" s="2">
        <v>103</v>
      </c>
      <c r="D135" s="2">
        <v>0</v>
      </c>
      <c r="E135" s="2">
        <v>0</v>
      </c>
      <c r="F135" s="2">
        <v>0.20808080808080809</v>
      </c>
      <c r="G135" s="2">
        <v>0</v>
      </c>
      <c r="H135" s="2">
        <v>0</v>
      </c>
      <c r="I135" s="2">
        <v>0</v>
      </c>
    </row>
    <row r="136" spans="1:9" x14ac:dyDescent="0.2">
      <c r="A136" s="2" t="s">
        <v>198</v>
      </c>
      <c r="B136" s="2">
        <v>1</v>
      </c>
      <c r="C136" s="2">
        <v>385</v>
      </c>
      <c r="D136" s="2">
        <v>0</v>
      </c>
      <c r="E136" s="2">
        <v>2.0202020202020202E-3</v>
      </c>
      <c r="F136" s="2">
        <v>0.77777777777777779</v>
      </c>
      <c r="G136" s="2">
        <v>0</v>
      </c>
      <c r="H136" s="2">
        <v>0</v>
      </c>
      <c r="I136" s="2">
        <v>2.59740259740259E-3</v>
      </c>
    </row>
    <row r="137" spans="1:9" x14ac:dyDescent="0.2">
      <c r="A137" s="2" t="s">
        <v>199</v>
      </c>
      <c r="B137" s="2">
        <v>0</v>
      </c>
      <c r="C137" s="2">
        <v>138</v>
      </c>
      <c r="D137" s="2">
        <v>0</v>
      </c>
      <c r="E137" s="2">
        <v>0</v>
      </c>
      <c r="F137" s="2">
        <v>0.27878787878787881</v>
      </c>
      <c r="G137" s="2">
        <v>0</v>
      </c>
      <c r="H137" s="2">
        <v>0</v>
      </c>
      <c r="I137" s="2">
        <v>0</v>
      </c>
    </row>
    <row r="138" spans="1:9" x14ac:dyDescent="0.2">
      <c r="A138" s="2" t="s">
        <v>200</v>
      </c>
      <c r="B138" s="2">
        <v>0</v>
      </c>
      <c r="C138" s="2">
        <v>151</v>
      </c>
      <c r="D138" s="2">
        <v>0</v>
      </c>
      <c r="E138" s="2">
        <v>0</v>
      </c>
      <c r="F138" s="2">
        <v>0.30505050505050507</v>
      </c>
      <c r="G138" s="2">
        <v>0</v>
      </c>
      <c r="H138" s="2">
        <v>0</v>
      </c>
      <c r="I138" s="2">
        <v>0</v>
      </c>
    </row>
    <row r="139" spans="1:9" x14ac:dyDescent="0.2">
      <c r="A139" s="2" t="s">
        <v>201</v>
      </c>
      <c r="B139" s="2">
        <v>2</v>
      </c>
      <c r="C139" s="2">
        <v>272</v>
      </c>
      <c r="D139" s="2">
        <v>0</v>
      </c>
      <c r="E139" s="2">
        <v>4.0404040404040404E-3</v>
      </c>
      <c r="F139" s="2">
        <v>0.54949494949494948</v>
      </c>
      <c r="G139" s="2">
        <v>0</v>
      </c>
      <c r="H139" s="2">
        <v>0</v>
      </c>
      <c r="I139" s="2">
        <v>7.3529411764705803E-3</v>
      </c>
    </row>
    <row r="140" spans="1:9" x14ac:dyDescent="0.2">
      <c r="A140" s="2" t="s">
        <v>202</v>
      </c>
      <c r="B140" s="2">
        <v>0</v>
      </c>
      <c r="C140" s="2">
        <v>235</v>
      </c>
      <c r="D140" s="2">
        <v>0</v>
      </c>
      <c r="E140" s="2">
        <v>0</v>
      </c>
      <c r="F140" s="2">
        <v>0.4747474747474747</v>
      </c>
      <c r="G140" s="2">
        <v>0</v>
      </c>
      <c r="H140" s="2">
        <v>0</v>
      </c>
      <c r="I140" s="2">
        <v>0</v>
      </c>
    </row>
    <row r="141" spans="1:9" x14ac:dyDescent="0.2">
      <c r="A141" s="2" t="s">
        <v>203</v>
      </c>
      <c r="B141" s="2">
        <v>2</v>
      </c>
      <c r="C141" s="2">
        <v>391</v>
      </c>
      <c r="D141" s="2">
        <v>0</v>
      </c>
      <c r="E141" s="2">
        <v>4.0404040404040404E-3</v>
      </c>
      <c r="F141" s="2">
        <v>0.78989898989898988</v>
      </c>
      <c r="G141" s="2">
        <v>0</v>
      </c>
      <c r="H141" s="2">
        <v>0</v>
      </c>
      <c r="I141" s="2">
        <v>5.1150895140664896E-3</v>
      </c>
    </row>
    <row r="142" spans="1:9" x14ac:dyDescent="0.2">
      <c r="A142" s="2" t="s">
        <v>204</v>
      </c>
      <c r="B142" s="2">
        <v>0</v>
      </c>
      <c r="C142" s="2">
        <v>316</v>
      </c>
      <c r="D142" s="2">
        <v>0</v>
      </c>
      <c r="E142" s="2">
        <v>0</v>
      </c>
      <c r="F142" s="2">
        <v>0.63838383838383839</v>
      </c>
      <c r="G142" s="2">
        <v>0</v>
      </c>
      <c r="H142" s="2">
        <v>0</v>
      </c>
      <c r="I142" s="2">
        <v>0</v>
      </c>
    </row>
    <row r="143" spans="1:9" x14ac:dyDescent="0.2">
      <c r="A143" s="2" t="s">
        <v>205</v>
      </c>
      <c r="B143" s="2">
        <v>0</v>
      </c>
      <c r="C143" s="2">
        <v>348</v>
      </c>
      <c r="D143" s="2">
        <v>0</v>
      </c>
      <c r="E143" s="2">
        <v>0</v>
      </c>
      <c r="F143" s="2">
        <v>0.70303030303030301</v>
      </c>
      <c r="G143" s="2">
        <v>0</v>
      </c>
      <c r="H143" s="2">
        <v>0</v>
      </c>
      <c r="I143" s="2">
        <v>0</v>
      </c>
    </row>
    <row r="144" spans="1:9" x14ac:dyDescent="0.2">
      <c r="A144" s="2" t="s">
        <v>206</v>
      </c>
      <c r="B144" s="2">
        <v>0</v>
      </c>
      <c r="C144" s="2">
        <v>220</v>
      </c>
      <c r="D144" s="2">
        <v>0</v>
      </c>
      <c r="E144" s="2">
        <v>0</v>
      </c>
      <c r="F144" s="2">
        <v>0.44444444444444442</v>
      </c>
      <c r="G144" s="2">
        <v>0</v>
      </c>
      <c r="H144" s="2">
        <v>0</v>
      </c>
      <c r="I144" s="2">
        <v>0</v>
      </c>
    </row>
    <row r="145" spans="1:9" x14ac:dyDescent="0.2">
      <c r="A145" s="2" t="s">
        <v>207</v>
      </c>
      <c r="B145" s="2">
        <v>0</v>
      </c>
      <c r="C145" s="2">
        <v>171</v>
      </c>
      <c r="D145" s="2">
        <v>0</v>
      </c>
      <c r="E145" s="2">
        <v>0</v>
      </c>
      <c r="F145" s="2">
        <v>0.34545454545454546</v>
      </c>
      <c r="G145" s="2">
        <v>0</v>
      </c>
      <c r="H145" s="2">
        <v>0</v>
      </c>
      <c r="I145" s="2">
        <v>0</v>
      </c>
    </row>
    <row r="146" spans="1:9" x14ac:dyDescent="0.2">
      <c r="A146" s="2" t="s">
        <v>208</v>
      </c>
      <c r="B146" s="2">
        <v>0</v>
      </c>
      <c r="C146" s="2">
        <v>228</v>
      </c>
      <c r="D146" s="2">
        <v>0</v>
      </c>
      <c r="E146" s="2">
        <v>0</v>
      </c>
      <c r="F146" s="2">
        <v>0.46060606060606063</v>
      </c>
      <c r="G146" s="2">
        <v>0</v>
      </c>
      <c r="H146" s="2">
        <v>0</v>
      </c>
      <c r="I146" s="2">
        <v>0</v>
      </c>
    </row>
    <row r="147" spans="1:9" x14ac:dyDescent="0.2">
      <c r="A147" s="2" t="s">
        <v>209</v>
      </c>
      <c r="B147" s="2">
        <v>0</v>
      </c>
      <c r="C147" s="2">
        <v>145</v>
      </c>
      <c r="D147" s="2">
        <v>0</v>
      </c>
      <c r="E147" s="2">
        <v>0</v>
      </c>
      <c r="F147" s="2">
        <v>0.29292929292929293</v>
      </c>
      <c r="G147" s="2">
        <v>0</v>
      </c>
      <c r="H147" s="2">
        <v>0</v>
      </c>
      <c r="I147" s="2">
        <v>0</v>
      </c>
    </row>
    <row r="148" spans="1:9" x14ac:dyDescent="0.2">
      <c r="A148" s="2" t="s">
        <v>210</v>
      </c>
      <c r="B148" s="2">
        <v>1</v>
      </c>
      <c r="C148" s="2">
        <v>348</v>
      </c>
      <c r="D148" s="2">
        <v>0</v>
      </c>
      <c r="E148" s="2">
        <v>2.0202020202020202E-3</v>
      </c>
      <c r="F148" s="2">
        <v>0.70303030303030301</v>
      </c>
      <c r="G148" s="2">
        <v>0</v>
      </c>
      <c r="H148" s="2">
        <v>0</v>
      </c>
      <c r="I148" s="2">
        <v>2.8735632183907998E-3</v>
      </c>
    </row>
    <row r="149" spans="1:9" x14ac:dyDescent="0.2">
      <c r="A149" s="2" t="s">
        <v>211</v>
      </c>
      <c r="B149" s="2">
        <v>0</v>
      </c>
      <c r="C149" s="2">
        <v>159</v>
      </c>
      <c r="D149" s="2">
        <v>0</v>
      </c>
      <c r="E149" s="2">
        <v>0</v>
      </c>
      <c r="F149" s="2">
        <v>0.32121212121212123</v>
      </c>
      <c r="G149" s="2">
        <v>0</v>
      </c>
      <c r="H149" s="2">
        <v>0</v>
      </c>
      <c r="I149" s="2">
        <v>0</v>
      </c>
    </row>
    <row r="150" spans="1:9" x14ac:dyDescent="0.2">
      <c r="A150" s="2" t="s">
        <v>212</v>
      </c>
      <c r="B150" s="2">
        <v>0</v>
      </c>
      <c r="C150" s="2">
        <v>137</v>
      </c>
      <c r="D150" s="2">
        <v>0</v>
      </c>
      <c r="E150" s="2">
        <v>0</v>
      </c>
      <c r="F150" s="2">
        <v>0.27676767676767677</v>
      </c>
      <c r="G150" s="2">
        <v>0</v>
      </c>
      <c r="H150" s="2">
        <v>0</v>
      </c>
      <c r="I150" s="2">
        <v>0</v>
      </c>
    </row>
    <row r="151" spans="1:9" x14ac:dyDescent="0.2">
      <c r="A151" s="2" t="s">
        <v>213</v>
      </c>
      <c r="B151" s="2">
        <v>0</v>
      </c>
      <c r="C151" s="2">
        <v>273</v>
      </c>
      <c r="D151" s="2">
        <v>0</v>
      </c>
      <c r="E151" s="2">
        <v>0</v>
      </c>
      <c r="F151" s="2">
        <v>0.55151515151515151</v>
      </c>
      <c r="G151" s="2">
        <v>0</v>
      </c>
      <c r="H151" s="2">
        <v>0</v>
      </c>
      <c r="I151" s="2">
        <v>0</v>
      </c>
    </row>
    <row r="152" spans="1:9" x14ac:dyDescent="0.2">
      <c r="A152" s="2" t="s">
        <v>214</v>
      </c>
      <c r="B152" s="2">
        <v>1</v>
      </c>
      <c r="C152" s="2">
        <v>332</v>
      </c>
      <c r="D152" s="2">
        <v>0</v>
      </c>
      <c r="E152" s="2">
        <v>2.0202020202020202E-3</v>
      </c>
      <c r="F152" s="2">
        <v>0.6707070707070707</v>
      </c>
      <c r="G152" s="2">
        <v>0</v>
      </c>
      <c r="H152" s="2">
        <v>0</v>
      </c>
      <c r="I152" s="2">
        <v>3.0120481927710802E-3</v>
      </c>
    </row>
    <row r="153" spans="1:9" x14ac:dyDescent="0.2">
      <c r="A153" s="2" t="s">
        <v>215</v>
      </c>
      <c r="B153" s="2">
        <v>0</v>
      </c>
      <c r="C153" s="2">
        <v>136</v>
      </c>
      <c r="D153" s="2">
        <v>0</v>
      </c>
      <c r="E153" s="2">
        <v>0</v>
      </c>
      <c r="F153" s="2">
        <v>0.27474747474747474</v>
      </c>
      <c r="G153" s="2">
        <v>0</v>
      </c>
      <c r="H153" s="2">
        <v>0</v>
      </c>
      <c r="I153" s="2">
        <v>0</v>
      </c>
    </row>
    <row r="154" spans="1:9" x14ac:dyDescent="0.2">
      <c r="A154" s="2" t="s">
        <v>216</v>
      </c>
      <c r="B154" s="2">
        <v>2</v>
      </c>
      <c r="C154" s="2">
        <v>233</v>
      </c>
      <c r="D154" s="2">
        <v>0</v>
      </c>
      <c r="E154" s="2">
        <v>4.0404040404040404E-3</v>
      </c>
      <c r="F154" s="2">
        <v>0.47070707070707068</v>
      </c>
      <c r="G154" s="2">
        <v>0</v>
      </c>
      <c r="H154" s="2">
        <v>0</v>
      </c>
      <c r="I154" s="2">
        <v>8.58369098712446E-3</v>
      </c>
    </row>
    <row r="155" spans="1:9" x14ac:dyDescent="0.2">
      <c r="A155" s="2" t="s">
        <v>217</v>
      </c>
      <c r="B155" s="2">
        <v>0</v>
      </c>
      <c r="C155" s="2">
        <v>145</v>
      </c>
      <c r="D155" s="2">
        <v>0</v>
      </c>
      <c r="E155" s="2">
        <v>0</v>
      </c>
      <c r="F155" s="2">
        <v>0.29292929292929293</v>
      </c>
      <c r="G155" s="2">
        <v>0</v>
      </c>
      <c r="H155" s="2">
        <v>0</v>
      </c>
      <c r="I155" s="2">
        <v>0</v>
      </c>
    </row>
    <row r="156" spans="1:9" x14ac:dyDescent="0.2">
      <c r="A156" s="2" t="s">
        <v>218</v>
      </c>
      <c r="B156" s="2">
        <v>0</v>
      </c>
      <c r="C156" s="2">
        <v>173</v>
      </c>
      <c r="D156" s="2">
        <v>0</v>
      </c>
      <c r="E156" s="2">
        <v>0</v>
      </c>
      <c r="F156" s="2">
        <v>0.34949494949494947</v>
      </c>
      <c r="G156" s="2">
        <v>0</v>
      </c>
      <c r="H156" s="2">
        <v>0</v>
      </c>
      <c r="I156" s="2">
        <v>0</v>
      </c>
    </row>
    <row r="157" spans="1:9" x14ac:dyDescent="0.2">
      <c r="A157" s="2" t="s">
        <v>219</v>
      </c>
      <c r="B157" s="2">
        <v>0</v>
      </c>
      <c r="C157" s="2">
        <v>189</v>
      </c>
      <c r="D157" s="2">
        <v>0</v>
      </c>
      <c r="E157" s="2">
        <v>0</v>
      </c>
      <c r="F157" s="2">
        <v>0.38181818181818183</v>
      </c>
      <c r="G157" s="2">
        <v>0</v>
      </c>
      <c r="H157" s="2">
        <v>0</v>
      </c>
      <c r="I157" s="2">
        <v>0</v>
      </c>
    </row>
    <row r="158" spans="1:9" x14ac:dyDescent="0.2">
      <c r="A158" s="2" t="s">
        <v>220</v>
      </c>
      <c r="B158" s="2">
        <v>0</v>
      </c>
      <c r="C158" s="2">
        <v>102</v>
      </c>
      <c r="D158" s="2">
        <v>0</v>
      </c>
      <c r="E158" s="2">
        <v>0</v>
      </c>
      <c r="F158" s="2">
        <v>0.20606060606060608</v>
      </c>
      <c r="G158" s="2">
        <v>0</v>
      </c>
      <c r="H158" s="2">
        <v>0</v>
      </c>
      <c r="I158" s="2">
        <v>0</v>
      </c>
    </row>
    <row r="159" spans="1:9" x14ac:dyDescent="0.2">
      <c r="A159" s="2" t="s">
        <v>221</v>
      </c>
      <c r="B159" s="2">
        <v>0</v>
      </c>
      <c r="C159" s="2">
        <v>167</v>
      </c>
      <c r="D159" s="2">
        <v>0</v>
      </c>
      <c r="E159" s="2">
        <v>0</v>
      </c>
      <c r="F159" s="2">
        <v>0.33737373737373738</v>
      </c>
      <c r="G159" s="2">
        <v>0</v>
      </c>
      <c r="H159" s="2">
        <v>0</v>
      </c>
      <c r="I159" s="2">
        <v>0</v>
      </c>
    </row>
    <row r="160" spans="1:9" x14ac:dyDescent="0.2">
      <c r="A160" s="2" t="s">
        <v>222</v>
      </c>
      <c r="B160" s="2">
        <v>0</v>
      </c>
      <c r="C160" s="2">
        <v>306</v>
      </c>
      <c r="D160" s="2">
        <v>0</v>
      </c>
      <c r="E160" s="2">
        <v>0</v>
      </c>
      <c r="F160" s="2">
        <v>0.61818181818181817</v>
      </c>
      <c r="G160" s="2">
        <v>0</v>
      </c>
      <c r="H160" s="2">
        <v>0</v>
      </c>
      <c r="I160" s="2">
        <v>0</v>
      </c>
    </row>
    <row r="161" spans="1:9" x14ac:dyDescent="0.2">
      <c r="A161" s="2" t="s">
        <v>223</v>
      </c>
      <c r="B161" s="2">
        <v>7</v>
      </c>
      <c r="C161" s="2">
        <v>257</v>
      </c>
      <c r="D161" s="2">
        <v>0</v>
      </c>
      <c r="E161" s="2">
        <v>1.4141414141414141E-2</v>
      </c>
      <c r="F161" s="2">
        <v>0.5191919191919192</v>
      </c>
      <c r="G161" s="2">
        <v>0</v>
      </c>
      <c r="H161" s="2">
        <v>0</v>
      </c>
      <c r="I161" s="2">
        <v>2.723735408560311E-2</v>
      </c>
    </row>
    <row r="162" spans="1:9" x14ac:dyDescent="0.2">
      <c r="A162" s="2" t="s">
        <v>224</v>
      </c>
      <c r="B162" s="2">
        <v>0</v>
      </c>
      <c r="C162" s="2">
        <v>190</v>
      </c>
      <c r="D162" s="2">
        <v>0</v>
      </c>
      <c r="E162" s="2">
        <v>0</v>
      </c>
      <c r="F162" s="2">
        <v>0.38383838383838381</v>
      </c>
      <c r="G162" s="2">
        <v>0</v>
      </c>
      <c r="H162" s="2">
        <v>0</v>
      </c>
      <c r="I162" s="2">
        <v>0</v>
      </c>
    </row>
    <row r="163" spans="1:9" x14ac:dyDescent="0.2">
      <c r="A163" s="2" t="s">
        <v>225</v>
      </c>
      <c r="B163" s="2">
        <v>0</v>
      </c>
      <c r="C163" s="2">
        <v>187</v>
      </c>
      <c r="D163" s="2">
        <v>0</v>
      </c>
      <c r="E163" s="2">
        <v>0</v>
      </c>
      <c r="F163" s="2">
        <v>0.37777777777777777</v>
      </c>
      <c r="G163" s="2">
        <v>0</v>
      </c>
      <c r="H163" s="2">
        <v>0</v>
      </c>
      <c r="I163" s="2">
        <v>0</v>
      </c>
    </row>
    <row r="164" spans="1:9" x14ac:dyDescent="0.2">
      <c r="A164" s="2" t="s">
        <v>226</v>
      </c>
      <c r="B164" s="2">
        <v>0</v>
      </c>
      <c r="C164" s="2">
        <v>260</v>
      </c>
      <c r="D164" s="2">
        <v>0</v>
      </c>
      <c r="E164" s="2">
        <v>0</v>
      </c>
      <c r="F164" s="2">
        <v>0.5252525252525253</v>
      </c>
      <c r="G164" s="2">
        <v>0</v>
      </c>
      <c r="H164" s="2">
        <v>0</v>
      </c>
      <c r="I164" s="2">
        <v>0</v>
      </c>
    </row>
    <row r="165" spans="1:9" x14ac:dyDescent="0.2">
      <c r="A165" s="2" t="s">
        <v>227</v>
      </c>
      <c r="B165" s="2">
        <v>0</v>
      </c>
      <c r="C165" s="2">
        <v>320</v>
      </c>
      <c r="D165" s="2">
        <v>0</v>
      </c>
      <c r="E165" s="2">
        <v>0</v>
      </c>
      <c r="F165" s="2">
        <v>0.64646464646464652</v>
      </c>
      <c r="G165" s="2">
        <v>0</v>
      </c>
      <c r="H165" s="2">
        <v>0</v>
      </c>
      <c r="I165" s="2">
        <v>0</v>
      </c>
    </row>
    <row r="166" spans="1:9" x14ac:dyDescent="0.2">
      <c r="A166" s="2" t="s">
        <v>228</v>
      </c>
      <c r="B166" s="2">
        <v>0</v>
      </c>
      <c r="C166" s="2">
        <v>393</v>
      </c>
      <c r="D166" s="2">
        <v>0</v>
      </c>
      <c r="E166" s="2">
        <v>0</v>
      </c>
      <c r="F166" s="2">
        <v>0.79393939393939394</v>
      </c>
      <c r="G166" s="2">
        <v>0</v>
      </c>
      <c r="H166" s="2">
        <v>0</v>
      </c>
      <c r="I166" s="2">
        <v>0</v>
      </c>
    </row>
    <row r="167" spans="1:9" x14ac:dyDescent="0.2">
      <c r="A167" s="2" t="s">
        <v>229</v>
      </c>
      <c r="B167" s="2">
        <v>0</v>
      </c>
      <c r="C167" s="2">
        <v>321</v>
      </c>
      <c r="D167" s="2">
        <v>0</v>
      </c>
      <c r="E167" s="2">
        <v>0</v>
      </c>
      <c r="F167" s="2">
        <v>0.64848484848484844</v>
      </c>
      <c r="G167" s="2">
        <v>0</v>
      </c>
      <c r="H167" s="2">
        <v>0</v>
      </c>
      <c r="I167" s="2">
        <v>0</v>
      </c>
    </row>
    <row r="168" spans="1:9" x14ac:dyDescent="0.2">
      <c r="A168" s="2" t="s">
        <v>230</v>
      </c>
      <c r="B168" s="2">
        <v>0</v>
      </c>
      <c r="C168" s="2">
        <v>366</v>
      </c>
      <c r="D168" s="2">
        <v>0</v>
      </c>
      <c r="E168" s="2">
        <v>0</v>
      </c>
      <c r="F168" s="2">
        <v>0.73939393939393938</v>
      </c>
      <c r="G168" s="2">
        <v>0</v>
      </c>
      <c r="H168" s="2">
        <v>0</v>
      </c>
      <c r="I168" s="2">
        <v>0</v>
      </c>
    </row>
    <row r="169" spans="1:9" x14ac:dyDescent="0.2">
      <c r="A169" s="2" t="s">
        <v>231</v>
      </c>
      <c r="B169" s="2">
        <v>0</v>
      </c>
      <c r="C169" s="2">
        <v>124</v>
      </c>
      <c r="D169" s="2">
        <v>0</v>
      </c>
      <c r="E169" s="2">
        <v>0</v>
      </c>
      <c r="F169" s="2">
        <v>0.25050505050505051</v>
      </c>
      <c r="G169" s="2">
        <v>0</v>
      </c>
      <c r="H169" s="2">
        <v>0</v>
      </c>
      <c r="I169" s="2">
        <v>0</v>
      </c>
    </row>
    <row r="170" spans="1:9" x14ac:dyDescent="0.2">
      <c r="A170" s="2" t="s">
        <v>232</v>
      </c>
      <c r="B170" s="2">
        <v>0</v>
      </c>
      <c r="C170" s="2">
        <v>120</v>
      </c>
      <c r="D170" s="2">
        <v>0</v>
      </c>
      <c r="E170" s="2">
        <v>0</v>
      </c>
      <c r="F170" s="2">
        <v>0.24242424242424243</v>
      </c>
      <c r="G170" s="2">
        <v>0</v>
      </c>
      <c r="H170" s="2">
        <v>0</v>
      </c>
      <c r="I170" s="2">
        <v>0</v>
      </c>
    </row>
    <row r="171" spans="1:9" x14ac:dyDescent="0.2">
      <c r="A171" s="2" t="s">
        <v>233</v>
      </c>
      <c r="B171" s="2">
        <v>0</v>
      </c>
      <c r="C171" s="2">
        <v>133</v>
      </c>
      <c r="D171" s="2">
        <v>0</v>
      </c>
      <c r="E171" s="2">
        <v>0</v>
      </c>
      <c r="F171" s="2">
        <v>0.2686868686868687</v>
      </c>
      <c r="G171" s="2">
        <v>0</v>
      </c>
      <c r="H171" s="2">
        <v>0</v>
      </c>
      <c r="I171" s="2">
        <v>0</v>
      </c>
    </row>
    <row r="172" spans="1:9" x14ac:dyDescent="0.2">
      <c r="A172" s="2" t="s">
        <v>234</v>
      </c>
      <c r="B172" s="2">
        <v>1</v>
      </c>
      <c r="C172" s="2">
        <v>267</v>
      </c>
      <c r="D172" s="2">
        <v>0</v>
      </c>
      <c r="E172" s="2">
        <v>2.0202020202020202E-3</v>
      </c>
      <c r="F172" s="2">
        <v>0.53939393939393943</v>
      </c>
      <c r="G172" s="2">
        <v>0</v>
      </c>
      <c r="H172" s="2">
        <v>0</v>
      </c>
      <c r="I172" s="2">
        <v>3.7453183520599199E-3</v>
      </c>
    </row>
    <row r="173" spans="1:9" x14ac:dyDescent="0.2">
      <c r="A173" s="2" t="s">
        <v>235</v>
      </c>
      <c r="B173" s="2">
        <v>0</v>
      </c>
      <c r="C173" s="2">
        <v>240</v>
      </c>
      <c r="D173" s="2">
        <v>0</v>
      </c>
      <c r="E173" s="2">
        <v>0</v>
      </c>
      <c r="F173" s="2">
        <v>0.48484848484848486</v>
      </c>
      <c r="G173" s="2">
        <v>0</v>
      </c>
      <c r="H173" s="2">
        <v>0</v>
      </c>
      <c r="I173" s="2">
        <v>0</v>
      </c>
    </row>
    <row r="174" spans="1:9" x14ac:dyDescent="0.2">
      <c r="A174" s="2" t="s">
        <v>236</v>
      </c>
      <c r="B174" s="2">
        <v>2</v>
      </c>
      <c r="C174" s="2">
        <v>441</v>
      </c>
      <c r="D174" s="2">
        <v>0</v>
      </c>
      <c r="E174" s="2">
        <v>4.0404040404040404E-3</v>
      </c>
      <c r="F174" s="2">
        <v>0.89090909090909087</v>
      </c>
      <c r="G174" s="2">
        <v>0</v>
      </c>
      <c r="H174" s="2">
        <v>0</v>
      </c>
      <c r="I174" s="2">
        <v>4.53514739229024E-3</v>
      </c>
    </row>
    <row r="175" spans="1:9" x14ac:dyDescent="0.2">
      <c r="A175" s="2" t="s">
        <v>237</v>
      </c>
      <c r="B175" s="2">
        <v>2</v>
      </c>
      <c r="C175" s="2">
        <v>165</v>
      </c>
      <c r="D175" s="2">
        <v>0</v>
      </c>
      <c r="E175" s="2">
        <v>4.0404040404040404E-3</v>
      </c>
      <c r="F175" s="2">
        <v>0.33333333333333331</v>
      </c>
      <c r="G175" s="2">
        <v>0</v>
      </c>
      <c r="H175" s="2">
        <v>0</v>
      </c>
      <c r="I175" s="2">
        <v>1.2121212121212119E-2</v>
      </c>
    </row>
    <row r="176" spans="1:9" x14ac:dyDescent="0.2">
      <c r="A176" s="2" t="s">
        <v>238</v>
      </c>
      <c r="B176" s="2">
        <v>0</v>
      </c>
      <c r="C176" s="2">
        <v>116</v>
      </c>
      <c r="D176" s="2">
        <v>0</v>
      </c>
      <c r="E176" s="2">
        <v>0</v>
      </c>
      <c r="F176" s="2">
        <v>0.23434343434343435</v>
      </c>
      <c r="G176" s="2">
        <v>0</v>
      </c>
      <c r="H176" s="2">
        <v>0</v>
      </c>
      <c r="I176" s="2">
        <v>0</v>
      </c>
    </row>
    <row r="177" spans="1:9" x14ac:dyDescent="0.2">
      <c r="A177" s="2" t="s">
        <v>239</v>
      </c>
      <c r="B177" s="2">
        <v>0</v>
      </c>
      <c r="C177" s="2">
        <v>186</v>
      </c>
      <c r="D177" s="2">
        <v>0</v>
      </c>
      <c r="E177" s="2">
        <v>0</v>
      </c>
      <c r="F177" s="2">
        <v>0.37575757575757573</v>
      </c>
      <c r="G177" s="2">
        <v>0</v>
      </c>
      <c r="H177" s="2">
        <v>0</v>
      </c>
      <c r="I177" s="2">
        <v>0</v>
      </c>
    </row>
    <row r="178" spans="1:9" x14ac:dyDescent="0.2">
      <c r="A178" s="2" t="s">
        <v>240</v>
      </c>
      <c r="B178" s="2">
        <v>0</v>
      </c>
      <c r="C178" s="2">
        <v>103</v>
      </c>
      <c r="D178" s="2">
        <v>0</v>
      </c>
      <c r="E178" s="2">
        <v>0</v>
      </c>
      <c r="F178" s="2">
        <v>0.20808080808080809</v>
      </c>
      <c r="G178" s="2">
        <v>0</v>
      </c>
      <c r="H178" s="2">
        <v>0</v>
      </c>
      <c r="I178" s="2">
        <v>0</v>
      </c>
    </row>
    <row r="179" spans="1:9" x14ac:dyDescent="0.2">
      <c r="A179" s="2" t="s">
        <v>241</v>
      </c>
      <c r="B179" s="2">
        <v>0</v>
      </c>
      <c r="C179" s="2">
        <v>378</v>
      </c>
      <c r="D179" s="2">
        <v>0</v>
      </c>
      <c r="E179" s="2">
        <v>0</v>
      </c>
      <c r="F179" s="2">
        <v>0.76363636363636367</v>
      </c>
      <c r="G179" s="2">
        <v>0</v>
      </c>
      <c r="H179" s="2">
        <v>0</v>
      </c>
      <c r="I179" s="2">
        <v>0</v>
      </c>
    </row>
    <row r="180" spans="1:9" x14ac:dyDescent="0.2">
      <c r="A180" s="2" t="s">
        <v>242</v>
      </c>
      <c r="B180" s="2">
        <v>0</v>
      </c>
      <c r="C180" s="2">
        <v>142</v>
      </c>
      <c r="D180" s="2">
        <v>0</v>
      </c>
      <c r="E180" s="2">
        <v>0</v>
      </c>
      <c r="F180" s="2">
        <v>0.28686868686868688</v>
      </c>
      <c r="G180" s="2">
        <v>0</v>
      </c>
      <c r="H180" s="2">
        <v>0</v>
      </c>
      <c r="I180" s="2">
        <v>0</v>
      </c>
    </row>
    <row r="181" spans="1:9" x14ac:dyDescent="0.2">
      <c r="A181" s="2" t="s">
        <v>243</v>
      </c>
      <c r="B181" s="2">
        <v>0</v>
      </c>
      <c r="C181" s="2">
        <v>261</v>
      </c>
      <c r="D181" s="2">
        <v>0</v>
      </c>
      <c r="E181" s="2">
        <v>0</v>
      </c>
      <c r="F181" s="2">
        <v>0.52727272727272723</v>
      </c>
      <c r="G181" s="2">
        <v>0</v>
      </c>
      <c r="H181" s="2">
        <v>0</v>
      </c>
      <c r="I181" s="2">
        <v>0</v>
      </c>
    </row>
    <row r="182" spans="1:9" x14ac:dyDescent="0.2">
      <c r="A182" s="2" t="s">
        <v>244</v>
      </c>
      <c r="B182" s="2">
        <v>4</v>
      </c>
      <c r="C182" s="2">
        <v>228</v>
      </c>
      <c r="D182" s="2">
        <v>0</v>
      </c>
      <c r="E182" s="2">
        <v>8.0808080808080808E-3</v>
      </c>
      <c r="F182" s="2">
        <v>0.46060606060606063</v>
      </c>
      <c r="G182" s="2">
        <v>0</v>
      </c>
      <c r="H182" s="2">
        <v>0</v>
      </c>
      <c r="I182" s="2">
        <v>1.7543859649122799E-2</v>
      </c>
    </row>
    <row r="183" spans="1:9" x14ac:dyDescent="0.2">
      <c r="A183" s="2" t="s">
        <v>245</v>
      </c>
      <c r="B183" s="2">
        <v>0</v>
      </c>
      <c r="C183" s="2">
        <v>182</v>
      </c>
      <c r="D183" s="2">
        <v>0</v>
      </c>
      <c r="E183" s="2">
        <v>0</v>
      </c>
      <c r="F183" s="2">
        <v>0.36767676767676766</v>
      </c>
      <c r="G183" s="2">
        <v>0</v>
      </c>
      <c r="H183" s="2">
        <v>0</v>
      </c>
      <c r="I183" s="2">
        <v>0</v>
      </c>
    </row>
    <row r="184" spans="1:9" x14ac:dyDescent="0.2">
      <c r="A184" s="2" t="s">
        <v>246</v>
      </c>
      <c r="B184" s="2">
        <v>0</v>
      </c>
      <c r="C184" s="2">
        <v>384</v>
      </c>
      <c r="D184" s="2">
        <v>0</v>
      </c>
      <c r="E184" s="2">
        <v>0</v>
      </c>
      <c r="F184" s="2">
        <v>0.77575757575757576</v>
      </c>
      <c r="G184" s="2">
        <v>0</v>
      </c>
      <c r="H184" s="2">
        <v>0</v>
      </c>
      <c r="I184" s="2">
        <v>0</v>
      </c>
    </row>
    <row r="185" spans="1:9" x14ac:dyDescent="0.2">
      <c r="A185" s="2" t="s">
        <v>247</v>
      </c>
      <c r="B185" s="2">
        <v>0</v>
      </c>
      <c r="C185" s="2">
        <v>228</v>
      </c>
      <c r="D185" s="2">
        <v>0</v>
      </c>
      <c r="E185" s="2">
        <v>0</v>
      </c>
      <c r="F185" s="2">
        <v>0.46060606060606063</v>
      </c>
      <c r="G185" s="2">
        <v>0</v>
      </c>
      <c r="H185" s="2">
        <v>0</v>
      </c>
      <c r="I185" s="2">
        <v>0</v>
      </c>
    </row>
    <row r="186" spans="1:9" x14ac:dyDescent="0.2">
      <c r="A186" s="2" t="s">
        <v>248</v>
      </c>
      <c r="B186" s="2">
        <v>0</v>
      </c>
      <c r="C186" s="2">
        <v>221</v>
      </c>
      <c r="D186" s="2">
        <v>0</v>
      </c>
      <c r="E186" s="2">
        <v>0</v>
      </c>
      <c r="F186" s="2">
        <v>0.44646464646464645</v>
      </c>
      <c r="G186" s="2">
        <v>0</v>
      </c>
      <c r="H186" s="2">
        <v>0</v>
      </c>
      <c r="I186" s="2">
        <v>0</v>
      </c>
    </row>
    <row r="187" spans="1:9" x14ac:dyDescent="0.2">
      <c r="A187" s="2" t="s">
        <v>249</v>
      </c>
      <c r="B187" s="2">
        <v>0</v>
      </c>
      <c r="C187" s="2">
        <v>113</v>
      </c>
      <c r="D187" s="2">
        <v>0</v>
      </c>
      <c r="E187" s="2">
        <v>0</v>
      </c>
      <c r="F187" s="2">
        <v>0.22828282828282828</v>
      </c>
      <c r="G187" s="2">
        <v>0</v>
      </c>
      <c r="H187" s="2">
        <v>0</v>
      </c>
      <c r="I187" s="2">
        <v>0</v>
      </c>
    </row>
    <row r="188" spans="1:9" x14ac:dyDescent="0.2">
      <c r="A188" s="2" t="s">
        <v>250</v>
      </c>
      <c r="B188" s="2">
        <v>0</v>
      </c>
      <c r="C188" s="2">
        <v>233</v>
      </c>
      <c r="D188" s="2">
        <v>0</v>
      </c>
      <c r="E188" s="2">
        <v>0</v>
      </c>
      <c r="F188" s="2">
        <v>0.47070707070707068</v>
      </c>
      <c r="G188" s="2">
        <v>0</v>
      </c>
      <c r="H188" s="2">
        <v>0</v>
      </c>
      <c r="I188" s="2">
        <v>0</v>
      </c>
    </row>
    <row r="189" spans="1:9" x14ac:dyDescent="0.2">
      <c r="A189" s="2" t="s">
        <v>251</v>
      </c>
      <c r="B189" s="2">
        <v>1</v>
      </c>
      <c r="C189" s="2">
        <v>187</v>
      </c>
      <c r="D189" s="2">
        <v>0</v>
      </c>
      <c r="E189" s="2">
        <v>2.0202020202020202E-3</v>
      </c>
      <c r="F189" s="2">
        <v>0.37777777777777777</v>
      </c>
      <c r="G189" s="2">
        <v>0</v>
      </c>
      <c r="H189" s="2">
        <v>0</v>
      </c>
      <c r="I189" s="2">
        <v>5.3475935828877002E-3</v>
      </c>
    </row>
    <row r="190" spans="1:9" x14ac:dyDescent="0.2">
      <c r="A190" s="2" t="s">
        <v>252</v>
      </c>
      <c r="B190" s="2">
        <v>1</v>
      </c>
      <c r="C190" s="2">
        <v>274</v>
      </c>
      <c r="D190" s="2">
        <v>0</v>
      </c>
      <c r="E190" s="2">
        <v>2.0202020202020202E-3</v>
      </c>
      <c r="F190" s="2">
        <v>0.55353535353535355</v>
      </c>
      <c r="G190" s="2">
        <v>0</v>
      </c>
      <c r="H190" s="2">
        <v>0</v>
      </c>
      <c r="I190" s="2">
        <v>3.6496350364963498E-3</v>
      </c>
    </row>
    <row r="191" spans="1:9" x14ac:dyDescent="0.2">
      <c r="A191" s="2" t="s">
        <v>253</v>
      </c>
      <c r="B191" s="2">
        <v>0</v>
      </c>
      <c r="C191" s="2">
        <v>111</v>
      </c>
      <c r="D191" s="2">
        <v>0</v>
      </c>
      <c r="E191" s="2">
        <v>0</v>
      </c>
      <c r="F191" s="2">
        <v>0.22424242424242424</v>
      </c>
      <c r="G191" s="2">
        <v>0</v>
      </c>
      <c r="H191" s="2">
        <v>0</v>
      </c>
      <c r="I191" s="2">
        <v>0</v>
      </c>
    </row>
    <row r="192" spans="1:9" x14ac:dyDescent="0.2">
      <c r="A192" s="2" t="s">
        <v>254</v>
      </c>
      <c r="B192" s="2">
        <v>0</v>
      </c>
      <c r="C192" s="2">
        <v>195</v>
      </c>
      <c r="D192" s="2">
        <v>0</v>
      </c>
      <c r="E192" s="2">
        <v>0</v>
      </c>
      <c r="F192" s="2">
        <v>0.39393939393939392</v>
      </c>
      <c r="G192" s="2">
        <v>0</v>
      </c>
      <c r="H192" s="2">
        <v>0</v>
      </c>
      <c r="I192" s="2">
        <v>0</v>
      </c>
    </row>
    <row r="193" spans="1:9" x14ac:dyDescent="0.2">
      <c r="A193" s="2" t="s">
        <v>255</v>
      </c>
      <c r="B193" s="2">
        <v>1</v>
      </c>
      <c r="C193" s="2">
        <v>173</v>
      </c>
      <c r="D193" s="2">
        <v>0</v>
      </c>
      <c r="E193" s="2">
        <v>2.0202020202020202E-3</v>
      </c>
      <c r="F193" s="2">
        <v>0.34949494949494947</v>
      </c>
      <c r="G193" s="2">
        <v>0</v>
      </c>
      <c r="H193" s="2">
        <v>0</v>
      </c>
      <c r="I193" s="2">
        <v>5.7803468208092396E-3</v>
      </c>
    </row>
    <row r="194" spans="1:9" x14ac:dyDescent="0.2">
      <c r="A194" s="2" t="s">
        <v>256</v>
      </c>
      <c r="B194" s="2">
        <v>0</v>
      </c>
      <c r="C194" s="2">
        <v>179</v>
      </c>
      <c r="D194" s="2">
        <v>0</v>
      </c>
      <c r="E194" s="2">
        <v>0</v>
      </c>
      <c r="F194" s="2">
        <v>0.36161616161616161</v>
      </c>
      <c r="G194" s="2">
        <v>0</v>
      </c>
      <c r="H194" s="2">
        <v>0</v>
      </c>
      <c r="I194" s="2">
        <v>0</v>
      </c>
    </row>
    <row r="195" spans="1:9" x14ac:dyDescent="0.2">
      <c r="A195" s="2" t="s">
        <v>257</v>
      </c>
      <c r="B195" s="2">
        <v>0</v>
      </c>
      <c r="C195" s="2">
        <v>123</v>
      </c>
      <c r="D195" s="2">
        <v>0</v>
      </c>
      <c r="E195" s="2">
        <v>0</v>
      </c>
      <c r="F195" s="2">
        <v>0.24848484848484848</v>
      </c>
      <c r="G195" s="2">
        <v>0</v>
      </c>
      <c r="H195" s="2">
        <v>0</v>
      </c>
      <c r="I195" s="2">
        <v>0</v>
      </c>
    </row>
    <row r="196" spans="1:9" x14ac:dyDescent="0.2">
      <c r="A196" s="2" t="s">
        <v>258</v>
      </c>
      <c r="B196" s="2">
        <v>0</v>
      </c>
      <c r="C196" s="2">
        <v>400</v>
      </c>
      <c r="D196" s="2">
        <v>0</v>
      </c>
      <c r="E196" s="2">
        <v>0</v>
      </c>
      <c r="F196" s="2">
        <v>0.80808080808080807</v>
      </c>
      <c r="G196" s="2">
        <v>0</v>
      </c>
      <c r="H196" s="2">
        <v>0</v>
      </c>
      <c r="I196" s="2">
        <v>0</v>
      </c>
    </row>
    <row r="197" spans="1:9" x14ac:dyDescent="0.2">
      <c r="A197" s="2" t="s">
        <v>259</v>
      </c>
      <c r="B197" s="2">
        <v>0</v>
      </c>
      <c r="C197" s="2">
        <v>137</v>
      </c>
      <c r="D197" s="2">
        <v>0</v>
      </c>
      <c r="E197" s="2">
        <v>0</v>
      </c>
      <c r="F197" s="2">
        <v>0.27676767676767677</v>
      </c>
      <c r="G197" s="2">
        <v>0</v>
      </c>
      <c r="H197" s="2">
        <v>0</v>
      </c>
      <c r="I197" s="2">
        <v>0</v>
      </c>
    </row>
    <row r="198" spans="1:9" x14ac:dyDescent="0.2">
      <c r="A198" s="2" t="s">
        <v>260</v>
      </c>
      <c r="B198" s="2">
        <v>0</v>
      </c>
      <c r="C198" s="2">
        <v>336</v>
      </c>
      <c r="D198" s="2">
        <v>0</v>
      </c>
      <c r="E198" s="2">
        <v>0</v>
      </c>
      <c r="F198" s="2">
        <v>0.67878787878787883</v>
      </c>
      <c r="G198" s="2">
        <v>0</v>
      </c>
      <c r="H198" s="2">
        <v>0</v>
      </c>
      <c r="I198" s="2">
        <v>0</v>
      </c>
    </row>
    <row r="199" spans="1:9" x14ac:dyDescent="0.2">
      <c r="A199" s="2" t="s">
        <v>261</v>
      </c>
      <c r="B199" s="2">
        <v>0</v>
      </c>
      <c r="C199" s="2">
        <v>136</v>
      </c>
      <c r="D199" s="2">
        <v>0</v>
      </c>
      <c r="E199" s="2">
        <v>0</v>
      </c>
      <c r="F199" s="2">
        <v>0.27474747474747474</v>
      </c>
      <c r="G199" s="2">
        <v>0</v>
      </c>
      <c r="H199" s="2">
        <v>0</v>
      </c>
      <c r="I199" s="2">
        <v>0</v>
      </c>
    </row>
    <row r="200" spans="1:9" x14ac:dyDescent="0.2">
      <c r="A200" s="2" t="s">
        <v>262</v>
      </c>
      <c r="B200" s="2">
        <v>0</v>
      </c>
      <c r="C200" s="2">
        <v>249</v>
      </c>
      <c r="D200" s="2">
        <v>0</v>
      </c>
      <c r="E200" s="2">
        <v>0</v>
      </c>
      <c r="F200" s="2">
        <v>0.50303030303030305</v>
      </c>
      <c r="G200" s="2">
        <v>0</v>
      </c>
      <c r="H200" s="2">
        <v>0</v>
      </c>
      <c r="I200" s="2">
        <v>0</v>
      </c>
    </row>
    <row r="201" spans="1:9" x14ac:dyDescent="0.2">
      <c r="A201" s="2" t="s">
        <v>263</v>
      </c>
      <c r="B201" s="2">
        <v>0</v>
      </c>
      <c r="C201" s="2">
        <v>107</v>
      </c>
      <c r="D201" s="2">
        <v>0</v>
      </c>
      <c r="E201" s="2">
        <v>0</v>
      </c>
      <c r="F201" s="2">
        <v>0.21616161616161617</v>
      </c>
      <c r="G201" s="2">
        <v>0</v>
      </c>
      <c r="H201" s="2">
        <v>0</v>
      </c>
      <c r="I201" s="2">
        <v>0</v>
      </c>
    </row>
    <row r="202" spans="1:9" x14ac:dyDescent="0.2">
      <c r="A202" s="2" t="s">
        <v>264</v>
      </c>
      <c r="B202" s="2">
        <v>0</v>
      </c>
      <c r="C202" s="2">
        <v>155</v>
      </c>
      <c r="D202" s="2">
        <v>0</v>
      </c>
      <c r="E202" s="2">
        <v>0</v>
      </c>
      <c r="F202" s="2">
        <v>0.31313131313131315</v>
      </c>
      <c r="G202" s="2">
        <v>0</v>
      </c>
      <c r="H202" s="2">
        <v>0</v>
      </c>
      <c r="I202" s="2">
        <v>0</v>
      </c>
    </row>
    <row r="203" spans="1:9" x14ac:dyDescent="0.2">
      <c r="A203" s="2" t="s">
        <v>265</v>
      </c>
      <c r="B203" s="2">
        <v>4</v>
      </c>
      <c r="C203" s="2">
        <v>233</v>
      </c>
      <c r="D203" s="2">
        <v>3</v>
      </c>
      <c r="E203" s="2">
        <v>8.0808080808080808E-3</v>
      </c>
      <c r="F203" s="2">
        <v>0.47070707070707068</v>
      </c>
      <c r="G203" s="2">
        <v>6.0606060606060597E-3</v>
      </c>
      <c r="H203" s="2">
        <v>1.287553648068669E-2</v>
      </c>
      <c r="I203" s="2">
        <v>1.716738197424892E-2</v>
      </c>
    </row>
    <row r="204" spans="1:9" x14ac:dyDescent="0.2">
      <c r="A204" s="2" t="s">
        <v>266</v>
      </c>
      <c r="B204" s="2">
        <v>0</v>
      </c>
      <c r="C204" s="2">
        <v>122</v>
      </c>
      <c r="D204" s="2">
        <v>0</v>
      </c>
      <c r="E204" s="2">
        <v>0</v>
      </c>
      <c r="F204" s="2">
        <v>0.24646464646464647</v>
      </c>
      <c r="G204" s="2">
        <v>0</v>
      </c>
      <c r="H204" s="2">
        <v>0</v>
      </c>
      <c r="I204" s="2">
        <v>0</v>
      </c>
    </row>
    <row r="205" spans="1:9" x14ac:dyDescent="0.2">
      <c r="A205" s="2" t="s">
        <v>267</v>
      </c>
      <c r="B205" s="2">
        <v>0</v>
      </c>
      <c r="C205" s="2">
        <v>239</v>
      </c>
      <c r="D205" s="2">
        <v>0</v>
      </c>
      <c r="E205" s="2">
        <v>0</v>
      </c>
      <c r="F205" s="2">
        <v>0.48282828282828277</v>
      </c>
      <c r="G205" s="2">
        <v>0</v>
      </c>
      <c r="H205" s="2">
        <v>0</v>
      </c>
      <c r="I205" s="2">
        <v>0</v>
      </c>
    </row>
    <row r="206" spans="1:9" x14ac:dyDescent="0.2">
      <c r="A206" s="2" t="s">
        <v>268</v>
      </c>
      <c r="B206" s="2">
        <v>0</v>
      </c>
      <c r="C206" s="2">
        <v>133</v>
      </c>
      <c r="D206" s="2">
        <v>0</v>
      </c>
      <c r="E206" s="2">
        <v>0</v>
      </c>
      <c r="F206" s="2">
        <v>0.2686868686868687</v>
      </c>
      <c r="G206" s="2">
        <v>0</v>
      </c>
      <c r="H206" s="2">
        <v>0</v>
      </c>
      <c r="I206" s="2">
        <v>0</v>
      </c>
    </row>
    <row r="207" spans="1:9" x14ac:dyDescent="0.2">
      <c r="A207" s="2" t="s">
        <v>269</v>
      </c>
      <c r="B207" s="2">
        <v>0</v>
      </c>
      <c r="C207" s="2">
        <v>121</v>
      </c>
      <c r="D207" s="2">
        <v>0</v>
      </c>
      <c r="E207" s="2">
        <v>0</v>
      </c>
      <c r="F207" s="2">
        <v>0.24444444444444444</v>
      </c>
      <c r="G207" s="2">
        <v>0</v>
      </c>
      <c r="H207" s="2">
        <v>0</v>
      </c>
      <c r="I207" s="2">
        <v>0</v>
      </c>
    </row>
    <row r="208" spans="1:9" x14ac:dyDescent="0.2">
      <c r="A208" s="2" t="s">
        <v>270</v>
      </c>
      <c r="B208" s="2">
        <v>3</v>
      </c>
      <c r="C208" s="2">
        <v>166</v>
      </c>
      <c r="D208" s="2">
        <v>0</v>
      </c>
      <c r="E208" s="2">
        <v>6.0606060606060597E-3</v>
      </c>
      <c r="F208" s="2">
        <v>0.33535353535353535</v>
      </c>
      <c r="G208" s="2">
        <v>0</v>
      </c>
      <c r="H208" s="2">
        <v>0</v>
      </c>
      <c r="I208" s="2">
        <v>1.8072289156626498E-2</v>
      </c>
    </row>
    <row r="209" spans="1:9" x14ac:dyDescent="0.2">
      <c r="A209" s="2" t="s">
        <v>271</v>
      </c>
      <c r="B209" s="2">
        <v>0</v>
      </c>
      <c r="C209" s="2">
        <v>255</v>
      </c>
      <c r="D209" s="2">
        <v>0</v>
      </c>
      <c r="E209" s="2">
        <v>0</v>
      </c>
      <c r="F209" s="2">
        <v>0.51515151515151514</v>
      </c>
      <c r="G209" s="2">
        <v>0</v>
      </c>
      <c r="H209" s="2">
        <v>0</v>
      </c>
      <c r="I209" s="2">
        <v>0</v>
      </c>
    </row>
    <row r="210" spans="1:9" x14ac:dyDescent="0.2">
      <c r="A210" s="2" t="s">
        <v>272</v>
      </c>
      <c r="B210" s="2">
        <v>0</v>
      </c>
      <c r="C210" s="2">
        <v>234</v>
      </c>
      <c r="D210" s="2">
        <v>1</v>
      </c>
      <c r="E210" s="2">
        <v>0</v>
      </c>
      <c r="F210" s="2">
        <v>0.47272727272727272</v>
      </c>
      <c r="G210" s="2">
        <v>2.0202020202020202E-3</v>
      </c>
      <c r="H210" s="2">
        <v>4.2735042735042696E-3</v>
      </c>
      <c r="I210" s="2">
        <v>0</v>
      </c>
    </row>
    <row r="211" spans="1:9" x14ac:dyDescent="0.2">
      <c r="A211" s="2" t="s">
        <v>273</v>
      </c>
      <c r="B211" s="2">
        <v>0</v>
      </c>
      <c r="C211" s="2">
        <v>166</v>
      </c>
      <c r="D211" s="2">
        <v>0</v>
      </c>
      <c r="E211" s="2">
        <v>0</v>
      </c>
      <c r="F211" s="2">
        <v>0.33535353535353535</v>
      </c>
      <c r="G211" s="2">
        <v>0</v>
      </c>
      <c r="H211" s="2">
        <v>0</v>
      </c>
      <c r="I211" s="2">
        <v>0</v>
      </c>
    </row>
    <row r="212" spans="1:9" x14ac:dyDescent="0.2">
      <c r="A212" s="2" t="s">
        <v>274</v>
      </c>
      <c r="B212" s="2">
        <v>1</v>
      </c>
      <c r="C212" s="2">
        <v>139</v>
      </c>
      <c r="D212" s="2">
        <v>0</v>
      </c>
      <c r="E212" s="2">
        <v>2.0202020202020202E-3</v>
      </c>
      <c r="F212" s="2">
        <v>0.28080808080808078</v>
      </c>
      <c r="G212" s="2">
        <v>0</v>
      </c>
      <c r="H212" s="2">
        <v>0</v>
      </c>
      <c r="I212" s="2">
        <v>7.1942446043165402E-3</v>
      </c>
    </row>
    <row r="213" spans="1:9" x14ac:dyDescent="0.2">
      <c r="A213" s="2" t="s">
        <v>275</v>
      </c>
      <c r="B213" s="2">
        <v>0</v>
      </c>
      <c r="C213" s="2">
        <v>236</v>
      </c>
      <c r="D213" s="2">
        <v>0</v>
      </c>
      <c r="E213" s="2">
        <v>0</v>
      </c>
      <c r="F213" s="2">
        <v>0.47676767676767678</v>
      </c>
      <c r="G213" s="2">
        <v>0</v>
      </c>
      <c r="H213" s="2">
        <v>0</v>
      </c>
      <c r="I213" s="2">
        <v>0</v>
      </c>
    </row>
    <row r="214" spans="1:9" x14ac:dyDescent="0.2">
      <c r="A214" s="2" t="s">
        <v>276</v>
      </c>
      <c r="B214" s="2">
        <v>0</v>
      </c>
      <c r="C214" s="2">
        <v>114</v>
      </c>
      <c r="D214" s="2">
        <v>0</v>
      </c>
      <c r="E214" s="2">
        <v>0</v>
      </c>
      <c r="F214" s="2">
        <v>0.23030303030303031</v>
      </c>
      <c r="G214" s="2">
        <v>0</v>
      </c>
      <c r="H214" s="2">
        <v>0</v>
      </c>
      <c r="I214" s="2">
        <v>0</v>
      </c>
    </row>
    <row r="215" spans="1:9" x14ac:dyDescent="0.2">
      <c r="A215" s="2" t="s">
        <v>277</v>
      </c>
      <c r="B215" s="2">
        <v>0</v>
      </c>
      <c r="C215" s="2">
        <v>171</v>
      </c>
      <c r="D215" s="2">
        <v>0</v>
      </c>
      <c r="E215" s="2">
        <v>0</v>
      </c>
      <c r="F215" s="2">
        <v>0.34545454545454546</v>
      </c>
      <c r="G215" s="2">
        <v>0</v>
      </c>
      <c r="H215" s="2">
        <v>0</v>
      </c>
      <c r="I215" s="2">
        <v>0</v>
      </c>
    </row>
    <row r="216" spans="1:9" x14ac:dyDescent="0.2">
      <c r="A216" s="2" t="s">
        <v>278</v>
      </c>
      <c r="B216" s="2">
        <v>1</v>
      </c>
      <c r="C216" s="2">
        <v>147</v>
      </c>
      <c r="D216" s="2">
        <v>0</v>
      </c>
      <c r="E216" s="2">
        <v>2.0202020202020202E-3</v>
      </c>
      <c r="F216" s="2">
        <v>0.29696969696969699</v>
      </c>
      <c r="G216" s="2">
        <v>0</v>
      </c>
      <c r="H216" s="2">
        <v>0</v>
      </c>
      <c r="I216" s="2">
        <v>6.8027210884353704E-3</v>
      </c>
    </row>
    <row r="217" spans="1:9" x14ac:dyDescent="0.2">
      <c r="A217" s="2" t="s">
        <v>279</v>
      </c>
      <c r="B217" s="2">
        <v>0</v>
      </c>
      <c r="C217" s="2">
        <v>111</v>
      </c>
      <c r="D217" s="2">
        <v>0</v>
      </c>
      <c r="E217" s="2">
        <v>0</v>
      </c>
      <c r="F217" s="2">
        <v>0.22424242424242424</v>
      </c>
      <c r="G217" s="2">
        <v>0</v>
      </c>
      <c r="H217" s="2">
        <v>0</v>
      </c>
      <c r="I217" s="2">
        <v>0</v>
      </c>
    </row>
    <row r="218" spans="1:9" x14ac:dyDescent="0.2">
      <c r="A218" s="2" t="s">
        <v>280</v>
      </c>
      <c r="B218" s="2">
        <v>0</v>
      </c>
      <c r="C218" s="2">
        <v>102</v>
      </c>
      <c r="D218" s="2">
        <v>0</v>
      </c>
      <c r="E218" s="2">
        <v>0</v>
      </c>
      <c r="F218" s="2">
        <v>0.20606060606060608</v>
      </c>
      <c r="G218" s="2">
        <v>0</v>
      </c>
      <c r="H218" s="2">
        <v>0</v>
      </c>
      <c r="I218" s="2">
        <v>0</v>
      </c>
    </row>
    <row r="219" spans="1:9" x14ac:dyDescent="0.2">
      <c r="A219" s="2" t="s">
        <v>281</v>
      </c>
      <c r="B219" s="2">
        <v>2</v>
      </c>
      <c r="C219" s="2">
        <v>126</v>
      </c>
      <c r="D219" s="2">
        <v>0</v>
      </c>
      <c r="E219" s="2">
        <v>4.0404040404040404E-3</v>
      </c>
      <c r="F219" s="2">
        <v>0.25454545454545452</v>
      </c>
      <c r="G219" s="2">
        <v>0</v>
      </c>
      <c r="H219" s="2">
        <v>0</v>
      </c>
      <c r="I219" s="2">
        <v>1.5873015873015869E-2</v>
      </c>
    </row>
    <row r="220" spans="1:9" x14ac:dyDescent="0.2">
      <c r="A220" s="2" t="s">
        <v>282</v>
      </c>
      <c r="B220" s="2">
        <v>0</v>
      </c>
      <c r="C220" s="2">
        <v>202</v>
      </c>
      <c r="D220" s="2">
        <v>0</v>
      </c>
      <c r="E220" s="2">
        <v>0</v>
      </c>
      <c r="F220" s="2">
        <v>0.4080808080808081</v>
      </c>
      <c r="G220" s="2">
        <v>0</v>
      </c>
      <c r="H220" s="2">
        <v>0</v>
      </c>
      <c r="I220" s="2">
        <v>0</v>
      </c>
    </row>
    <row r="221" spans="1:9" x14ac:dyDescent="0.2">
      <c r="A221" s="2" t="s">
        <v>283</v>
      </c>
      <c r="B221" s="2">
        <v>0</v>
      </c>
      <c r="C221" s="2">
        <v>132</v>
      </c>
      <c r="D221" s="2">
        <v>0</v>
      </c>
      <c r="E221" s="2">
        <v>0</v>
      </c>
      <c r="F221" s="2">
        <v>0.26666666666666666</v>
      </c>
      <c r="G221" s="2">
        <v>0</v>
      </c>
      <c r="H221" s="2">
        <v>0</v>
      </c>
      <c r="I221" s="2">
        <v>0</v>
      </c>
    </row>
    <row r="222" spans="1:9" x14ac:dyDescent="0.2">
      <c r="A222" s="2" t="s">
        <v>284</v>
      </c>
      <c r="B222" s="2">
        <v>0</v>
      </c>
      <c r="C222" s="2">
        <v>108</v>
      </c>
      <c r="D222" s="2">
        <v>0</v>
      </c>
      <c r="E222" s="2">
        <v>0</v>
      </c>
      <c r="F222" s="2">
        <v>0.21818181818181817</v>
      </c>
      <c r="G222" s="2">
        <v>0</v>
      </c>
      <c r="H222" s="2">
        <v>0</v>
      </c>
      <c r="I222" s="2">
        <v>0</v>
      </c>
    </row>
    <row r="223" spans="1:9" x14ac:dyDescent="0.2">
      <c r="A223" s="2" t="s">
        <v>285</v>
      </c>
      <c r="B223" s="2">
        <v>3</v>
      </c>
      <c r="C223" s="2">
        <v>140</v>
      </c>
      <c r="D223" s="2">
        <v>0</v>
      </c>
      <c r="E223" s="2">
        <v>6.0606060606060597E-3</v>
      </c>
      <c r="F223" s="2">
        <v>0.28282828282828282</v>
      </c>
      <c r="G223" s="2">
        <v>0</v>
      </c>
      <c r="H223" s="2">
        <v>0</v>
      </c>
      <c r="I223" s="2">
        <v>2.1428571428571429E-2</v>
      </c>
    </row>
    <row r="224" spans="1:9" x14ac:dyDescent="0.2">
      <c r="A224" s="2" t="s">
        <v>286</v>
      </c>
      <c r="B224" s="2">
        <v>0</v>
      </c>
      <c r="C224" s="2">
        <v>167</v>
      </c>
      <c r="D224" s="2">
        <v>0</v>
      </c>
      <c r="E224" s="2">
        <v>0</v>
      </c>
      <c r="F224" s="2">
        <v>0.33737373737373738</v>
      </c>
      <c r="G224" s="2">
        <v>0</v>
      </c>
      <c r="H224" s="2">
        <v>0</v>
      </c>
      <c r="I224" s="2">
        <v>0</v>
      </c>
    </row>
    <row r="225" spans="1:9" x14ac:dyDescent="0.2">
      <c r="A225" s="2" t="s">
        <v>287</v>
      </c>
      <c r="B225" s="2">
        <v>0</v>
      </c>
      <c r="C225" s="2">
        <v>129</v>
      </c>
      <c r="D225" s="2">
        <v>0</v>
      </c>
      <c r="E225" s="2">
        <v>0</v>
      </c>
      <c r="F225" s="2">
        <v>0.26060606060606062</v>
      </c>
      <c r="G225" s="2">
        <v>0</v>
      </c>
      <c r="H225" s="2">
        <v>0</v>
      </c>
      <c r="I225" s="2">
        <v>0</v>
      </c>
    </row>
    <row r="226" spans="1:9" x14ac:dyDescent="0.2">
      <c r="A226" s="2" t="s">
        <v>288</v>
      </c>
      <c r="B226" s="2">
        <v>0</v>
      </c>
      <c r="C226" s="2">
        <v>106</v>
      </c>
      <c r="D226" s="2">
        <v>0</v>
      </c>
      <c r="E226" s="2">
        <v>0</v>
      </c>
      <c r="F226" s="2">
        <v>0.21414141414141413</v>
      </c>
      <c r="G226" s="2">
        <v>0</v>
      </c>
      <c r="H226" s="2">
        <v>0</v>
      </c>
      <c r="I226" s="2">
        <v>0</v>
      </c>
    </row>
    <row r="227" spans="1:9" x14ac:dyDescent="0.2">
      <c r="A227" s="2" t="s">
        <v>289</v>
      </c>
      <c r="B227" s="2">
        <v>0</v>
      </c>
      <c r="C227" s="2">
        <v>211</v>
      </c>
      <c r="D227" s="2">
        <v>0</v>
      </c>
      <c r="E227" s="2">
        <v>0</v>
      </c>
      <c r="F227" s="2">
        <v>0.42626262626262629</v>
      </c>
      <c r="G227" s="2">
        <v>0</v>
      </c>
      <c r="H227" s="2">
        <v>0</v>
      </c>
      <c r="I227" s="2">
        <v>0</v>
      </c>
    </row>
    <row r="228" spans="1:9" x14ac:dyDescent="0.2">
      <c r="A228" s="2" t="s">
        <v>290</v>
      </c>
      <c r="B228" s="2">
        <v>2</v>
      </c>
      <c r="C228" s="2">
        <v>128</v>
      </c>
      <c r="D228" s="2">
        <v>0</v>
      </c>
      <c r="E228" s="2">
        <v>4.0404040404040404E-3</v>
      </c>
      <c r="F228" s="2">
        <v>0.25858585858585859</v>
      </c>
      <c r="G228" s="2">
        <v>0</v>
      </c>
      <c r="H228" s="2">
        <v>0</v>
      </c>
      <c r="I228" s="2">
        <v>1.5625E-2</v>
      </c>
    </row>
    <row r="229" spans="1:9" x14ac:dyDescent="0.2">
      <c r="A229" s="2" t="s">
        <v>291</v>
      </c>
      <c r="B229" s="2">
        <v>0</v>
      </c>
      <c r="C229" s="2">
        <v>121</v>
      </c>
      <c r="D229" s="2">
        <v>0</v>
      </c>
      <c r="E229" s="2">
        <v>0</v>
      </c>
      <c r="F229" s="2">
        <v>0.24444444444444444</v>
      </c>
      <c r="G229" s="2">
        <v>0</v>
      </c>
      <c r="H229" s="2">
        <v>0</v>
      </c>
      <c r="I229" s="2">
        <v>0</v>
      </c>
    </row>
    <row r="230" spans="1:9" x14ac:dyDescent="0.2">
      <c r="A230" s="2" t="s">
        <v>292</v>
      </c>
      <c r="B230" s="2">
        <v>0</v>
      </c>
      <c r="C230" s="2">
        <v>101</v>
      </c>
      <c r="D230" s="2">
        <v>0</v>
      </c>
      <c r="E230" s="2">
        <v>0</v>
      </c>
      <c r="F230" s="2">
        <v>0.20404040404040405</v>
      </c>
      <c r="G230" s="2">
        <v>0</v>
      </c>
      <c r="H230" s="2">
        <v>0</v>
      </c>
      <c r="I230" s="2">
        <v>0</v>
      </c>
    </row>
    <row r="231" spans="1:9" x14ac:dyDescent="0.2">
      <c r="A231" s="2" t="s">
        <v>293</v>
      </c>
      <c r="B231" s="2">
        <v>0</v>
      </c>
      <c r="C231" s="2">
        <v>109</v>
      </c>
      <c r="D231" s="2">
        <v>0</v>
      </c>
      <c r="E231" s="2">
        <v>0</v>
      </c>
      <c r="F231" s="2">
        <v>0.2202020202020202</v>
      </c>
      <c r="G231" s="2">
        <v>0</v>
      </c>
      <c r="H231" s="2">
        <v>0</v>
      </c>
      <c r="I231" s="2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753E9-1A85-C64E-A2A2-2BC9AB42D18A}">
  <dimension ref="A1:H25"/>
  <sheetViews>
    <sheetView workbookViewId="0">
      <pane ySplit="1" topLeftCell="A2" activePane="bottomLeft" state="frozen"/>
      <selection pane="bottomLeft" activeCell="E13" sqref="E13"/>
    </sheetView>
  </sheetViews>
  <sheetFormatPr baseColWidth="10" defaultRowHeight="19" x14ac:dyDescent="0.25"/>
  <cols>
    <col min="1" max="1" width="6.83203125" style="6" bestFit="1" customWidth="1"/>
    <col min="2" max="2" width="35.83203125" style="6" bestFit="1" customWidth="1"/>
    <col min="3" max="3" width="17.6640625" style="6" bestFit="1" customWidth="1"/>
    <col min="4" max="4" width="9.1640625" style="6" bestFit="1" customWidth="1"/>
    <col min="5" max="5" width="14.6640625" style="6" bestFit="1" customWidth="1"/>
    <col min="6" max="6" width="14.1640625" style="6" bestFit="1" customWidth="1"/>
    <col min="7" max="7" width="17.1640625" style="6" bestFit="1" customWidth="1"/>
    <col min="8" max="8" width="25.1640625" style="6" bestFit="1" customWidth="1"/>
    <col min="9" max="16384" width="10.83203125" style="6"/>
  </cols>
  <sheetData>
    <row r="1" spans="1:8" s="17" customFormat="1" x14ac:dyDescent="0.25">
      <c r="A1" s="17" t="s">
        <v>7145</v>
      </c>
      <c r="B1" s="1" t="s">
        <v>784</v>
      </c>
      <c r="C1" s="1" t="s">
        <v>787</v>
      </c>
      <c r="D1" s="1" t="s">
        <v>788</v>
      </c>
      <c r="E1" s="1" t="s">
        <v>780</v>
      </c>
      <c r="F1" s="1" t="s">
        <v>781</v>
      </c>
      <c r="G1" s="1" t="s">
        <v>4312</v>
      </c>
      <c r="H1" s="1" t="s">
        <v>4313</v>
      </c>
    </row>
    <row r="2" spans="1:8" x14ac:dyDescent="0.25">
      <c r="A2" s="25">
        <v>1</v>
      </c>
      <c r="B2" s="2" t="s">
        <v>782</v>
      </c>
      <c r="C2" s="2" t="s">
        <v>295</v>
      </c>
      <c r="D2" s="2" t="s">
        <v>306</v>
      </c>
      <c r="E2" s="2">
        <v>6.7050216143049707E-2</v>
      </c>
      <c r="F2" s="2">
        <v>0.36614404011514301</v>
      </c>
      <c r="G2" s="2">
        <v>0.486270379868813</v>
      </c>
      <c r="H2" s="2">
        <v>2.1041541753400599E-2</v>
      </c>
    </row>
    <row r="3" spans="1:8" x14ac:dyDescent="0.25">
      <c r="A3" s="25">
        <v>2</v>
      </c>
      <c r="B3" s="2" t="s">
        <v>4314</v>
      </c>
      <c r="C3" s="2" t="s">
        <v>295</v>
      </c>
      <c r="D3" s="2" t="s">
        <v>306</v>
      </c>
      <c r="E3" s="2">
        <v>-4.40180082242815E-2</v>
      </c>
      <c r="F3" s="2">
        <v>0.32694253807555601</v>
      </c>
      <c r="G3" s="2">
        <v>0</v>
      </c>
      <c r="H3" s="2">
        <v>0.72936799687503395</v>
      </c>
    </row>
    <row r="4" spans="1:8" x14ac:dyDescent="0.25">
      <c r="A4" s="25">
        <v>3</v>
      </c>
      <c r="B4" s="2" t="s">
        <v>786</v>
      </c>
      <c r="C4" s="2" t="s">
        <v>295</v>
      </c>
      <c r="D4" s="2" t="s">
        <v>306</v>
      </c>
      <c r="E4" s="2">
        <v>4.0109357994353098E-2</v>
      </c>
      <c r="F4" s="2">
        <v>0.56244202188686798</v>
      </c>
      <c r="G4" s="2">
        <v>0</v>
      </c>
      <c r="H4" s="2">
        <v>0.66633854223557298</v>
      </c>
    </row>
    <row r="5" spans="1:8" x14ac:dyDescent="0.25">
      <c r="A5" s="25">
        <v>4</v>
      </c>
      <c r="B5" s="2" t="s">
        <v>785</v>
      </c>
      <c r="C5" s="2" t="s">
        <v>295</v>
      </c>
      <c r="D5" s="2" t="s">
        <v>306</v>
      </c>
      <c r="E5" s="2">
        <v>1.6016494935369999E-2</v>
      </c>
      <c r="F5" s="2">
        <v>0.80736761191265805</v>
      </c>
      <c r="G5" s="2">
        <v>0</v>
      </c>
      <c r="H5" s="2">
        <v>0.51684089337063399</v>
      </c>
    </row>
    <row r="6" spans="1:8" x14ac:dyDescent="0.25">
      <c r="A6" s="25">
        <v>5</v>
      </c>
      <c r="B6" s="2" t="s">
        <v>783</v>
      </c>
      <c r="C6" s="2" t="s">
        <v>295</v>
      </c>
      <c r="D6" s="2" t="s">
        <v>306</v>
      </c>
      <c r="E6" s="2">
        <v>0.122237612884166</v>
      </c>
      <c r="F6" s="2">
        <v>0.25099855252340098</v>
      </c>
      <c r="G6" s="2">
        <v>0</v>
      </c>
      <c r="H6" s="2">
        <v>0.57127143201516395</v>
      </c>
    </row>
    <row r="7" spans="1:8" x14ac:dyDescent="0.25">
      <c r="A7" s="25">
        <v>6</v>
      </c>
      <c r="B7" s="2" t="s">
        <v>789</v>
      </c>
      <c r="C7" s="2" t="s">
        <v>295</v>
      </c>
      <c r="D7" s="2" t="s">
        <v>306</v>
      </c>
      <c r="E7" s="2">
        <v>0.18563222630333601</v>
      </c>
      <c r="F7" s="2">
        <v>8.7913135847116394E-2</v>
      </c>
      <c r="G7" s="2">
        <v>0.32358919653760398</v>
      </c>
      <c r="H7" s="2">
        <v>0.169656873674919</v>
      </c>
    </row>
    <row r="8" spans="1:8" x14ac:dyDescent="0.25">
      <c r="A8" s="25">
        <v>7</v>
      </c>
      <c r="B8" s="2" t="s">
        <v>782</v>
      </c>
      <c r="C8" s="2" t="s">
        <v>308</v>
      </c>
      <c r="D8" s="2" t="s">
        <v>306</v>
      </c>
      <c r="E8" s="2">
        <v>0.169314793695788</v>
      </c>
      <c r="F8" s="2">
        <v>0.185919093127562</v>
      </c>
      <c r="G8" s="2">
        <v>0.795510235048425</v>
      </c>
      <c r="H8" s="2">
        <v>1.19613625816853E-8</v>
      </c>
    </row>
    <row r="9" spans="1:8" x14ac:dyDescent="0.25">
      <c r="A9" s="25">
        <v>8</v>
      </c>
      <c r="B9" s="2" t="s">
        <v>4314</v>
      </c>
      <c r="C9" s="2" t="s">
        <v>308</v>
      </c>
      <c r="D9" s="2" t="s">
        <v>306</v>
      </c>
      <c r="E9" s="2">
        <v>9.7348773527009894E-2</v>
      </c>
      <c r="F9" s="2">
        <v>0.35716857401442798</v>
      </c>
      <c r="G9" s="2">
        <v>0.615185060072034</v>
      </c>
      <c r="H9" s="2">
        <v>2.3442024952872901E-2</v>
      </c>
    </row>
    <row r="10" spans="1:8" x14ac:dyDescent="0.25">
      <c r="A10" s="25">
        <v>9</v>
      </c>
      <c r="B10" s="2" t="s">
        <v>786</v>
      </c>
      <c r="C10" s="2" t="s">
        <v>308</v>
      </c>
      <c r="D10" s="2" t="s">
        <v>306</v>
      </c>
      <c r="E10" s="2">
        <v>2.99630342422601E-2</v>
      </c>
      <c r="F10" s="2">
        <v>0.83429530411293995</v>
      </c>
      <c r="G10" s="2">
        <v>0.59378173222335795</v>
      </c>
      <c r="H10" s="2">
        <v>3.0794727174358601E-2</v>
      </c>
    </row>
    <row r="11" spans="1:8" x14ac:dyDescent="0.25">
      <c r="A11" s="25">
        <v>10</v>
      </c>
      <c r="B11" s="2" t="s">
        <v>785</v>
      </c>
      <c r="C11" s="2" t="s">
        <v>308</v>
      </c>
      <c r="D11" s="2" t="s">
        <v>306</v>
      </c>
      <c r="E11" s="2">
        <v>-5.6735789456173E-3</v>
      </c>
      <c r="F11" s="2">
        <v>0.93760282022001695</v>
      </c>
      <c r="G11" s="2">
        <v>9.4283105749648405E-2</v>
      </c>
      <c r="H11" s="2">
        <v>0.35433438959843799</v>
      </c>
    </row>
    <row r="12" spans="1:8" x14ac:dyDescent="0.25">
      <c r="A12" s="25">
        <v>11</v>
      </c>
      <c r="B12" s="2" t="s">
        <v>783</v>
      </c>
      <c r="C12" s="2" t="s">
        <v>308</v>
      </c>
      <c r="D12" s="2" t="s">
        <v>306</v>
      </c>
      <c r="E12" s="2">
        <v>7.6555817552976496E-2</v>
      </c>
      <c r="F12" s="2">
        <v>0.41466019484352201</v>
      </c>
      <c r="G12" s="2">
        <v>0</v>
      </c>
      <c r="H12" s="2">
        <v>0.66586584162998597</v>
      </c>
    </row>
    <row r="13" spans="1:8" x14ac:dyDescent="0.25">
      <c r="A13" s="25">
        <v>12</v>
      </c>
      <c r="B13" s="2" t="s">
        <v>789</v>
      </c>
      <c r="C13" s="2" t="s">
        <v>308</v>
      </c>
      <c r="D13" s="2" t="s">
        <v>306</v>
      </c>
      <c r="E13" s="2">
        <v>0.25509314507466702</v>
      </c>
      <c r="F13" s="2">
        <v>2.9444526822379899E-2</v>
      </c>
      <c r="G13" s="2">
        <v>0.33233655137380202</v>
      </c>
      <c r="H13" s="2">
        <v>0.16274768700288</v>
      </c>
    </row>
    <row r="14" spans="1:8" x14ac:dyDescent="0.25">
      <c r="A14" s="25">
        <v>13</v>
      </c>
      <c r="B14" s="2" t="s">
        <v>782</v>
      </c>
      <c r="C14" s="2" t="s">
        <v>307</v>
      </c>
      <c r="D14" s="2" t="s">
        <v>306</v>
      </c>
      <c r="E14" s="2">
        <v>0.304171402153673</v>
      </c>
      <c r="F14" s="2">
        <v>3.0070367260286098E-5</v>
      </c>
      <c r="G14" s="2">
        <v>0.120984733417221</v>
      </c>
      <c r="H14" s="2">
        <v>0.32069189277501398</v>
      </c>
    </row>
    <row r="15" spans="1:8" x14ac:dyDescent="0.25">
      <c r="A15" s="25">
        <v>14</v>
      </c>
      <c r="B15" s="2" t="s">
        <v>4314</v>
      </c>
      <c r="C15" s="2" t="s">
        <v>307</v>
      </c>
      <c r="D15" s="2" t="s">
        <v>306</v>
      </c>
      <c r="E15" s="2">
        <v>-1.28038898101303E-2</v>
      </c>
      <c r="F15" s="2">
        <v>0.83903043953155698</v>
      </c>
      <c r="G15" s="2">
        <v>3.7543097249463503E-2</v>
      </c>
      <c r="H15" s="2">
        <v>0.39254436445805302</v>
      </c>
    </row>
    <row r="16" spans="1:8" x14ac:dyDescent="0.25">
      <c r="A16" s="25">
        <v>15</v>
      </c>
      <c r="B16" s="2" t="s">
        <v>786</v>
      </c>
      <c r="C16" s="2" t="s">
        <v>307</v>
      </c>
      <c r="D16" s="2" t="s">
        <v>306</v>
      </c>
      <c r="E16" s="2">
        <v>0.150139446640188</v>
      </c>
      <c r="F16" s="2">
        <v>0.12831683125243901</v>
      </c>
      <c r="G16" s="2">
        <v>4.0202558174544697E-2</v>
      </c>
      <c r="H16" s="2">
        <v>0.39085926527638998</v>
      </c>
    </row>
    <row r="17" spans="1:8" x14ac:dyDescent="0.25">
      <c r="A17" s="25">
        <v>16</v>
      </c>
      <c r="B17" s="2" t="s">
        <v>785</v>
      </c>
      <c r="C17" s="2" t="s">
        <v>307</v>
      </c>
      <c r="D17" s="2" t="s">
        <v>306</v>
      </c>
      <c r="E17" s="2">
        <v>0.116611944460634</v>
      </c>
      <c r="F17" s="2">
        <v>9.7723711879146996E-3</v>
      </c>
      <c r="G17" s="2">
        <v>0</v>
      </c>
      <c r="H17" s="2">
        <v>0.98145024849402696</v>
      </c>
    </row>
    <row r="18" spans="1:8" x14ac:dyDescent="0.25">
      <c r="A18" s="25">
        <v>17</v>
      </c>
      <c r="B18" s="2" t="s">
        <v>783</v>
      </c>
      <c r="C18" s="2" t="s">
        <v>307</v>
      </c>
      <c r="D18" s="2" t="s">
        <v>306</v>
      </c>
      <c r="E18" s="2">
        <v>9.6608933867873503E-2</v>
      </c>
      <c r="F18" s="2">
        <v>0.32086863110682201</v>
      </c>
      <c r="G18" s="2">
        <v>0</v>
      </c>
      <c r="H18" s="2">
        <v>0.64683314694890703</v>
      </c>
    </row>
    <row r="19" spans="1:8" x14ac:dyDescent="0.25">
      <c r="A19" s="25">
        <v>18</v>
      </c>
      <c r="B19" s="2" t="s">
        <v>789</v>
      </c>
      <c r="C19" s="2" t="s">
        <v>307</v>
      </c>
      <c r="D19" s="2" t="s">
        <v>306</v>
      </c>
      <c r="E19" s="2">
        <v>-2.7563041754948898E-2</v>
      </c>
      <c r="F19" s="2">
        <v>0.67925884292693794</v>
      </c>
      <c r="G19" s="2">
        <v>0</v>
      </c>
      <c r="H19" s="2">
        <v>0.61706361957612998</v>
      </c>
    </row>
    <row r="20" spans="1:8" x14ac:dyDescent="0.25">
      <c r="A20" s="25">
        <v>19</v>
      </c>
      <c r="B20" s="2" t="s">
        <v>782</v>
      </c>
      <c r="C20" s="2" t="s">
        <v>309</v>
      </c>
      <c r="D20" s="2" t="s">
        <v>306</v>
      </c>
      <c r="E20" s="2">
        <v>0.27729745029556302</v>
      </c>
      <c r="F20" s="2">
        <v>6.9069935807443998E-3</v>
      </c>
      <c r="G20" s="2">
        <v>0.66207832638586805</v>
      </c>
      <c r="H20" s="2">
        <v>2.4279419751139901E-4</v>
      </c>
    </row>
    <row r="21" spans="1:8" x14ac:dyDescent="0.25">
      <c r="A21" s="25">
        <v>20</v>
      </c>
      <c r="B21" s="2" t="s">
        <v>4314</v>
      </c>
      <c r="C21" s="2" t="s">
        <v>309</v>
      </c>
      <c r="D21" s="2" t="s">
        <v>306</v>
      </c>
      <c r="E21" s="2">
        <v>7.6113843240095003E-3</v>
      </c>
      <c r="F21" s="2">
        <v>0.94497360755698101</v>
      </c>
      <c r="G21" s="2">
        <v>0.58846153326116102</v>
      </c>
      <c r="H21" s="2">
        <v>3.27953028634346E-2</v>
      </c>
    </row>
    <row r="22" spans="1:8" x14ac:dyDescent="0.25">
      <c r="A22" s="25">
        <v>21</v>
      </c>
      <c r="B22" s="2" t="s">
        <v>786</v>
      </c>
      <c r="C22" s="2" t="s">
        <v>309</v>
      </c>
      <c r="D22" s="2" t="s">
        <v>306</v>
      </c>
      <c r="E22" s="2">
        <v>0.13675255166594699</v>
      </c>
      <c r="F22" s="2">
        <v>4.4175010043103098E-2</v>
      </c>
      <c r="G22" s="2">
        <v>0</v>
      </c>
      <c r="H22" s="2">
        <v>0.84771865370240795</v>
      </c>
    </row>
    <row r="23" spans="1:8" x14ac:dyDescent="0.25">
      <c r="A23" s="25">
        <v>22</v>
      </c>
      <c r="B23" s="2" t="s">
        <v>785</v>
      </c>
      <c r="C23" s="2" t="s">
        <v>309</v>
      </c>
      <c r="D23" s="2" t="s">
        <v>306</v>
      </c>
      <c r="E23" s="2">
        <v>7.9507630210570501E-2</v>
      </c>
      <c r="F23" s="2">
        <v>0.31322872657147399</v>
      </c>
      <c r="G23" s="2">
        <v>0.16701646124661301</v>
      </c>
      <c r="H23" s="2">
        <v>0.28471938975113698</v>
      </c>
    </row>
    <row r="24" spans="1:8" x14ac:dyDescent="0.25">
      <c r="A24" s="25">
        <v>23</v>
      </c>
      <c r="B24" s="2" t="s">
        <v>783</v>
      </c>
      <c r="C24" s="2" t="s">
        <v>309</v>
      </c>
      <c r="D24" s="2" t="s">
        <v>306</v>
      </c>
      <c r="E24" s="2">
        <v>9.25487489152481E-2</v>
      </c>
      <c r="F24" s="2">
        <v>0.35800783416170501</v>
      </c>
      <c r="G24" s="2">
        <v>0</v>
      </c>
      <c r="H24" s="2">
        <v>0.60347711311755903</v>
      </c>
    </row>
    <row r="25" spans="1:8" x14ac:dyDescent="0.25">
      <c r="A25" s="25">
        <v>24</v>
      </c>
      <c r="B25" s="2" t="s">
        <v>789</v>
      </c>
      <c r="C25" s="2" t="s">
        <v>309</v>
      </c>
      <c r="D25" s="2" t="s">
        <v>306</v>
      </c>
      <c r="E25" s="2">
        <v>-0.220906676841822</v>
      </c>
      <c r="F25" s="2">
        <v>4.5129165061220996E-3</v>
      </c>
      <c r="G25" s="2">
        <v>0</v>
      </c>
      <c r="H25" s="2">
        <v>0.80148538414634996</v>
      </c>
    </row>
  </sheetData>
  <autoFilter ref="B1:H25" xr:uid="{570753E9-1A85-C64E-A2A2-2BC9AB42D18A}">
    <sortState xmlns:xlrd2="http://schemas.microsoft.com/office/spreadsheetml/2017/richdata2" ref="B2:H25">
      <sortCondition ref="B1:B25"/>
    </sortState>
  </autoFilter>
  <sortState xmlns:xlrd2="http://schemas.microsoft.com/office/spreadsheetml/2017/richdata2" ref="A2:H25">
    <sortCondition ref="A1:A25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83A0F-97F4-3448-8BD5-EA37DA0D6253}">
  <dimension ref="A1:M38"/>
  <sheetViews>
    <sheetView workbookViewId="0">
      <selection activeCell="G20" sqref="G20"/>
    </sheetView>
  </sheetViews>
  <sheetFormatPr baseColWidth="10" defaultRowHeight="16" x14ac:dyDescent="0.2"/>
  <cols>
    <col min="5" max="5" width="30.33203125" bestFit="1" customWidth="1"/>
    <col min="7" max="7" width="18.83203125" bestFit="1" customWidth="1"/>
    <col min="8" max="8" width="30.1640625" bestFit="1" customWidth="1"/>
    <col min="11" max="11" width="30.33203125" bestFit="1" customWidth="1"/>
  </cols>
  <sheetData>
    <row r="1" spans="1:13" ht="21" x14ac:dyDescent="0.25">
      <c r="A1" s="42" t="s">
        <v>772</v>
      </c>
      <c r="B1" s="42"/>
      <c r="C1" s="42"/>
      <c r="D1" s="42"/>
      <c r="E1" s="42"/>
      <c r="F1" s="42"/>
      <c r="G1" s="42"/>
      <c r="H1" s="42"/>
      <c r="I1" s="42"/>
      <c r="J1" s="42"/>
      <c r="K1" s="3"/>
      <c r="L1" s="3"/>
      <c r="M1" s="3"/>
    </row>
    <row r="2" spans="1:13" x14ac:dyDescent="0.2">
      <c r="A2" s="31" t="s">
        <v>7186</v>
      </c>
      <c r="B2" s="5" t="s">
        <v>764</v>
      </c>
      <c r="C2" s="5" t="s">
        <v>765</v>
      </c>
      <c r="D2" s="5" t="s">
        <v>766</v>
      </c>
      <c r="E2" s="5" t="s">
        <v>767</v>
      </c>
      <c r="F2" s="5" t="s">
        <v>7187</v>
      </c>
      <c r="G2" s="5" t="s">
        <v>7188</v>
      </c>
      <c r="H2" s="5" t="s">
        <v>784</v>
      </c>
      <c r="I2" s="5" t="s">
        <v>7189</v>
      </c>
      <c r="J2" s="5" t="s">
        <v>7190</v>
      </c>
      <c r="K2" s="4"/>
    </row>
    <row r="3" spans="1:13" x14ac:dyDescent="0.2">
      <c r="A3">
        <v>1</v>
      </c>
      <c r="B3">
        <v>3.4279352695855301</v>
      </c>
      <c r="C3">
        <v>6.3849845296101498E-3</v>
      </c>
      <c r="D3">
        <v>13.181389066004201</v>
      </c>
      <c r="E3">
        <v>0.27700000000000002</v>
      </c>
      <c r="F3" t="s">
        <v>7191</v>
      </c>
      <c r="G3" t="s">
        <v>752</v>
      </c>
      <c r="H3" t="s">
        <v>7194</v>
      </c>
      <c r="I3">
        <v>1357</v>
      </c>
      <c r="J3">
        <v>650</v>
      </c>
      <c r="K3" s="4"/>
    </row>
    <row r="4" spans="1:13" x14ac:dyDescent="0.2">
      <c r="A4">
        <v>1</v>
      </c>
      <c r="B4">
        <v>3.6338362626163399</v>
      </c>
      <c r="C4">
        <v>6.7685024643849298E-3</v>
      </c>
      <c r="D4">
        <v>13.9731371256296</v>
      </c>
      <c r="E4">
        <v>0.308</v>
      </c>
      <c r="F4" t="s">
        <v>770</v>
      </c>
      <c r="G4" t="s">
        <v>752</v>
      </c>
      <c r="H4" t="s">
        <v>7194</v>
      </c>
      <c r="I4">
        <v>1357</v>
      </c>
      <c r="J4">
        <v>650</v>
      </c>
      <c r="K4" s="4"/>
    </row>
    <row r="5" spans="1:13" x14ac:dyDescent="0.2">
      <c r="A5">
        <v>1</v>
      </c>
      <c r="B5">
        <v>7.2266458468293697</v>
      </c>
      <c r="C5">
        <v>1.3460587293573901E-2</v>
      </c>
      <c r="D5">
        <v>27.788514968311901</v>
      </c>
      <c r="E5" s="32">
        <v>1E-3</v>
      </c>
      <c r="F5" t="s">
        <v>771</v>
      </c>
      <c r="G5" t="s">
        <v>752</v>
      </c>
      <c r="H5" t="s">
        <v>7194</v>
      </c>
      <c r="I5">
        <v>1357</v>
      </c>
      <c r="J5">
        <v>650</v>
      </c>
      <c r="K5" s="4"/>
    </row>
    <row r="6" spans="1:13" x14ac:dyDescent="0.2">
      <c r="A6">
        <v>1</v>
      </c>
      <c r="B6">
        <v>1.9484930034881101</v>
      </c>
      <c r="C6">
        <v>3.6293268994047898E-3</v>
      </c>
      <c r="D6">
        <v>7.4925114832957203</v>
      </c>
      <c r="E6" s="32">
        <v>1E-3</v>
      </c>
      <c r="F6" t="s">
        <v>9</v>
      </c>
      <c r="G6" t="s">
        <v>752</v>
      </c>
      <c r="H6" t="s">
        <v>7194</v>
      </c>
      <c r="I6">
        <v>1357</v>
      </c>
      <c r="J6">
        <v>650</v>
      </c>
      <c r="K6" s="4"/>
    </row>
    <row r="7" spans="1:13" x14ac:dyDescent="0.2">
      <c r="A7">
        <v>2002</v>
      </c>
      <c r="B7">
        <v>520.63757281921698</v>
      </c>
      <c r="C7">
        <v>0.96975659881302601</v>
      </c>
      <c r="F7" t="s">
        <v>7192</v>
      </c>
      <c r="G7" t="s">
        <v>752</v>
      </c>
      <c r="H7" t="s">
        <v>7194</v>
      </c>
      <c r="I7">
        <v>1357</v>
      </c>
      <c r="J7">
        <v>650</v>
      </c>
      <c r="K7" s="4"/>
    </row>
    <row r="8" spans="1:13" x14ac:dyDescent="0.2">
      <c r="A8">
        <v>2006</v>
      </c>
      <c r="B8">
        <v>536.87448320173598</v>
      </c>
      <c r="C8">
        <v>1</v>
      </c>
      <c r="F8" t="s">
        <v>51</v>
      </c>
      <c r="G8" t="s">
        <v>752</v>
      </c>
      <c r="H8" t="s">
        <v>7194</v>
      </c>
      <c r="I8">
        <v>1357</v>
      </c>
      <c r="J8">
        <v>650</v>
      </c>
    </row>
    <row r="9" spans="1:13" x14ac:dyDescent="0.2">
      <c r="A9">
        <v>1</v>
      </c>
      <c r="B9">
        <v>8.1063706776054207</v>
      </c>
      <c r="C9">
        <v>1.6415276889436E-2</v>
      </c>
      <c r="D9">
        <v>29.973205574393099</v>
      </c>
      <c r="E9" s="32">
        <v>1.2E-2</v>
      </c>
      <c r="F9" t="s">
        <v>7191</v>
      </c>
      <c r="G9" t="s">
        <v>752</v>
      </c>
      <c r="H9" t="s">
        <v>7195</v>
      </c>
      <c r="I9">
        <v>650</v>
      </c>
      <c r="J9">
        <v>1133</v>
      </c>
    </row>
    <row r="10" spans="1:13" x14ac:dyDescent="0.2">
      <c r="A10">
        <v>1</v>
      </c>
      <c r="B10">
        <v>1.0013848472486599</v>
      </c>
      <c r="C10">
        <v>2.0277890309018201E-3</v>
      </c>
      <c r="D10">
        <v>3.7026081188940401</v>
      </c>
      <c r="E10" s="32">
        <v>3.3000000000000002E-2</v>
      </c>
      <c r="F10" t="s">
        <v>770</v>
      </c>
      <c r="G10" t="s">
        <v>752</v>
      </c>
      <c r="H10" t="s">
        <v>7195</v>
      </c>
      <c r="I10">
        <v>650</v>
      </c>
      <c r="J10">
        <v>1133</v>
      </c>
    </row>
    <row r="11" spans="1:13" x14ac:dyDescent="0.2">
      <c r="A11">
        <v>1</v>
      </c>
      <c r="B11">
        <v>2.34481582042193</v>
      </c>
      <c r="C11">
        <v>4.7482162459323999E-3</v>
      </c>
      <c r="D11">
        <v>8.6699275686658606</v>
      </c>
      <c r="E11" s="32">
        <v>1E-3</v>
      </c>
      <c r="F11" t="s">
        <v>771</v>
      </c>
      <c r="G11" t="s">
        <v>752</v>
      </c>
      <c r="H11" t="s">
        <v>7195</v>
      </c>
      <c r="I11">
        <v>650</v>
      </c>
      <c r="J11">
        <v>1133</v>
      </c>
    </row>
    <row r="12" spans="1:13" x14ac:dyDescent="0.2">
      <c r="A12">
        <v>1</v>
      </c>
      <c r="B12">
        <v>1.51125740498897</v>
      </c>
      <c r="C12">
        <v>3.0602731778153298E-3</v>
      </c>
      <c r="D12">
        <v>5.5878556109821096</v>
      </c>
      <c r="E12">
        <v>0.81499999999999995</v>
      </c>
      <c r="F12" t="s">
        <v>9</v>
      </c>
      <c r="G12" t="s">
        <v>752</v>
      </c>
      <c r="H12" t="s">
        <v>7195</v>
      </c>
      <c r="I12">
        <v>650</v>
      </c>
      <c r="J12">
        <v>1133</v>
      </c>
    </row>
    <row r="13" spans="1:13" x14ac:dyDescent="0.2">
      <c r="A13">
        <v>1778</v>
      </c>
      <c r="B13">
        <v>480.86705404295901</v>
      </c>
      <c r="C13">
        <v>0.97374844465591404</v>
      </c>
      <c r="F13" t="s">
        <v>7192</v>
      </c>
      <c r="G13" t="s">
        <v>752</v>
      </c>
      <c r="H13" t="s">
        <v>7195</v>
      </c>
      <c r="I13">
        <v>650</v>
      </c>
      <c r="J13">
        <v>1133</v>
      </c>
    </row>
    <row r="14" spans="1:13" x14ac:dyDescent="0.2">
      <c r="A14">
        <v>1782</v>
      </c>
      <c r="B14">
        <v>493.83088279322402</v>
      </c>
      <c r="C14">
        <v>1</v>
      </c>
      <c r="F14" t="s">
        <v>51</v>
      </c>
      <c r="G14" t="s">
        <v>752</v>
      </c>
      <c r="H14" t="s">
        <v>7195</v>
      </c>
      <c r="I14">
        <v>650</v>
      </c>
      <c r="J14">
        <v>1133</v>
      </c>
    </row>
    <row r="15" spans="1:13" x14ac:dyDescent="0.2">
      <c r="A15">
        <v>1</v>
      </c>
      <c r="B15">
        <v>4.6290443012192402</v>
      </c>
      <c r="C15">
        <v>6.6477201389565999E-3</v>
      </c>
      <c r="D15">
        <v>16.872128552619099</v>
      </c>
      <c r="E15" s="32">
        <v>1E-3</v>
      </c>
      <c r="F15" t="s">
        <v>7191</v>
      </c>
      <c r="G15" t="s">
        <v>752</v>
      </c>
      <c r="H15" t="s">
        <v>7196</v>
      </c>
      <c r="I15">
        <v>1357</v>
      </c>
      <c r="J15">
        <v>1133</v>
      </c>
    </row>
    <row r="16" spans="1:13" x14ac:dyDescent="0.2">
      <c r="A16">
        <v>1</v>
      </c>
      <c r="B16">
        <v>3.2834165584931401</v>
      </c>
      <c r="C16">
        <v>4.7152787832964501E-3</v>
      </c>
      <c r="D16">
        <v>11.967529939625599</v>
      </c>
      <c r="E16" s="32">
        <v>2.1999999999999999E-2</v>
      </c>
      <c r="F16" t="s">
        <v>770</v>
      </c>
      <c r="G16" t="s">
        <v>752</v>
      </c>
      <c r="H16" t="s">
        <v>7196</v>
      </c>
      <c r="I16">
        <v>1357</v>
      </c>
      <c r="J16">
        <v>1133</v>
      </c>
    </row>
    <row r="17" spans="1:10" x14ac:dyDescent="0.2">
      <c r="A17">
        <v>1</v>
      </c>
      <c r="B17">
        <v>4.0061943343634896</v>
      </c>
      <c r="C17">
        <v>5.7532520805876602E-3</v>
      </c>
      <c r="D17">
        <v>14.601939713204301</v>
      </c>
      <c r="E17" s="32">
        <v>1E-3</v>
      </c>
      <c r="F17" t="s">
        <v>771</v>
      </c>
      <c r="G17" t="s">
        <v>752</v>
      </c>
      <c r="H17" t="s">
        <v>7196</v>
      </c>
      <c r="I17">
        <v>1357</v>
      </c>
      <c r="J17">
        <v>1133</v>
      </c>
    </row>
    <row r="18" spans="1:10" x14ac:dyDescent="0.2">
      <c r="A18">
        <v>1</v>
      </c>
      <c r="B18">
        <v>2.63131388102647</v>
      </c>
      <c r="C18">
        <v>3.7788012256025402E-3</v>
      </c>
      <c r="D18">
        <v>9.5907196332678204</v>
      </c>
      <c r="E18">
        <v>0.83699999999999997</v>
      </c>
      <c r="F18" t="s">
        <v>9</v>
      </c>
      <c r="G18" t="s">
        <v>752</v>
      </c>
      <c r="H18" t="s">
        <v>7196</v>
      </c>
      <c r="I18">
        <v>1357</v>
      </c>
      <c r="J18">
        <v>1133</v>
      </c>
    </row>
    <row r="19" spans="1:10" x14ac:dyDescent="0.2">
      <c r="A19">
        <v>2485</v>
      </c>
      <c r="B19">
        <v>681.785647415786</v>
      </c>
      <c r="C19">
        <v>0.97910494777155599</v>
      </c>
      <c r="F19" t="s">
        <v>7192</v>
      </c>
      <c r="G19" t="s">
        <v>752</v>
      </c>
      <c r="H19" t="s">
        <v>7196</v>
      </c>
      <c r="I19">
        <v>1357</v>
      </c>
      <c r="J19">
        <v>1133</v>
      </c>
    </row>
    <row r="20" spans="1:10" x14ac:dyDescent="0.2">
      <c r="A20">
        <v>2489</v>
      </c>
      <c r="B20">
        <v>696.33561649088801</v>
      </c>
      <c r="C20">
        <v>1</v>
      </c>
      <c r="F20" t="s">
        <v>51</v>
      </c>
      <c r="G20" t="s">
        <v>752</v>
      </c>
      <c r="H20" t="s">
        <v>7196</v>
      </c>
      <c r="I20">
        <v>1357</v>
      </c>
      <c r="J20">
        <v>1133</v>
      </c>
    </row>
    <row r="21" spans="1:10" x14ac:dyDescent="0.2">
      <c r="A21">
        <v>1</v>
      </c>
      <c r="B21">
        <v>1.5209588828651801</v>
      </c>
      <c r="C21">
        <v>4.7235882135651403E-3</v>
      </c>
      <c r="D21">
        <v>5.4230183390544902</v>
      </c>
      <c r="E21" s="32">
        <v>1E-3</v>
      </c>
      <c r="F21" t="s">
        <v>7191</v>
      </c>
      <c r="G21" t="s">
        <v>752</v>
      </c>
      <c r="H21" t="s">
        <v>7197</v>
      </c>
      <c r="I21">
        <v>570</v>
      </c>
      <c r="J21">
        <v>563</v>
      </c>
    </row>
    <row r="22" spans="1:10" x14ac:dyDescent="0.2">
      <c r="A22">
        <v>1</v>
      </c>
      <c r="B22">
        <v>0.983239291822112</v>
      </c>
      <c r="C22">
        <v>3.05361149620028E-3</v>
      </c>
      <c r="D22">
        <v>3.5057651928010101</v>
      </c>
      <c r="E22" s="32">
        <v>3.5999999999999997E-2</v>
      </c>
      <c r="F22" t="s">
        <v>770</v>
      </c>
      <c r="G22" t="s">
        <v>752</v>
      </c>
      <c r="H22" t="s">
        <v>7197</v>
      </c>
      <c r="I22">
        <v>570</v>
      </c>
      <c r="J22">
        <v>563</v>
      </c>
    </row>
    <row r="23" spans="1:10" x14ac:dyDescent="0.2">
      <c r="A23">
        <v>1</v>
      </c>
      <c r="B23">
        <v>0.87417711263140896</v>
      </c>
      <c r="C23">
        <v>2.7149009432887801E-3</v>
      </c>
      <c r="D23">
        <v>3.11690116464644</v>
      </c>
      <c r="E23" s="32">
        <v>1E-3</v>
      </c>
      <c r="F23" t="s">
        <v>771</v>
      </c>
      <c r="G23" t="s">
        <v>752</v>
      </c>
      <c r="H23" t="s">
        <v>7197</v>
      </c>
      <c r="I23">
        <v>570</v>
      </c>
      <c r="J23">
        <v>563</v>
      </c>
    </row>
    <row r="24" spans="1:10" x14ac:dyDescent="0.2">
      <c r="A24">
        <v>1</v>
      </c>
      <c r="B24">
        <v>2.2510276814551702</v>
      </c>
      <c r="C24">
        <v>6.9909370623485899E-3</v>
      </c>
      <c r="D24">
        <v>8.0260975729037902</v>
      </c>
      <c r="E24">
        <v>0.29799999999999999</v>
      </c>
      <c r="F24" t="s">
        <v>9</v>
      </c>
      <c r="G24" t="s">
        <v>752</v>
      </c>
      <c r="H24" t="s">
        <v>7197</v>
      </c>
      <c r="I24">
        <v>570</v>
      </c>
      <c r="J24">
        <v>563</v>
      </c>
    </row>
    <row r="25" spans="1:10" x14ac:dyDescent="0.2">
      <c r="A25">
        <v>1128</v>
      </c>
      <c r="B25">
        <v>316.36286521779402</v>
      </c>
      <c r="C25">
        <v>0.98251696228459695</v>
      </c>
      <c r="F25" t="s">
        <v>7192</v>
      </c>
      <c r="G25" t="s">
        <v>752</v>
      </c>
      <c r="H25" t="s">
        <v>7197</v>
      </c>
      <c r="I25">
        <v>570</v>
      </c>
      <c r="J25">
        <v>563</v>
      </c>
    </row>
    <row r="26" spans="1:10" x14ac:dyDescent="0.2">
      <c r="A26">
        <v>1132</v>
      </c>
      <c r="B26">
        <v>321.99226818656803</v>
      </c>
      <c r="C26">
        <v>1</v>
      </c>
      <c r="F26" t="s">
        <v>51</v>
      </c>
      <c r="G26" t="s">
        <v>752</v>
      </c>
      <c r="H26" t="s">
        <v>7197</v>
      </c>
      <c r="I26">
        <v>570</v>
      </c>
      <c r="J26">
        <v>563</v>
      </c>
    </row>
    <row r="27" spans="1:10" x14ac:dyDescent="0.2">
      <c r="A27">
        <v>1</v>
      </c>
      <c r="B27">
        <v>2.1621433061235402</v>
      </c>
      <c r="C27">
        <v>6.7148920012910004E-3</v>
      </c>
      <c r="D27">
        <v>7.7278417440153504</v>
      </c>
      <c r="E27" s="32">
        <v>1E-3</v>
      </c>
      <c r="F27" t="s">
        <v>7191</v>
      </c>
      <c r="G27" t="s">
        <v>752</v>
      </c>
      <c r="H27" t="s">
        <v>7198</v>
      </c>
      <c r="I27">
        <v>837</v>
      </c>
      <c r="J27">
        <v>296</v>
      </c>
    </row>
    <row r="28" spans="1:10" x14ac:dyDescent="0.2">
      <c r="A28">
        <v>1</v>
      </c>
      <c r="B28">
        <v>1.0506369510521401</v>
      </c>
      <c r="C28">
        <v>3.2629260229422199E-3</v>
      </c>
      <c r="D28">
        <v>3.7551424390562</v>
      </c>
      <c r="E28">
        <v>5.8999999999999997E-2</v>
      </c>
      <c r="F28" t="s">
        <v>770</v>
      </c>
      <c r="G28" t="s">
        <v>752</v>
      </c>
      <c r="H28" t="s">
        <v>7198</v>
      </c>
      <c r="I28">
        <v>837</v>
      </c>
      <c r="J28">
        <v>296</v>
      </c>
    </row>
    <row r="29" spans="1:10" x14ac:dyDescent="0.2">
      <c r="A29">
        <v>1</v>
      </c>
      <c r="B29">
        <v>0.90033728643798605</v>
      </c>
      <c r="C29">
        <v>2.7961456699212199E-3</v>
      </c>
      <c r="D29">
        <v>3.2179476939034202</v>
      </c>
      <c r="E29" s="32">
        <v>1E-3</v>
      </c>
      <c r="F29" t="s">
        <v>771</v>
      </c>
      <c r="G29" t="s">
        <v>752</v>
      </c>
      <c r="H29" t="s">
        <v>7198</v>
      </c>
      <c r="I29">
        <v>837</v>
      </c>
      <c r="J29">
        <v>296</v>
      </c>
    </row>
    <row r="30" spans="1:10" x14ac:dyDescent="0.2">
      <c r="A30">
        <v>1</v>
      </c>
      <c r="B30">
        <v>2.2803418039801699</v>
      </c>
      <c r="C30">
        <v>7.0819768959759603E-3</v>
      </c>
      <c r="D30">
        <v>8.1503018479453093</v>
      </c>
      <c r="E30">
        <v>0.30499999999999999</v>
      </c>
      <c r="F30" t="s">
        <v>9</v>
      </c>
      <c r="G30" t="s">
        <v>752</v>
      </c>
      <c r="H30" t="s">
        <v>7198</v>
      </c>
      <c r="I30">
        <v>837</v>
      </c>
      <c r="J30">
        <v>296</v>
      </c>
    </row>
    <row r="31" spans="1:10" x14ac:dyDescent="0.2">
      <c r="A31">
        <v>1128</v>
      </c>
      <c r="B31">
        <v>315.598808838975</v>
      </c>
      <c r="C31">
        <v>0.98014405940986904</v>
      </c>
      <c r="F31" t="s">
        <v>7192</v>
      </c>
      <c r="G31" t="s">
        <v>752</v>
      </c>
      <c r="H31" t="s">
        <v>7198</v>
      </c>
      <c r="I31">
        <v>837</v>
      </c>
      <c r="J31">
        <v>296</v>
      </c>
    </row>
    <row r="32" spans="1:10" x14ac:dyDescent="0.2">
      <c r="A32">
        <v>1132</v>
      </c>
      <c r="B32">
        <v>321.99226818656803</v>
      </c>
      <c r="C32">
        <v>1</v>
      </c>
      <c r="F32" t="s">
        <v>51</v>
      </c>
      <c r="G32" t="s">
        <v>752</v>
      </c>
      <c r="H32" t="s">
        <v>7198</v>
      </c>
      <c r="I32">
        <v>837</v>
      </c>
      <c r="J32">
        <v>296</v>
      </c>
    </row>
    <row r="33" spans="1:10" x14ac:dyDescent="0.2">
      <c r="A33">
        <v>1</v>
      </c>
      <c r="B33">
        <v>1.01783892999268</v>
      </c>
      <c r="C33">
        <v>4.0095429778555297E-3</v>
      </c>
      <c r="D33">
        <v>3.7193043263018</v>
      </c>
      <c r="E33" s="32">
        <v>1E-3</v>
      </c>
      <c r="F33" t="s">
        <v>7191</v>
      </c>
      <c r="G33" t="s">
        <v>7193</v>
      </c>
      <c r="H33" t="s">
        <v>7142</v>
      </c>
      <c r="I33">
        <v>303</v>
      </c>
      <c r="J33">
        <v>613</v>
      </c>
    </row>
    <row r="34" spans="1:10" x14ac:dyDescent="0.2">
      <c r="A34">
        <v>1</v>
      </c>
      <c r="B34">
        <v>0.746885682554005</v>
      </c>
      <c r="C34">
        <v>2.9421848148083502E-3</v>
      </c>
      <c r="D34">
        <v>2.7292089824035002</v>
      </c>
      <c r="E34" s="32">
        <v>1E-3</v>
      </c>
      <c r="F34" t="s">
        <v>770</v>
      </c>
      <c r="G34" t="s">
        <v>7193</v>
      </c>
      <c r="H34" t="s">
        <v>7142</v>
      </c>
      <c r="I34">
        <v>303</v>
      </c>
      <c r="J34">
        <v>613</v>
      </c>
    </row>
    <row r="35" spans="1:10" x14ac:dyDescent="0.2">
      <c r="A35">
        <v>1</v>
      </c>
      <c r="B35">
        <v>0.78650698344019498</v>
      </c>
      <c r="C35">
        <v>3.0982638407332699E-3</v>
      </c>
      <c r="D35">
        <v>2.8739899211722402</v>
      </c>
      <c r="E35" s="32">
        <v>1E-3</v>
      </c>
      <c r="F35" t="s">
        <v>771</v>
      </c>
      <c r="G35" t="s">
        <v>7193</v>
      </c>
      <c r="H35" t="s">
        <v>7142</v>
      </c>
      <c r="I35">
        <v>303</v>
      </c>
      <c r="J35">
        <v>613</v>
      </c>
    </row>
    <row r="36" spans="1:10" x14ac:dyDescent="0.2">
      <c r="A36">
        <v>1</v>
      </c>
      <c r="B36">
        <v>1.9951542817603101</v>
      </c>
      <c r="C36">
        <v>7.8594526151873501E-3</v>
      </c>
      <c r="D36">
        <v>7.2905306852864102</v>
      </c>
      <c r="E36">
        <v>0.16800000000000001</v>
      </c>
      <c r="F36" t="s">
        <v>9</v>
      </c>
      <c r="G36" t="s">
        <v>7193</v>
      </c>
      <c r="H36" t="s">
        <v>7142</v>
      </c>
      <c r="I36">
        <v>303</v>
      </c>
      <c r="J36">
        <v>613</v>
      </c>
    </row>
    <row r="37" spans="1:10" x14ac:dyDescent="0.2">
      <c r="A37">
        <v>911</v>
      </c>
      <c r="B37">
        <v>249.30771560317999</v>
      </c>
      <c r="C37">
        <v>0.98209055575141502</v>
      </c>
      <c r="F37" t="s">
        <v>7192</v>
      </c>
      <c r="G37" t="s">
        <v>7193</v>
      </c>
      <c r="H37" t="s">
        <v>7142</v>
      </c>
      <c r="I37">
        <v>303</v>
      </c>
      <c r="J37">
        <v>613</v>
      </c>
    </row>
    <row r="38" spans="1:10" x14ac:dyDescent="0.2">
      <c r="A38">
        <v>915</v>
      </c>
      <c r="B38">
        <v>253.85410148092799</v>
      </c>
      <c r="C38">
        <v>1</v>
      </c>
      <c r="F38" t="s">
        <v>51</v>
      </c>
      <c r="G38" t="s">
        <v>7193</v>
      </c>
      <c r="H38" t="s">
        <v>7142</v>
      </c>
      <c r="I38">
        <v>303</v>
      </c>
      <c r="J38">
        <v>613</v>
      </c>
    </row>
  </sheetData>
  <mergeCells count="1">
    <mergeCell ref="A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272EC-55D2-EF48-AA19-EDEF8DDE76FD}">
  <dimension ref="A1:I299"/>
  <sheetViews>
    <sheetView workbookViewId="0">
      <pane ySplit="2" topLeftCell="A3" activePane="bottomLeft" state="frozen"/>
      <selection pane="bottomLeft" sqref="A1:I1"/>
    </sheetView>
  </sheetViews>
  <sheetFormatPr baseColWidth="10" defaultRowHeight="16" x14ac:dyDescent="0.2"/>
  <cols>
    <col min="1" max="1" width="66.1640625" style="2" bestFit="1" customWidth="1"/>
    <col min="2" max="4" width="12.83203125" style="2" bestFit="1" customWidth="1"/>
    <col min="5" max="5" width="33.5" style="2" bestFit="1" customWidth="1"/>
    <col min="6" max="9" width="12.1640625" style="2" bestFit="1" customWidth="1"/>
    <col min="10" max="16384" width="10.83203125" style="2"/>
  </cols>
  <sheetData>
    <row r="1" spans="1:9" ht="20" x14ac:dyDescent="0.2">
      <c r="A1" s="43" t="s">
        <v>7143</v>
      </c>
      <c r="B1" s="43"/>
      <c r="C1" s="43"/>
      <c r="D1" s="43"/>
      <c r="E1" s="43"/>
      <c r="F1" s="43"/>
      <c r="G1" s="43"/>
      <c r="H1" s="43"/>
      <c r="I1" s="43"/>
    </row>
    <row r="2" spans="1:9" s="1" customFormat="1" x14ac:dyDescent="0.2">
      <c r="A2" s="26" t="s">
        <v>787</v>
      </c>
      <c r="B2" s="26" t="s">
        <v>6731</v>
      </c>
      <c r="C2" s="26" t="s">
        <v>7199</v>
      </c>
      <c r="D2" s="26" t="s">
        <v>7200</v>
      </c>
      <c r="E2" s="26" t="s">
        <v>784</v>
      </c>
      <c r="F2" s="26" t="s">
        <v>7139</v>
      </c>
      <c r="G2" s="26" t="s">
        <v>6732</v>
      </c>
      <c r="H2" s="26" t="s">
        <v>7146</v>
      </c>
      <c r="I2" s="26" t="s">
        <v>7147</v>
      </c>
    </row>
    <row r="3" spans="1:9" x14ac:dyDescent="0.2">
      <c r="A3" t="s">
        <v>7148</v>
      </c>
      <c r="B3">
        <v>0.60089520255392082</v>
      </c>
      <c r="C3">
        <v>0.46394769296210109</v>
      </c>
      <c r="D3">
        <v>0.73784271214574049</v>
      </c>
      <c r="E3" t="s">
        <v>782</v>
      </c>
      <c r="F3">
        <v>1.9545599816473198E-6</v>
      </c>
      <c r="G3">
        <v>4.8450077384273681E-4</v>
      </c>
      <c r="H3">
        <v>0.32002066348448732</v>
      </c>
      <c r="I3">
        <v>0.14314100768504839</v>
      </c>
    </row>
    <row r="4" spans="1:9" x14ac:dyDescent="0.2">
      <c r="A4" t="s">
        <v>342</v>
      </c>
      <c r="B4">
        <v>0.59730648323848801</v>
      </c>
      <c r="C4">
        <v>0.4517067125141081</v>
      </c>
      <c r="D4">
        <v>0.74290625396286791</v>
      </c>
      <c r="E4" t="s">
        <v>782</v>
      </c>
      <c r="F4">
        <v>2.0305426259609968E-6</v>
      </c>
      <c r="G4">
        <v>4.8450077384273681E-4</v>
      </c>
      <c r="H4">
        <v>0.46623724679335382</v>
      </c>
      <c r="I4">
        <v>3.76625856328505E-2</v>
      </c>
    </row>
    <row r="5" spans="1:9" x14ac:dyDescent="0.2">
      <c r="A5" t="s">
        <v>397</v>
      </c>
      <c r="B5">
        <v>0.56916495315767757</v>
      </c>
      <c r="C5">
        <v>0.39408781894134531</v>
      </c>
      <c r="D5">
        <v>0.74424208737400976</v>
      </c>
      <c r="E5" t="s">
        <v>782</v>
      </c>
      <c r="F5">
        <v>6.9495803299502354E-5</v>
      </c>
      <c r="G5">
        <v>4.4245661434016001E-3</v>
      </c>
      <c r="H5">
        <v>0.5399146063546465</v>
      </c>
      <c r="I5">
        <v>2.6312409915431101E-2</v>
      </c>
    </row>
    <row r="6" spans="1:9" x14ac:dyDescent="0.2">
      <c r="A6" t="s">
        <v>7149</v>
      </c>
      <c r="B6">
        <v>0.56836515437558932</v>
      </c>
      <c r="C6">
        <v>0.43647323787488601</v>
      </c>
      <c r="D6">
        <v>0.70025707087629263</v>
      </c>
      <c r="E6" t="s">
        <v>782</v>
      </c>
      <c r="F6">
        <v>2.3039811730049832E-6</v>
      </c>
      <c r="G6">
        <v>4.8450077384273681E-4</v>
      </c>
      <c r="H6">
        <v>0.28648622152731068</v>
      </c>
      <c r="I6">
        <v>0.17230185824318131</v>
      </c>
    </row>
    <row r="7" spans="1:9" x14ac:dyDescent="0.2">
      <c r="A7" t="s">
        <v>7150</v>
      </c>
      <c r="B7">
        <v>0.55233943782158157</v>
      </c>
      <c r="C7">
        <v>0.40869981216992157</v>
      </c>
      <c r="D7">
        <v>0.69597906347324145</v>
      </c>
      <c r="E7" t="s">
        <v>782</v>
      </c>
      <c r="F7">
        <v>1.1270782497097521E-5</v>
      </c>
      <c r="G7">
        <v>1.4351463046304001E-3</v>
      </c>
      <c r="H7">
        <v>0.34810278500658021</v>
      </c>
      <c r="I7">
        <v>0.12940078578793221</v>
      </c>
    </row>
    <row r="8" spans="1:9" x14ac:dyDescent="0.2">
      <c r="A8" t="s">
        <v>7151</v>
      </c>
      <c r="B8">
        <v>0.53598352903638102</v>
      </c>
      <c r="C8">
        <v>0.4023206871885478</v>
      </c>
      <c r="D8">
        <v>0.66964637088421419</v>
      </c>
      <c r="E8" t="s">
        <v>782</v>
      </c>
      <c r="F8">
        <v>2.536653266192339E-6</v>
      </c>
      <c r="G8">
        <v>4.8450077384273681E-4</v>
      </c>
      <c r="H8">
        <v>0.3389168483240183</v>
      </c>
      <c r="I8">
        <v>0.1190050845434102</v>
      </c>
    </row>
    <row r="9" spans="1:9" x14ac:dyDescent="0.2">
      <c r="A9" t="s">
        <v>7152</v>
      </c>
      <c r="B9">
        <v>0.4829827756854233</v>
      </c>
      <c r="C9">
        <v>0.3634420176860661</v>
      </c>
      <c r="D9">
        <v>0.60252353368478051</v>
      </c>
      <c r="E9" t="s">
        <v>782</v>
      </c>
      <c r="F9">
        <v>7.525003453827727E-6</v>
      </c>
      <c r="G9">
        <v>1.0779567447608E-3</v>
      </c>
      <c r="H9">
        <v>0.1362414358965032</v>
      </c>
      <c r="I9">
        <v>0.31759727320899128</v>
      </c>
    </row>
    <row r="10" spans="1:9" x14ac:dyDescent="0.2">
      <c r="A10" t="s">
        <v>6809</v>
      </c>
      <c r="B10">
        <v>0.48069506390821731</v>
      </c>
      <c r="C10">
        <v>0.25056295733932199</v>
      </c>
      <c r="D10">
        <v>0.71082717047711275</v>
      </c>
      <c r="E10" t="s">
        <v>782</v>
      </c>
      <c r="F10">
        <v>1.2155347263825601E-2</v>
      </c>
      <c r="G10">
        <v>7.8568787134002602E-2</v>
      </c>
      <c r="H10">
        <v>0</v>
      </c>
      <c r="I10">
        <v>0.78179908232299133</v>
      </c>
    </row>
    <row r="11" spans="1:9" x14ac:dyDescent="0.2">
      <c r="A11" t="s">
        <v>405</v>
      </c>
      <c r="B11">
        <v>0.47667720889781551</v>
      </c>
      <c r="C11">
        <v>0.30068115041619081</v>
      </c>
      <c r="D11">
        <v>0.65267326737944031</v>
      </c>
      <c r="E11" t="s">
        <v>782</v>
      </c>
      <c r="F11">
        <v>5.6735334633164492E-5</v>
      </c>
      <c r="G11">
        <v>3.942167322352E-3</v>
      </c>
      <c r="H11">
        <v>0.72760575321526832</v>
      </c>
      <c r="I11">
        <v>7.2851405436981086E-6</v>
      </c>
    </row>
    <row r="12" spans="1:9" x14ac:dyDescent="0.2">
      <c r="A12" t="s">
        <v>7153</v>
      </c>
      <c r="B12">
        <v>0.4429243849622107</v>
      </c>
      <c r="C12">
        <v>0.2272634995788953</v>
      </c>
      <c r="D12">
        <v>0.65858527034552616</v>
      </c>
      <c r="E12" t="s">
        <v>782</v>
      </c>
      <c r="F12">
        <v>1.8426038585451E-3</v>
      </c>
      <c r="G12">
        <v>2.5751512462106E-2</v>
      </c>
      <c r="H12">
        <v>0.64576217977017114</v>
      </c>
      <c r="I12">
        <v>6.1103489142624997E-3</v>
      </c>
    </row>
    <row r="13" spans="1:9" x14ac:dyDescent="0.2">
      <c r="A13" t="s">
        <v>7154</v>
      </c>
      <c r="B13">
        <v>0.43958959033029771</v>
      </c>
      <c r="C13">
        <v>0.27823457526868312</v>
      </c>
      <c r="D13">
        <v>0.60094460539191241</v>
      </c>
      <c r="E13" t="s">
        <v>782</v>
      </c>
      <c r="F13">
        <v>2.3725039440739069E-4</v>
      </c>
      <c r="G13">
        <v>8.7338680580346002E-3</v>
      </c>
      <c r="H13">
        <v>0.4199274020555101</v>
      </c>
      <c r="I13">
        <v>8.7367784483605507E-2</v>
      </c>
    </row>
    <row r="14" spans="1:9" x14ac:dyDescent="0.2">
      <c r="A14" t="s">
        <v>7155</v>
      </c>
      <c r="B14">
        <v>0.4293238247062936</v>
      </c>
      <c r="C14">
        <v>0.2982867803555912</v>
      </c>
      <c r="D14">
        <v>0.56036086905699589</v>
      </c>
      <c r="E14" t="s">
        <v>782</v>
      </c>
      <c r="F14">
        <v>2.6007520716265412E-5</v>
      </c>
      <c r="G14">
        <v>2.3184671638619E-3</v>
      </c>
      <c r="H14">
        <v>0.33326934031428568</v>
      </c>
      <c r="I14">
        <v>0.13211435414524439</v>
      </c>
    </row>
    <row r="15" spans="1:9" x14ac:dyDescent="0.2">
      <c r="A15" t="s">
        <v>505</v>
      </c>
      <c r="B15">
        <v>0.42318633582295828</v>
      </c>
      <c r="C15">
        <v>0.32422433911394549</v>
      </c>
      <c r="D15">
        <v>0.52214833253197113</v>
      </c>
      <c r="E15" t="s">
        <v>782</v>
      </c>
      <c r="F15">
        <v>2.881886675433582E-4</v>
      </c>
      <c r="G15">
        <v>9.4361203715625005E-3</v>
      </c>
      <c r="H15">
        <v>0</v>
      </c>
      <c r="I15">
        <v>0.95281909100472384</v>
      </c>
    </row>
    <row r="16" spans="1:9" x14ac:dyDescent="0.2">
      <c r="A16" t="s">
        <v>483</v>
      </c>
      <c r="B16">
        <v>0.41190401924558118</v>
      </c>
      <c r="C16">
        <v>0.30163762207667549</v>
      </c>
      <c r="D16">
        <v>0.52217041641448703</v>
      </c>
      <c r="E16" t="s">
        <v>782</v>
      </c>
      <c r="F16">
        <v>2.0758602702624119E-4</v>
      </c>
      <c r="G16">
        <v>8.2555209375382004E-3</v>
      </c>
      <c r="H16">
        <v>0</v>
      </c>
      <c r="I16">
        <v>0.87340784237896163</v>
      </c>
    </row>
    <row r="17" spans="1:9" x14ac:dyDescent="0.2">
      <c r="A17" t="s">
        <v>317</v>
      </c>
      <c r="B17">
        <v>0.4084215462859403</v>
      </c>
      <c r="C17">
        <v>0.27247740144058441</v>
      </c>
      <c r="D17">
        <v>0.54436569113129618</v>
      </c>
      <c r="E17" t="s">
        <v>782</v>
      </c>
      <c r="F17">
        <v>2.033599292906213E-5</v>
      </c>
      <c r="G17">
        <v>2.3184671638619E-3</v>
      </c>
      <c r="H17">
        <v>0.56089796963931771</v>
      </c>
      <c r="I17">
        <v>5.3655186249464996E-3</v>
      </c>
    </row>
    <row r="18" spans="1:9" x14ac:dyDescent="0.2">
      <c r="A18" t="s">
        <v>490</v>
      </c>
      <c r="B18">
        <v>0.39233266265999628</v>
      </c>
      <c r="C18">
        <v>0.33907543360080422</v>
      </c>
      <c r="D18">
        <v>0.44558989171918839</v>
      </c>
      <c r="E18" t="s">
        <v>782</v>
      </c>
      <c r="F18">
        <v>1.875316073514214E-6</v>
      </c>
      <c r="G18">
        <v>4.8450077384273681E-4</v>
      </c>
      <c r="H18">
        <v>0</v>
      </c>
      <c r="I18">
        <v>0.99581766901378599</v>
      </c>
    </row>
    <row r="19" spans="1:9" x14ac:dyDescent="0.2">
      <c r="A19" t="s">
        <v>7156</v>
      </c>
      <c r="B19">
        <v>0.38433624917065518</v>
      </c>
      <c r="C19">
        <v>0.19972286076802251</v>
      </c>
      <c r="D19">
        <v>0.56894963757328787</v>
      </c>
      <c r="E19" t="s">
        <v>782</v>
      </c>
      <c r="F19">
        <v>7.0036484414508996E-3</v>
      </c>
      <c r="G19">
        <v>6.0270501280206501E-2</v>
      </c>
      <c r="H19">
        <v>0</v>
      </c>
      <c r="I19">
        <v>0.64044174781862317</v>
      </c>
    </row>
    <row r="20" spans="1:9" x14ac:dyDescent="0.2">
      <c r="A20" t="s">
        <v>426</v>
      </c>
      <c r="B20">
        <v>0.3813953620137191</v>
      </c>
      <c r="C20">
        <v>0.2213618894717278</v>
      </c>
      <c r="D20">
        <v>0.54142883455571056</v>
      </c>
      <c r="E20" t="s">
        <v>782</v>
      </c>
      <c r="F20">
        <v>1.8711701900774049E-4</v>
      </c>
      <c r="G20">
        <v>8.2555209375382004E-3</v>
      </c>
      <c r="H20">
        <v>0.51573727729858698</v>
      </c>
      <c r="I20">
        <v>1.3063586947103601E-2</v>
      </c>
    </row>
    <row r="21" spans="1:9" x14ac:dyDescent="0.2">
      <c r="A21" t="s">
        <v>7157</v>
      </c>
      <c r="B21">
        <v>0.37417488668466908</v>
      </c>
      <c r="C21">
        <v>0.30323742903382778</v>
      </c>
      <c r="D21">
        <v>0.44511234433551039</v>
      </c>
      <c r="E21" t="s">
        <v>782</v>
      </c>
      <c r="F21">
        <v>3.5522263748239491E-7</v>
      </c>
      <c r="G21">
        <v>4.0708514255482462E-4</v>
      </c>
      <c r="H21">
        <v>0</v>
      </c>
      <c r="I21">
        <v>0.91402178243099019</v>
      </c>
    </row>
    <row r="22" spans="1:9" x14ac:dyDescent="0.2">
      <c r="A22" t="s">
        <v>7158</v>
      </c>
      <c r="B22">
        <v>0.37370950156098159</v>
      </c>
      <c r="C22">
        <v>0.224456375259973</v>
      </c>
      <c r="D22">
        <v>0.5229626278619901</v>
      </c>
      <c r="E22" t="s">
        <v>782</v>
      </c>
      <c r="F22">
        <v>5.8710309961676813E-4</v>
      </c>
      <c r="G22">
        <v>1.3731023513486E-2</v>
      </c>
      <c r="H22">
        <v>0.30790949855845529</v>
      </c>
      <c r="I22">
        <v>0.18218907211415331</v>
      </c>
    </row>
    <row r="23" spans="1:9" x14ac:dyDescent="0.2">
      <c r="A23" t="s">
        <v>393</v>
      </c>
      <c r="B23">
        <v>0.36662477159065271</v>
      </c>
      <c r="C23">
        <v>0.2102927807695458</v>
      </c>
      <c r="D23">
        <v>0.52295676241175959</v>
      </c>
      <c r="E23" t="s">
        <v>782</v>
      </c>
      <c r="F23">
        <v>2.1611311354812279E-4</v>
      </c>
      <c r="G23">
        <v>8.2555209375382004E-3</v>
      </c>
      <c r="H23">
        <v>0.49731896262815972</v>
      </c>
      <c r="I23">
        <v>1.7744366099651802E-2</v>
      </c>
    </row>
    <row r="24" spans="1:9" x14ac:dyDescent="0.2">
      <c r="A24" t="s">
        <v>502</v>
      </c>
      <c r="B24">
        <v>0.36586940828703651</v>
      </c>
      <c r="C24">
        <v>0.24579196526699279</v>
      </c>
      <c r="D24">
        <v>0.48594685130708032</v>
      </c>
      <c r="E24" t="s">
        <v>782</v>
      </c>
      <c r="F24">
        <v>5.4427072497504833E-4</v>
      </c>
      <c r="G24">
        <v>1.33593190341215E-2</v>
      </c>
      <c r="H24">
        <v>0</v>
      </c>
      <c r="I24">
        <v>0.86558905054508828</v>
      </c>
    </row>
    <row r="25" spans="1:9" x14ac:dyDescent="0.2">
      <c r="A25" t="s">
        <v>7159</v>
      </c>
      <c r="B25">
        <v>0.36563838907914009</v>
      </c>
      <c r="C25">
        <v>0.23779210130793749</v>
      </c>
      <c r="D25">
        <v>0.49348467685034259</v>
      </c>
      <c r="E25" t="s">
        <v>782</v>
      </c>
      <c r="F25">
        <v>1.3619533602734E-3</v>
      </c>
      <c r="G25">
        <v>2.1315021002357E-2</v>
      </c>
      <c r="H25">
        <v>0</v>
      </c>
      <c r="I25">
        <v>0.67445468337317638</v>
      </c>
    </row>
    <row r="26" spans="1:9" x14ac:dyDescent="0.2">
      <c r="A26" t="s">
        <v>345</v>
      </c>
      <c r="B26">
        <v>0.35662031936286681</v>
      </c>
      <c r="C26">
        <v>0.14950565063825949</v>
      </c>
      <c r="D26">
        <v>0.56373498808747424</v>
      </c>
      <c r="E26" t="s">
        <v>782</v>
      </c>
      <c r="F26">
        <v>2.7629581129648998E-3</v>
      </c>
      <c r="G26">
        <v>3.2982812473519203E-2</v>
      </c>
      <c r="H26">
        <v>0.75104725324756549</v>
      </c>
      <c r="I26">
        <v>2.8826115609298229E-6</v>
      </c>
    </row>
    <row r="27" spans="1:9" x14ac:dyDescent="0.2">
      <c r="A27" t="s">
        <v>6796</v>
      </c>
      <c r="B27">
        <v>0.35212952177841428</v>
      </c>
      <c r="C27">
        <v>0.16423890216890391</v>
      </c>
      <c r="D27">
        <v>0.54002014138792476</v>
      </c>
      <c r="E27" t="s">
        <v>782</v>
      </c>
      <c r="F27">
        <v>6.5010079483977003E-3</v>
      </c>
      <c r="G27">
        <v>5.7753140378789397E-2</v>
      </c>
      <c r="H27">
        <v>0</v>
      </c>
      <c r="I27">
        <v>0.67460278564432086</v>
      </c>
    </row>
    <row r="28" spans="1:9" x14ac:dyDescent="0.2">
      <c r="A28" t="s">
        <v>487</v>
      </c>
      <c r="B28">
        <v>0.3519097686286104</v>
      </c>
      <c r="C28">
        <v>0.26697622892238632</v>
      </c>
      <c r="D28">
        <v>0.43684330833483442</v>
      </c>
      <c r="E28" t="s">
        <v>782</v>
      </c>
      <c r="F28">
        <v>2.447959409167472E-5</v>
      </c>
      <c r="G28">
        <v>2.3184671638619E-3</v>
      </c>
      <c r="H28">
        <v>0</v>
      </c>
      <c r="I28">
        <v>0.92570216490529023</v>
      </c>
    </row>
    <row r="29" spans="1:9" x14ac:dyDescent="0.2">
      <c r="A29" t="s">
        <v>403</v>
      </c>
      <c r="B29">
        <v>0.34329796026457121</v>
      </c>
      <c r="C29">
        <v>0.17177641297553861</v>
      </c>
      <c r="D29">
        <v>0.51481950755360395</v>
      </c>
      <c r="E29" t="s">
        <v>782</v>
      </c>
      <c r="F29">
        <v>8.2583083024914217E-4</v>
      </c>
      <c r="G29">
        <v>1.7192284568539499E-2</v>
      </c>
      <c r="H29">
        <v>0.60946628245954715</v>
      </c>
      <c r="I29">
        <v>1.5424028087051001E-3</v>
      </c>
    </row>
    <row r="30" spans="1:9" x14ac:dyDescent="0.2">
      <c r="A30" t="s">
        <v>481</v>
      </c>
      <c r="B30">
        <v>0.34189922924910982</v>
      </c>
      <c r="C30">
        <v>0.17061082761207369</v>
      </c>
      <c r="D30">
        <v>0.51318763088614605</v>
      </c>
      <c r="E30" t="s">
        <v>782</v>
      </c>
      <c r="F30">
        <v>1.2400213585585999E-3</v>
      </c>
      <c r="G30">
        <v>2.0300921098688401E-2</v>
      </c>
      <c r="H30">
        <v>0.44133225787505759</v>
      </c>
      <c r="I30">
        <v>5.6678847565844903E-2</v>
      </c>
    </row>
    <row r="31" spans="1:9" x14ac:dyDescent="0.2">
      <c r="A31" t="s">
        <v>503</v>
      </c>
      <c r="B31">
        <v>0.33469418127588479</v>
      </c>
      <c r="C31">
        <v>0.23627580978581941</v>
      </c>
      <c r="D31">
        <v>0.43311255276595012</v>
      </c>
      <c r="E31" t="s">
        <v>782</v>
      </c>
      <c r="F31">
        <v>4.6382450056848996E-3</v>
      </c>
      <c r="G31">
        <v>4.6626568215043497E-2</v>
      </c>
      <c r="H31">
        <v>0</v>
      </c>
      <c r="I31">
        <v>0.95930684667814481</v>
      </c>
    </row>
    <row r="32" spans="1:9" x14ac:dyDescent="0.2">
      <c r="A32" t="s">
        <v>6806</v>
      </c>
      <c r="B32">
        <v>0.32939753599375893</v>
      </c>
      <c r="C32">
        <v>0.12764225978603849</v>
      </c>
      <c r="D32">
        <v>0.53115281220147925</v>
      </c>
      <c r="E32" t="s">
        <v>782</v>
      </c>
      <c r="F32">
        <v>1.38490629244599E-2</v>
      </c>
      <c r="G32">
        <v>8.3094377546759607E-2</v>
      </c>
      <c r="H32">
        <v>0</v>
      </c>
      <c r="I32">
        <v>0.75400958539530227</v>
      </c>
    </row>
    <row r="33" spans="1:9" x14ac:dyDescent="0.2">
      <c r="A33" t="s">
        <v>386</v>
      </c>
      <c r="B33">
        <v>0.32623417903086283</v>
      </c>
      <c r="C33">
        <v>0.1890260646401099</v>
      </c>
      <c r="D33">
        <v>0.46344229342161569</v>
      </c>
      <c r="E33" t="s">
        <v>782</v>
      </c>
      <c r="F33">
        <v>1.9108865042398299E-4</v>
      </c>
      <c r="G33">
        <v>8.2555209375382004E-3</v>
      </c>
      <c r="H33">
        <v>0.39888289417465378</v>
      </c>
      <c r="I33">
        <v>6.1427696880445602E-2</v>
      </c>
    </row>
    <row r="34" spans="1:9" x14ac:dyDescent="0.2">
      <c r="A34" t="s">
        <v>489</v>
      </c>
      <c r="B34">
        <v>0.32255738920307808</v>
      </c>
      <c r="C34">
        <v>0.21308714010468449</v>
      </c>
      <c r="D34">
        <v>0.43202763830147167</v>
      </c>
      <c r="E34" t="s">
        <v>782</v>
      </c>
      <c r="F34">
        <v>3.6060178459737231E-4</v>
      </c>
      <c r="G34">
        <v>1.0284243685265799E-2</v>
      </c>
      <c r="H34">
        <v>0</v>
      </c>
      <c r="I34">
        <v>0.83779581752277243</v>
      </c>
    </row>
    <row r="35" spans="1:9" x14ac:dyDescent="0.2">
      <c r="A35" t="s">
        <v>379</v>
      </c>
      <c r="B35">
        <v>0.31973604214639217</v>
      </c>
      <c r="C35">
        <v>0.122802266746597</v>
      </c>
      <c r="D35">
        <v>0.51666981754618735</v>
      </c>
      <c r="E35" t="s">
        <v>782</v>
      </c>
      <c r="F35">
        <v>4.0899054242938002E-3</v>
      </c>
      <c r="G35">
        <v>4.3398440891118301E-2</v>
      </c>
      <c r="H35">
        <v>0.71425070185519257</v>
      </c>
      <c r="I35">
        <v>3.3371765307907192E-5</v>
      </c>
    </row>
    <row r="36" spans="1:9" x14ac:dyDescent="0.2">
      <c r="A36" t="s">
        <v>501</v>
      </c>
      <c r="B36">
        <v>0.31892526762604267</v>
      </c>
      <c r="C36">
        <v>0.13822018391525201</v>
      </c>
      <c r="D36">
        <v>0.49963035133683331</v>
      </c>
      <c r="E36" t="s">
        <v>782</v>
      </c>
      <c r="F36">
        <v>8.0432374444593998E-3</v>
      </c>
      <c r="G36">
        <v>6.5149235288503402E-2</v>
      </c>
      <c r="H36">
        <v>0</v>
      </c>
      <c r="I36">
        <v>0.63164224499800525</v>
      </c>
    </row>
    <row r="37" spans="1:9" x14ac:dyDescent="0.2">
      <c r="A37" t="s">
        <v>387</v>
      </c>
      <c r="B37">
        <v>0.3149790306939495</v>
      </c>
      <c r="C37">
        <v>0.19189648658290531</v>
      </c>
      <c r="D37">
        <v>0.43806157480499358</v>
      </c>
      <c r="E37" t="s">
        <v>782</v>
      </c>
      <c r="F37">
        <v>9.7313858781815634E-5</v>
      </c>
      <c r="G37">
        <v>5.8695622191558003E-3</v>
      </c>
      <c r="H37">
        <v>0.35637366733073927</v>
      </c>
      <c r="I37">
        <v>9.0380644095236801E-2</v>
      </c>
    </row>
    <row r="38" spans="1:9" x14ac:dyDescent="0.2">
      <c r="A38" t="s">
        <v>6816</v>
      </c>
      <c r="B38">
        <v>0.31310799564982839</v>
      </c>
      <c r="C38">
        <v>0.13582783180981739</v>
      </c>
      <c r="D38">
        <v>0.49038815948983938</v>
      </c>
      <c r="E38" t="s">
        <v>782</v>
      </c>
      <c r="F38">
        <v>1.6879280255073102E-2</v>
      </c>
      <c r="G38">
        <v>9.3362190162361497E-2</v>
      </c>
      <c r="H38">
        <v>0</v>
      </c>
      <c r="I38">
        <v>0.87061449455615703</v>
      </c>
    </row>
    <row r="39" spans="1:9" x14ac:dyDescent="0.2">
      <c r="A39" t="s">
        <v>406</v>
      </c>
      <c r="B39">
        <v>0.31237172468835012</v>
      </c>
      <c r="C39">
        <v>0.2185488006899417</v>
      </c>
      <c r="D39">
        <v>0.40619464868675847</v>
      </c>
      <c r="E39" t="s">
        <v>782</v>
      </c>
      <c r="F39">
        <v>7.0229145212011963E-6</v>
      </c>
      <c r="G39">
        <v>1.0779567447608E-3</v>
      </c>
      <c r="H39">
        <v>9.8759324914224594E-2</v>
      </c>
      <c r="I39">
        <v>0.3446380816647982</v>
      </c>
    </row>
    <row r="40" spans="1:9" x14ac:dyDescent="0.2">
      <c r="A40" t="s">
        <v>409</v>
      </c>
      <c r="B40">
        <v>0.30810518109331442</v>
      </c>
      <c r="C40">
        <v>0.15012876010028781</v>
      </c>
      <c r="D40">
        <v>0.46608160208634097</v>
      </c>
      <c r="E40" t="s">
        <v>782</v>
      </c>
      <c r="F40">
        <v>1.0138969936058001E-3</v>
      </c>
      <c r="G40">
        <v>1.8809200597046299E-2</v>
      </c>
      <c r="H40">
        <v>0.51405721998399023</v>
      </c>
      <c r="I40">
        <v>1.3450027886889201E-2</v>
      </c>
    </row>
    <row r="41" spans="1:9" x14ac:dyDescent="0.2">
      <c r="A41" t="s">
        <v>504</v>
      </c>
      <c r="B41">
        <v>0.30381051268197762</v>
      </c>
      <c r="C41">
        <v>0.1248507123965687</v>
      </c>
      <c r="D41">
        <v>0.48277031296738648</v>
      </c>
      <c r="E41" t="s">
        <v>782</v>
      </c>
      <c r="F41">
        <v>9.2163070832661006E-3</v>
      </c>
      <c r="G41">
        <v>6.7845321130183697E-2</v>
      </c>
      <c r="H41">
        <v>0</v>
      </c>
      <c r="I41">
        <v>0.70590216783033077</v>
      </c>
    </row>
    <row r="42" spans="1:9" x14ac:dyDescent="0.2">
      <c r="A42" t="s">
        <v>367</v>
      </c>
      <c r="B42">
        <v>0.29913692739105691</v>
      </c>
      <c r="C42">
        <v>0.14382525474718669</v>
      </c>
      <c r="D42">
        <v>0.45444860003492721</v>
      </c>
      <c r="E42" t="s">
        <v>782</v>
      </c>
      <c r="F42">
        <v>2.1637303439221E-3</v>
      </c>
      <c r="G42">
        <v>2.7861067125109901E-2</v>
      </c>
      <c r="H42">
        <v>0.26899095645526833</v>
      </c>
      <c r="I42">
        <v>0.20490526635586159</v>
      </c>
    </row>
    <row r="43" spans="1:9" x14ac:dyDescent="0.2">
      <c r="A43" t="s">
        <v>7160</v>
      </c>
      <c r="B43">
        <v>0.29817801697890972</v>
      </c>
      <c r="C43">
        <v>0.24604707699520911</v>
      </c>
      <c r="D43">
        <v>0.35030895696261027</v>
      </c>
      <c r="E43" t="s">
        <v>782</v>
      </c>
      <c r="F43">
        <v>2.6300238333512769E-5</v>
      </c>
      <c r="G43">
        <v>2.3184671638619E-3</v>
      </c>
      <c r="H43">
        <v>0</v>
      </c>
      <c r="I43">
        <v>0.98804396227529057</v>
      </c>
    </row>
    <row r="44" spans="1:9" x14ac:dyDescent="0.2">
      <c r="A44" t="s">
        <v>6769</v>
      </c>
      <c r="B44">
        <v>0.2954459918303961</v>
      </c>
      <c r="C44">
        <v>7.34268305017996E-2</v>
      </c>
      <c r="D44">
        <v>0.51746515315899255</v>
      </c>
      <c r="E44" t="s">
        <v>782</v>
      </c>
      <c r="F44">
        <v>1.3021360308954E-2</v>
      </c>
      <c r="G44">
        <v>8.0228381258394099E-2</v>
      </c>
      <c r="H44">
        <v>0.76642799213985691</v>
      </c>
      <c r="I44">
        <v>3.0971539900693078E-7</v>
      </c>
    </row>
    <row r="45" spans="1:9" x14ac:dyDescent="0.2">
      <c r="A45" t="s">
        <v>6759</v>
      </c>
      <c r="B45">
        <v>0.29390372215616339</v>
      </c>
      <c r="C45">
        <v>7.8844658910348503E-2</v>
      </c>
      <c r="D45">
        <v>0.50896278540197826</v>
      </c>
      <c r="E45" t="s">
        <v>782</v>
      </c>
      <c r="F45">
        <v>1.1219990052871699E-2</v>
      </c>
      <c r="G45">
        <v>7.6994662278988102E-2</v>
      </c>
      <c r="H45">
        <v>0.7323975609585387</v>
      </c>
      <c r="I45">
        <v>5.2148118992444034E-6</v>
      </c>
    </row>
    <row r="46" spans="1:9" x14ac:dyDescent="0.2">
      <c r="A46" t="s">
        <v>6761</v>
      </c>
      <c r="B46">
        <v>0.29297605681379429</v>
      </c>
      <c r="C46">
        <v>6.4414104350132395E-2</v>
      </c>
      <c r="D46">
        <v>0.52153800927745619</v>
      </c>
      <c r="E46" t="s">
        <v>782</v>
      </c>
      <c r="F46">
        <v>1.59415970793685E-2</v>
      </c>
      <c r="G46">
        <v>9.0440941846318804E-2</v>
      </c>
      <c r="H46">
        <v>0.77338418418090082</v>
      </c>
      <c r="I46">
        <v>1.5463764779645089E-7</v>
      </c>
    </row>
    <row r="47" spans="1:9" x14ac:dyDescent="0.2">
      <c r="A47" t="s">
        <v>350</v>
      </c>
      <c r="B47">
        <v>0.29255971968008487</v>
      </c>
      <c r="C47">
        <v>6.3962181085441105E-2</v>
      </c>
      <c r="D47">
        <v>0.52115725827472881</v>
      </c>
      <c r="E47" t="s">
        <v>782</v>
      </c>
      <c r="F47">
        <v>1.6075215202140801E-2</v>
      </c>
      <c r="G47">
        <v>9.0749737052479795E-2</v>
      </c>
      <c r="H47">
        <v>0.77377702496093181</v>
      </c>
      <c r="I47">
        <v>1.4847922361217401E-7</v>
      </c>
    </row>
    <row r="48" spans="1:9" x14ac:dyDescent="0.2">
      <c r="A48" t="s">
        <v>486</v>
      </c>
      <c r="B48">
        <v>0.29023547118662379</v>
      </c>
      <c r="C48">
        <v>0.17131386783377189</v>
      </c>
      <c r="D48">
        <v>0.4091570745394757</v>
      </c>
      <c r="E48" t="s">
        <v>782</v>
      </c>
      <c r="F48">
        <v>2.4755400575689999E-3</v>
      </c>
      <c r="G48">
        <v>3.0480077790681299E-2</v>
      </c>
      <c r="H48">
        <v>0</v>
      </c>
      <c r="I48">
        <v>0.86298620491857103</v>
      </c>
    </row>
    <row r="49" spans="1:9" x14ac:dyDescent="0.2">
      <c r="A49" t="s">
        <v>404</v>
      </c>
      <c r="B49">
        <v>0.28645106519318209</v>
      </c>
      <c r="C49">
        <v>0.12074273636267389</v>
      </c>
      <c r="D49">
        <v>0.45215939402369021</v>
      </c>
      <c r="E49" t="s">
        <v>782</v>
      </c>
      <c r="F49">
        <v>2.5001110927784002E-3</v>
      </c>
      <c r="G49">
        <v>3.0480077790681299E-2</v>
      </c>
      <c r="H49">
        <v>0.58801991764065942</v>
      </c>
      <c r="I49">
        <v>2.7950761870136E-3</v>
      </c>
    </row>
    <row r="50" spans="1:9" x14ac:dyDescent="0.2">
      <c r="A50" t="s">
        <v>458</v>
      </c>
      <c r="B50">
        <v>0.28571940251397709</v>
      </c>
      <c r="C50">
        <v>0.14412156040581059</v>
      </c>
      <c r="D50">
        <v>0.42731724462214371</v>
      </c>
      <c r="E50" t="s">
        <v>782</v>
      </c>
      <c r="F50">
        <v>8.7078319416908118E-4</v>
      </c>
      <c r="G50">
        <v>1.7302927432287701E-2</v>
      </c>
      <c r="H50">
        <v>0.37919814390297052</v>
      </c>
      <c r="I50">
        <v>8.0873323505977604E-2</v>
      </c>
    </row>
    <row r="51" spans="1:9" x14ac:dyDescent="0.2">
      <c r="A51" t="s">
        <v>6751</v>
      </c>
      <c r="B51">
        <v>0.28541995778221479</v>
      </c>
      <c r="C51">
        <v>5.8242985579040701E-2</v>
      </c>
      <c r="D51">
        <v>0.51259692998538897</v>
      </c>
      <c r="E51" t="s">
        <v>782</v>
      </c>
      <c r="F51">
        <v>1.7706528622488601E-2</v>
      </c>
      <c r="G51">
        <v>9.5266111743530293E-2</v>
      </c>
      <c r="H51">
        <v>0.74065251307259494</v>
      </c>
      <c r="I51">
        <v>2.8368847992654689E-6</v>
      </c>
    </row>
    <row r="52" spans="1:9" x14ac:dyDescent="0.2">
      <c r="A52" t="s">
        <v>378</v>
      </c>
      <c r="B52">
        <v>0.28421869126075072</v>
      </c>
      <c r="C52">
        <v>0.1294224416538575</v>
      </c>
      <c r="D52">
        <v>0.43901494086764392</v>
      </c>
      <c r="E52" t="s">
        <v>782</v>
      </c>
      <c r="F52">
        <v>1.7601747220171E-3</v>
      </c>
      <c r="G52">
        <v>2.5214502892896E-2</v>
      </c>
      <c r="H52">
        <v>0.59666149813386848</v>
      </c>
      <c r="I52">
        <v>3.042984420096E-3</v>
      </c>
    </row>
    <row r="53" spans="1:9" x14ac:dyDescent="0.2">
      <c r="A53" t="s">
        <v>7161</v>
      </c>
      <c r="B53">
        <v>0.28375103473987717</v>
      </c>
      <c r="C53">
        <v>0.2142025810169684</v>
      </c>
      <c r="D53">
        <v>0.3532994884627858</v>
      </c>
      <c r="E53" t="s">
        <v>782</v>
      </c>
      <c r="F53">
        <v>5.8478921884803669E-5</v>
      </c>
      <c r="G53">
        <v>3.942167322352E-3</v>
      </c>
      <c r="H53">
        <v>0</v>
      </c>
      <c r="I53">
        <v>0.95495722901409563</v>
      </c>
    </row>
    <row r="54" spans="1:9" x14ac:dyDescent="0.2">
      <c r="A54" t="s">
        <v>7162</v>
      </c>
      <c r="B54">
        <v>0.28127070748235189</v>
      </c>
      <c r="C54">
        <v>0.19030035043778121</v>
      </c>
      <c r="D54">
        <v>0.37224106452692263</v>
      </c>
      <c r="E54" t="s">
        <v>782</v>
      </c>
      <c r="F54">
        <v>1.0115675915990999E-3</v>
      </c>
      <c r="G54">
        <v>1.8809200597046299E-2</v>
      </c>
      <c r="H54">
        <v>0</v>
      </c>
      <c r="I54">
        <v>0.87337628645794307</v>
      </c>
    </row>
    <row r="55" spans="1:9" x14ac:dyDescent="0.2">
      <c r="A55" t="s">
        <v>6756</v>
      </c>
      <c r="B55">
        <v>0.27307174994022781</v>
      </c>
      <c r="C55">
        <v>8.2797889043475098E-2</v>
      </c>
      <c r="D55">
        <v>0.4633456108369805</v>
      </c>
      <c r="E55" t="s">
        <v>782</v>
      </c>
      <c r="F55">
        <v>8.4393649868110005E-3</v>
      </c>
      <c r="G55">
        <v>6.5348055911388106E-2</v>
      </c>
      <c r="H55">
        <v>0.69373794422056911</v>
      </c>
      <c r="I55">
        <v>5.532999868979041E-5</v>
      </c>
    </row>
    <row r="56" spans="1:9" x14ac:dyDescent="0.2">
      <c r="A56" t="s">
        <v>371</v>
      </c>
      <c r="B56">
        <v>0.2730038407112067</v>
      </c>
      <c r="C56">
        <v>0.1634149040046235</v>
      </c>
      <c r="D56">
        <v>0.38259277741779002</v>
      </c>
      <c r="E56" t="s">
        <v>782</v>
      </c>
      <c r="F56">
        <v>2.4387764210916899E-4</v>
      </c>
      <c r="G56">
        <v>8.7338680580346002E-3</v>
      </c>
      <c r="H56">
        <v>0</v>
      </c>
      <c r="I56">
        <v>0.44281634581553619</v>
      </c>
    </row>
    <row r="57" spans="1:9" x14ac:dyDescent="0.2">
      <c r="A57" t="s">
        <v>7163</v>
      </c>
      <c r="B57">
        <v>0.27119317082437627</v>
      </c>
      <c r="C57">
        <v>0.1176538699178543</v>
      </c>
      <c r="D57">
        <v>0.42473247173089818</v>
      </c>
      <c r="E57" t="s">
        <v>782</v>
      </c>
      <c r="F57">
        <v>6.1666431695350998E-3</v>
      </c>
      <c r="G57">
        <v>5.6087087875296003E-2</v>
      </c>
      <c r="H57">
        <v>0</v>
      </c>
      <c r="I57">
        <v>0.5420289013554721</v>
      </c>
    </row>
    <row r="58" spans="1:9" x14ac:dyDescent="0.2">
      <c r="A58" t="s">
        <v>6800</v>
      </c>
      <c r="B58">
        <v>0.27077468632590812</v>
      </c>
      <c r="C58">
        <v>7.2699089852781104E-2</v>
      </c>
      <c r="D58">
        <v>0.46885028279903512</v>
      </c>
      <c r="E58" t="s">
        <v>782</v>
      </c>
      <c r="F58">
        <v>1.7026786862071101E-2</v>
      </c>
      <c r="G58">
        <v>9.3362190162361497E-2</v>
      </c>
      <c r="H58">
        <v>0</v>
      </c>
      <c r="I58">
        <v>0.4273663758928502</v>
      </c>
    </row>
    <row r="59" spans="1:9" x14ac:dyDescent="0.2">
      <c r="A59" t="s">
        <v>372</v>
      </c>
      <c r="B59">
        <v>0.26853667387699248</v>
      </c>
      <c r="C59">
        <v>9.5132028435098701E-2</v>
      </c>
      <c r="D59">
        <v>0.44194131931888631</v>
      </c>
      <c r="E59" t="s">
        <v>782</v>
      </c>
      <c r="F59">
        <v>6.2207090285287996E-3</v>
      </c>
      <c r="G59">
        <v>5.6133327139322897E-2</v>
      </c>
      <c r="H59">
        <v>0.5795053820926398</v>
      </c>
      <c r="I59">
        <v>8.2019145988518997E-3</v>
      </c>
    </row>
    <row r="60" spans="1:9" x14ac:dyDescent="0.2">
      <c r="A60" t="s">
        <v>311</v>
      </c>
      <c r="B60">
        <v>0.2601969810500766</v>
      </c>
      <c r="C60">
        <v>0.13395072504430139</v>
      </c>
      <c r="D60">
        <v>0.38644323705585187</v>
      </c>
      <c r="E60" t="s">
        <v>782</v>
      </c>
      <c r="F60">
        <v>6.5152835361931088E-4</v>
      </c>
      <c r="G60">
        <v>1.49330298649546E-2</v>
      </c>
      <c r="H60">
        <v>0.37531495772358181</v>
      </c>
      <c r="I60">
        <v>7.676252415939E-2</v>
      </c>
    </row>
    <row r="61" spans="1:9" x14ac:dyDescent="0.2">
      <c r="A61" t="s">
        <v>399</v>
      </c>
      <c r="B61">
        <v>0.25635783788027838</v>
      </c>
      <c r="C61">
        <v>9.9110194789185202E-2</v>
      </c>
      <c r="D61">
        <v>0.41360548097137162</v>
      </c>
      <c r="E61" t="s">
        <v>782</v>
      </c>
      <c r="F61">
        <v>3.7523472513018002E-3</v>
      </c>
      <c r="G61">
        <v>4.0188691121419699E-2</v>
      </c>
      <c r="H61">
        <v>0.58759385122644281</v>
      </c>
      <c r="I61">
        <v>2.8261515903087002E-3</v>
      </c>
    </row>
    <row r="62" spans="1:9" x14ac:dyDescent="0.2">
      <c r="A62" t="s">
        <v>391</v>
      </c>
      <c r="B62">
        <v>0.25146855363099457</v>
      </c>
      <c r="C62">
        <v>0.14678885506643299</v>
      </c>
      <c r="D62">
        <v>0.35614825219555613</v>
      </c>
      <c r="E62" t="s">
        <v>782</v>
      </c>
      <c r="F62">
        <v>2.0980415056300329E-4</v>
      </c>
      <c r="G62">
        <v>8.2555209375382004E-3</v>
      </c>
      <c r="H62">
        <v>8.4788034977300294E-2</v>
      </c>
      <c r="I62">
        <v>0.36097322298804507</v>
      </c>
    </row>
    <row r="63" spans="1:9" x14ac:dyDescent="0.2">
      <c r="A63" t="s">
        <v>6804</v>
      </c>
      <c r="B63">
        <v>0.2510386571844973</v>
      </c>
      <c r="C63">
        <v>0.10138096637973559</v>
      </c>
      <c r="D63">
        <v>0.40069634798925891</v>
      </c>
      <c r="E63" t="s">
        <v>782</v>
      </c>
      <c r="F63">
        <v>7.6285751471753E-3</v>
      </c>
      <c r="G63">
        <v>6.3166622957073107E-2</v>
      </c>
      <c r="H63">
        <v>0</v>
      </c>
      <c r="I63">
        <v>0.7167789121955469</v>
      </c>
    </row>
    <row r="64" spans="1:9" x14ac:dyDescent="0.2">
      <c r="A64" t="s">
        <v>6772</v>
      </c>
      <c r="B64">
        <v>0.24881712967701261</v>
      </c>
      <c r="C64">
        <v>8.5818888248689607E-2</v>
      </c>
      <c r="D64">
        <v>0.4118153711053355</v>
      </c>
      <c r="E64" t="s">
        <v>782</v>
      </c>
      <c r="F64">
        <v>5.7720226136094999E-3</v>
      </c>
      <c r="G64">
        <v>5.3717295506654501E-2</v>
      </c>
      <c r="H64">
        <v>0.60639782823883137</v>
      </c>
      <c r="I64">
        <v>1.6874222794115001E-3</v>
      </c>
    </row>
    <row r="65" spans="1:9" x14ac:dyDescent="0.2">
      <c r="A65" t="s">
        <v>6803</v>
      </c>
      <c r="B65">
        <v>0.244738133485084</v>
      </c>
      <c r="C65">
        <v>9.1784664505173905E-2</v>
      </c>
      <c r="D65">
        <v>0.39769160246499408</v>
      </c>
      <c r="E65" t="s">
        <v>782</v>
      </c>
      <c r="F65">
        <v>9.2354887402343998E-3</v>
      </c>
      <c r="G65">
        <v>6.7845321130183697E-2</v>
      </c>
      <c r="H65">
        <v>0</v>
      </c>
      <c r="I65">
        <v>0.75709966406123053</v>
      </c>
    </row>
    <row r="66" spans="1:9" x14ac:dyDescent="0.2">
      <c r="A66" t="s">
        <v>506</v>
      </c>
      <c r="B66">
        <v>0.24442163133757391</v>
      </c>
      <c r="C66">
        <v>0.19881274199633089</v>
      </c>
      <c r="D66">
        <v>0.29003052067881691</v>
      </c>
      <c r="E66" t="s">
        <v>782</v>
      </c>
      <c r="F66">
        <v>1.8755298856259E-3</v>
      </c>
      <c r="G66">
        <v>2.5842766580141199E-2</v>
      </c>
      <c r="H66">
        <v>0</v>
      </c>
      <c r="I66">
        <v>0.98569095348470959</v>
      </c>
    </row>
    <row r="67" spans="1:9" x14ac:dyDescent="0.2">
      <c r="A67" t="s">
        <v>449</v>
      </c>
      <c r="B67">
        <v>0.2443176182980174</v>
      </c>
      <c r="C67">
        <v>0.1189890935471247</v>
      </c>
      <c r="D67">
        <v>0.36964614304891019</v>
      </c>
      <c r="E67" t="s">
        <v>782</v>
      </c>
      <c r="F67">
        <v>1.0176007303812E-3</v>
      </c>
      <c r="G67">
        <v>1.8809200597046299E-2</v>
      </c>
      <c r="H67">
        <v>0.3249392851666611</v>
      </c>
      <c r="I67">
        <v>0.115332886134534</v>
      </c>
    </row>
    <row r="68" spans="1:9" x14ac:dyDescent="0.2">
      <c r="A68" t="s">
        <v>6815</v>
      </c>
      <c r="B68">
        <v>0.24106772926417169</v>
      </c>
      <c r="C68">
        <v>0.13486020924811221</v>
      </c>
      <c r="D68">
        <v>0.34727524928023129</v>
      </c>
      <c r="E68" t="s">
        <v>782</v>
      </c>
      <c r="F68">
        <v>1.03227246663713E-2</v>
      </c>
      <c r="G68">
        <v>7.2309450997628505E-2</v>
      </c>
      <c r="H68">
        <v>0</v>
      </c>
      <c r="I68">
        <v>0.92879795793449416</v>
      </c>
    </row>
    <row r="69" spans="1:9" x14ac:dyDescent="0.2">
      <c r="A69" t="s">
        <v>496</v>
      </c>
      <c r="B69">
        <v>0.24021133834005601</v>
      </c>
      <c r="C69">
        <v>9.2540138084094101E-2</v>
      </c>
      <c r="D69">
        <v>0.3878825385960179</v>
      </c>
      <c r="E69" t="s">
        <v>782</v>
      </c>
      <c r="F69">
        <v>5.6154421013973003E-3</v>
      </c>
      <c r="G69">
        <v>5.2899304583946802E-2</v>
      </c>
      <c r="H69">
        <v>0</v>
      </c>
      <c r="I69">
        <v>0.49797067458975142</v>
      </c>
    </row>
    <row r="70" spans="1:9" x14ac:dyDescent="0.2">
      <c r="A70" t="s">
        <v>410</v>
      </c>
      <c r="B70">
        <v>0.23949953210734221</v>
      </c>
      <c r="C70">
        <v>0.1321952955532818</v>
      </c>
      <c r="D70">
        <v>0.34680376866140272</v>
      </c>
      <c r="E70" t="s">
        <v>782</v>
      </c>
      <c r="F70">
        <v>5.590684676630433E-4</v>
      </c>
      <c r="G70">
        <v>1.33593190341215E-2</v>
      </c>
      <c r="H70">
        <v>0</v>
      </c>
      <c r="I70">
        <v>0.52716649487679568</v>
      </c>
    </row>
    <row r="71" spans="1:9" x14ac:dyDescent="0.2">
      <c r="A71" t="s">
        <v>448</v>
      </c>
      <c r="B71">
        <v>0.23632270783075929</v>
      </c>
      <c r="C71">
        <v>0.1124876523502769</v>
      </c>
      <c r="D71">
        <v>0.36015776331124177</v>
      </c>
      <c r="E71" t="s">
        <v>782</v>
      </c>
      <c r="F71">
        <v>4.4527066886489997E-3</v>
      </c>
      <c r="G71">
        <v>4.5971187974700498E-2</v>
      </c>
      <c r="H71">
        <v>0</v>
      </c>
      <c r="I71">
        <v>0.57129907336346775</v>
      </c>
    </row>
    <row r="72" spans="1:9" x14ac:dyDescent="0.2">
      <c r="A72" t="s">
        <v>434</v>
      </c>
      <c r="B72">
        <v>0.23516718112212379</v>
      </c>
      <c r="C72">
        <v>0.1150477616882466</v>
      </c>
      <c r="D72">
        <v>0.35528660055600109</v>
      </c>
      <c r="E72" t="s">
        <v>782</v>
      </c>
      <c r="F72">
        <v>1.0965289574062999E-3</v>
      </c>
      <c r="G72">
        <v>1.9332649002886601E-2</v>
      </c>
      <c r="H72">
        <v>0.44267573489016038</v>
      </c>
      <c r="I72">
        <v>4.31192037663699E-2</v>
      </c>
    </row>
    <row r="73" spans="1:9" x14ac:dyDescent="0.2">
      <c r="A73" t="s">
        <v>6746</v>
      </c>
      <c r="B73">
        <v>0.23425530135526179</v>
      </c>
      <c r="C73">
        <v>6.26386091806031E-2</v>
      </c>
      <c r="D73">
        <v>0.40587199352992043</v>
      </c>
      <c r="E73" t="s">
        <v>782</v>
      </c>
      <c r="F73">
        <v>1.1613223335027401E-2</v>
      </c>
      <c r="G73">
        <v>7.76888811885105E-2</v>
      </c>
      <c r="H73">
        <v>0.64804424640009883</v>
      </c>
      <c r="I73">
        <v>6.5161363492136927E-4</v>
      </c>
    </row>
    <row r="74" spans="1:9" x14ac:dyDescent="0.2">
      <c r="A74" t="s">
        <v>6799</v>
      </c>
      <c r="B74">
        <v>0.23032628284868109</v>
      </c>
      <c r="C74">
        <v>4.7728881328787699E-2</v>
      </c>
      <c r="D74">
        <v>0.41292368436857441</v>
      </c>
      <c r="E74" t="s">
        <v>782</v>
      </c>
      <c r="F74">
        <v>1.8981783796026899E-2</v>
      </c>
      <c r="G74">
        <v>9.8877837410213096E-2</v>
      </c>
      <c r="H74">
        <v>0.34563221972987518</v>
      </c>
      <c r="I74">
        <v>0.13135902518950121</v>
      </c>
    </row>
    <row r="75" spans="1:9" x14ac:dyDescent="0.2">
      <c r="A75" t="s">
        <v>6757</v>
      </c>
      <c r="B75">
        <v>0.22939371824036789</v>
      </c>
      <c r="C75">
        <v>6.1114766416311202E-2</v>
      </c>
      <c r="D75">
        <v>0.39767267006442458</v>
      </c>
      <c r="E75" t="s">
        <v>782</v>
      </c>
      <c r="F75">
        <v>1.16989263741532E-2</v>
      </c>
      <c r="G75">
        <v>7.76888811885105E-2</v>
      </c>
      <c r="H75">
        <v>0.57073712706225099</v>
      </c>
      <c r="I75">
        <v>5.6167039867874996E-3</v>
      </c>
    </row>
    <row r="76" spans="1:9" x14ac:dyDescent="0.2">
      <c r="A76" t="s">
        <v>346</v>
      </c>
      <c r="B76">
        <v>0.2293244413367396</v>
      </c>
      <c r="C76">
        <v>0.1083490031192454</v>
      </c>
      <c r="D76">
        <v>0.35029987955423392</v>
      </c>
      <c r="E76" t="s">
        <v>782</v>
      </c>
      <c r="F76">
        <v>1.394962107484E-3</v>
      </c>
      <c r="G76">
        <v>2.1315021002357E-2</v>
      </c>
      <c r="H76">
        <v>0.4450007595749268</v>
      </c>
      <c r="I76">
        <v>4.19855567010411E-2</v>
      </c>
    </row>
    <row r="77" spans="1:9" x14ac:dyDescent="0.2">
      <c r="A77" t="s">
        <v>453</v>
      </c>
      <c r="B77">
        <v>0.22510702748552069</v>
      </c>
      <c r="C77">
        <v>0.10826645786996369</v>
      </c>
      <c r="D77">
        <v>0.3419475971010778</v>
      </c>
      <c r="E77" t="s">
        <v>782</v>
      </c>
      <c r="F77">
        <v>1.3878109701000001E-3</v>
      </c>
      <c r="G77">
        <v>2.1315021002357E-2</v>
      </c>
      <c r="H77">
        <v>0.14120328034475749</v>
      </c>
      <c r="I77">
        <v>0.3060178618488768</v>
      </c>
    </row>
    <row r="78" spans="1:9" x14ac:dyDescent="0.2">
      <c r="A78" t="s">
        <v>6749</v>
      </c>
      <c r="B78">
        <v>0.22068820224002281</v>
      </c>
      <c r="C78">
        <v>5.7566635372972297E-2</v>
      </c>
      <c r="D78">
        <v>0.38380976910707337</v>
      </c>
      <c r="E78" t="s">
        <v>782</v>
      </c>
      <c r="F78">
        <v>1.25704931044473E-2</v>
      </c>
      <c r="G78">
        <v>7.9152665371959405E-2</v>
      </c>
      <c r="H78">
        <v>0.49156412154851908</v>
      </c>
      <c r="I78">
        <v>2.7358585528126499E-2</v>
      </c>
    </row>
    <row r="79" spans="1:9" x14ac:dyDescent="0.2">
      <c r="A79" t="s">
        <v>6777</v>
      </c>
      <c r="B79">
        <v>0.2192388646900475</v>
      </c>
      <c r="C79">
        <v>4.7596229833313498E-2</v>
      </c>
      <c r="D79">
        <v>0.39088149954678159</v>
      </c>
      <c r="E79" t="s">
        <v>782</v>
      </c>
      <c r="F79">
        <v>1.79003060643315E-2</v>
      </c>
      <c r="G79">
        <v>9.5858648363196006E-2</v>
      </c>
      <c r="H79">
        <v>0.52427425193709465</v>
      </c>
      <c r="I79">
        <v>2.5895180436905901E-2</v>
      </c>
    </row>
    <row r="80" spans="1:9" x14ac:dyDescent="0.2">
      <c r="A80" t="s">
        <v>445</v>
      </c>
      <c r="B80">
        <v>0.2180904535700269</v>
      </c>
      <c r="C80">
        <v>0.124271229697952</v>
      </c>
      <c r="D80">
        <v>0.3119096774421018</v>
      </c>
      <c r="E80" t="s">
        <v>782</v>
      </c>
      <c r="F80">
        <v>2.7757344714286801E-4</v>
      </c>
      <c r="G80">
        <v>9.3558579536978E-3</v>
      </c>
      <c r="H80">
        <v>0</v>
      </c>
      <c r="I80">
        <v>0.52109837827352801</v>
      </c>
    </row>
    <row r="81" spans="1:9" x14ac:dyDescent="0.2">
      <c r="A81" t="s">
        <v>429</v>
      </c>
      <c r="B81">
        <v>0.218073509476929</v>
      </c>
      <c r="C81">
        <v>7.0879269760237701E-2</v>
      </c>
      <c r="D81">
        <v>0.36526774919362032</v>
      </c>
      <c r="E81" t="s">
        <v>782</v>
      </c>
      <c r="F81">
        <v>6.9587006626743997E-3</v>
      </c>
      <c r="G81">
        <v>6.0270501280206501E-2</v>
      </c>
      <c r="H81">
        <v>0.52190117999575836</v>
      </c>
      <c r="I81">
        <v>1.1712538662028401E-2</v>
      </c>
    </row>
    <row r="82" spans="1:9" x14ac:dyDescent="0.2">
      <c r="A82" t="s">
        <v>500</v>
      </c>
      <c r="B82">
        <v>0.21668401714136271</v>
      </c>
      <c r="C82">
        <v>0.13060465463444221</v>
      </c>
      <c r="D82">
        <v>0.30276337964828332</v>
      </c>
      <c r="E82" t="s">
        <v>782</v>
      </c>
      <c r="F82">
        <v>8.4011163685708122E-4</v>
      </c>
      <c r="G82">
        <v>1.7192284568539499E-2</v>
      </c>
      <c r="H82">
        <v>0</v>
      </c>
      <c r="I82">
        <v>0.97299935939357185</v>
      </c>
    </row>
    <row r="83" spans="1:9" x14ac:dyDescent="0.2">
      <c r="A83" t="s">
        <v>454</v>
      </c>
      <c r="B83">
        <v>0.21574680381974931</v>
      </c>
      <c r="C83">
        <v>0.1023049298163755</v>
      </c>
      <c r="D83">
        <v>0.329188677823123</v>
      </c>
      <c r="E83" t="s">
        <v>782</v>
      </c>
      <c r="F83">
        <v>1.361741877917E-3</v>
      </c>
      <c r="G83">
        <v>2.1315021002357E-2</v>
      </c>
      <c r="H83">
        <v>0.30919780401247532</v>
      </c>
      <c r="I83">
        <v>0.1361625912078808</v>
      </c>
    </row>
    <row r="84" spans="1:9" x14ac:dyDescent="0.2">
      <c r="A84" t="s">
        <v>418</v>
      </c>
      <c r="B84">
        <v>0.21444505555630369</v>
      </c>
      <c r="C84">
        <v>9.4695797345718799E-2</v>
      </c>
      <c r="D84">
        <v>0.33419431376688857</v>
      </c>
      <c r="E84" t="s">
        <v>782</v>
      </c>
      <c r="F84">
        <v>1.9374411557813E-3</v>
      </c>
      <c r="G84">
        <v>2.5842766580141199E-2</v>
      </c>
      <c r="H84">
        <v>0.2763706826972927</v>
      </c>
      <c r="I84">
        <v>0.1588529561796945</v>
      </c>
    </row>
    <row r="85" spans="1:9" x14ac:dyDescent="0.2">
      <c r="A85" t="s">
        <v>385</v>
      </c>
      <c r="B85">
        <v>0.21423198269770041</v>
      </c>
      <c r="C85">
        <v>9.4585755774839603E-2</v>
      </c>
      <c r="D85">
        <v>0.33387820962056108</v>
      </c>
      <c r="E85" t="s">
        <v>782</v>
      </c>
      <c r="F85">
        <v>1.9393350138674E-3</v>
      </c>
      <c r="G85">
        <v>2.5842766580141199E-2</v>
      </c>
      <c r="H85">
        <v>0.27415433172582609</v>
      </c>
      <c r="I85">
        <v>0.1609611669739951</v>
      </c>
    </row>
    <row r="86" spans="1:9" x14ac:dyDescent="0.2">
      <c r="A86" t="s">
        <v>457</v>
      </c>
      <c r="B86">
        <v>0.21298756115947109</v>
      </c>
      <c r="C86">
        <v>0.1130590807609662</v>
      </c>
      <c r="D86">
        <v>0.31291604155797609</v>
      </c>
      <c r="E86" t="s">
        <v>782</v>
      </c>
      <c r="F86">
        <v>9.4492322152695755E-4</v>
      </c>
      <c r="G86">
        <v>1.8353932404574402E-2</v>
      </c>
      <c r="H86">
        <v>0</v>
      </c>
      <c r="I86">
        <v>0.70526523114350415</v>
      </c>
    </row>
    <row r="87" spans="1:9" x14ac:dyDescent="0.2">
      <c r="A87" t="s">
        <v>420</v>
      </c>
      <c r="B87">
        <v>0.21126773551913869</v>
      </c>
      <c r="C87">
        <v>0.1231207693542881</v>
      </c>
      <c r="D87">
        <v>0.29941470168398931</v>
      </c>
      <c r="E87" t="s">
        <v>782</v>
      </c>
      <c r="F87">
        <v>3.2809230973623448E-4</v>
      </c>
      <c r="G87">
        <v>9.8945733409926996E-3</v>
      </c>
      <c r="H87">
        <v>0</v>
      </c>
      <c r="I87">
        <v>0.75276910545317155</v>
      </c>
    </row>
    <row r="88" spans="1:9" x14ac:dyDescent="0.2">
      <c r="A88" t="s">
        <v>7164</v>
      </c>
      <c r="B88">
        <v>0.21030849695836759</v>
      </c>
      <c r="C88">
        <v>0.1230768642707329</v>
      </c>
      <c r="D88">
        <v>0.2975401296460024</v>
      </c>
      <c r="E88" t="s">
        <v>782</v>
      </c>
      <c r="F88">
        <v>7.3465109638233745E-4</v>
      </c>
      <c r="G88">
        <v>1.6190579931810702E-2</v>
      </c>
      <c r="H88">
        <v>0</v>
      </c>
      <c r="I88">
        <v>0.86699125968844237</v>
      </c>
    </row>
    <row r="89" spans="1:9" x14ac:dyDescent="0.2">
      <c r="A89" t="s">
        <v>492</v>
      </c>
      <c r="B89">
        <v>0.20371473438411519</v>
      </c>
      <c r="C89">
        <v>0.1317290947110791</v>
      </c>
      <c r="D89">
        <v>0.27570037405715131</v>
      </c>
      <c r="E89" t="s">
        <v>782</v>
      </c>
      <c r="F89">
        <v>2.8900827272162E-3</v>
      </c>
      <c r="G89">
        <v>3.3796273524386203E-2</v>
      </c>
      <c r="H89">
        <v>0</v>
      </c>
      <c r="I89">
        <v>0.98012408725527156</v>
      </c>
    </row>
    <row r="90" spans="1:9" x14ac:dyDescent="0.2">
      <c r="A90" t="s">
        <v>389</v>
      </c>
      <c r="B90">
        <v>0.2009043641012182</v>
      </c>
      <c r="C90">
        <v>0.1098581137284606</v>
      </c>
      <c r="D90">
        <v>0.2919506144739758</v>
      </c>
      <c r="E90" t="s">
        <v>782</v>
      </c>
      <c r="F90">
        <v>3.6793541980444832E-4</v>
      </c>
      <c r="G90">
        <v>1.0284243685265799E-2</v>
      </c>
      <c r="H90">
        <v>0</v>
      </c>
      <c r="I90">
        <v>0.53875053202081602</v>
      </c>
    </row>
    <row r="91" spans="1:9" x14ac:dyDescent="0.2">
      <c r="A91" t="s">
        <v>465</v>
      </c>
      <c r="B91">
        <v>0.2002080773277698</v>
      </c>
      <c r="C91">
        <v>6.0261721877299397E-2</v>
      </c>
      <c r="D91">
        <v>0.34015443277824031</v>
      </c>
      <c r="E91" t="s">
        <v>782</v>
      </c>
      <c r="F91">
        <v>1.0219748675676E-2</v>
      </c>
      <c r="G91">
        <v>7.2309450997628505E-2</v>
      </c>
      <c r="H91">
        <v>0.1864247801391091</v>
      </c>
      <c r="I91">
        <v>0.27146385530703487</v>
      </c>
    </row>
    <row r="92" spans="1:9" x14ac:dyDescent="0.2">
      <c r="A92" t="s">
        <v>6752</v>
      </c>
      <c r="B92">
        <v>0.20005985698994919</v>
      </c>
      <c r="C92">
        <v>6.1645890376494102E-2</v>
      </c>
      <c r="D92">
        <v>0.33847382360340439</v>
      </c>
      <c r="E92" t="s">
        <v>782</v>
      </c>
      <c r="F92">
        <v>8.3874124328242993E-3</v>
      </c>
      <c r="G92">
        <v>6.5348055911388106E-2</v>
      </c>
      <c r="H92">
        <v>0.53990480900268945</v>
      </c>
      <c r="I92">
        <v>1.04522403376676E-2</v>
      </c>
    </row>
    <row r="93" spans="1:9" x14ac:dyDescent="0.2">
      <c r="A93" t="s">
        <v>6767</v>
      </c>
      <c r="B93">
        <v>0.19957613154052639</v>
      </c>
      <c r="C93">
        <v>4.0257823639323703E-2</v>
      </c>
      <c r="D93">
        <v>0.358894439441729</v>
      </c>
      <c r="E93" t="s">
        <v>782</v>
      </c>
      <c r="F93">
        <v>1.82877224317264E-2</v>
      </c>
      <c r="G93">
        <v>9.6136375719075795E-2</v>
      </c>
      <c r="H93">
        <v>0.58442521247704615</v>
      </c>
      <c r="I93">
        <v>4.1109151549961996E-3</v>
      </c>
    </row>
    <row r="94" spans="1:9" x14ac:dyDescent="0.2">
      <c r="A94" t="s">
        <v>6782</v>
      </c>
      <c r="B94">
        <v>0.19924505404042139</v>
      </c>
      <c r="C94">
        <v>6.5682893657070196E-2</v>
      </c>
      <c r="D94">
        <v>0.33280721442377248</v>
      </c>
      <c r="E94" t="s">
        <v>782</v>
      </c>
      <c r="F94">
        <v>6.6685147109094003E-3</v>
      </c>
      <c r="G94">
        <v>5.8785521990016999E-2</v>
      </c>
      <c r="H94">
        <v>0.4435116901192695</v>
      </c>
      <c r="I94">
        <v>3.7545135890595702E-2</v>
      </c>
    </row>
    <row r="95" spans="1:9" x14ac:dyDescent="0.2">
      <c r="A95" t="s">
        <v>315</v>
      </c>
      <c r="B95">
        <v>0.19608990546376229</v>
      </c>
      <c r="C95">
        <v>4.7414515463586597E-2</v>
      </c>
      <c r="D95">
        <v>0.34476529546393792</v>
      </c>
      <c r="E95" t="s">
        <v>782</v>
      </c>
      <c r="F95">
        <v>1.39942611114198E-2</v>
      </c>
      <c r="G95">
        <v>8.3095457169363604E-2</v>
      </c>
      <c r="H95">
        <v>0.44999785790888158</v>
      </c>
      <c r="I95">
        <v>3.9609808709246901E-2</v>
      </c>
    </row>
    <row r="96" spans="1:9" x14ac:dyDescent="0.2">
      <c r="A96" t="s">
        <v>6754</v>
      </c>
      <c r="B96">
        <v>0.1958937613176798</v>
      </c>
      <c r="C96">
        <v>4.7380651262179101E-2</v>
      </c>
      <c r="D96">
        <v>0.34440687137318038</v>
      </c>
      <c r="E96" t="s">
        <v>782</v>
      </c>
      <c r="F96">
        <v>1.39874432841162E-2</v>
      </c>
      <c r="G96">
        <v>8.3095457169363604E-2</v>
      </c>
      <c r="H96">
        <v>0.44909790654507831</v>
      </c>
      <c r="I96">
        <v>4.00315458932868E-2</v>
      </c>
    </row>
    <row r="97" spans="1:9" x14ac:dyDescent="0.2">
      <c r="A97" t="s">
        <v>442</v>
      </c>
      <c r="B97">
        <v>0.1954334681571161</v>
      </c>
      <c r="C97">
        <v>8.7868611871829802E-2</v>
      </c>
      <c r="D97">
        <v>0.30299832444240249</v>
      </c>
      <c r="E97" t="s">
        <v>782</v>
      </c>
      <c r="F97">
        <v>2.6366580263198001E-3</v>
      </c>
      <c r="G97">
        <v>3.1806422085921E-2</v>
      </c>
      <c r="H97">
        <v>0</v>
      </c>
      <c r="I97">
        <v>0.49057898252191279</v>
      </c>
    </row>
    <row r="98" spans="1:9" x14ac:dyDescent="0.2">
      <c r="A98" t="s">
        <v>7165</v>
      </c>
      <c r="B98">
        <v>0.1952070258051376</v>
      </c>
      <c r="C98">
        <v>7.5906575296808096E-2</v>
      </c>
      <c r="D98">
        <v>0.31450747631346698</v>
      </c>
      <c r="E98" t="s">
        <v>782</v>
      </c>
      <c r="F98">
        <v>4.9092513960417002E-3</v>
      </c>
      <c r="G98">
        <v>4.8500018102274299E-2</v>
      </c>
      <c r="H98">
        <v>0.1105746025365594</v>
      </c>
      <c r="I98">
        <v>0.34094626123797678</v>
      </c>
    </row>
    <row r="99" spans="1:9" x14ac:dyDescent="0.2">
      <c r="A99" t="s">
        <v>398</v>
      </c>
      <c r="B99">
        <v>0.19504289846607589</v>
      </c>
      <c r="C99">
        <v>0.1167204740693787</v>
      </c>
      <c r="D99">
        <v>0.27336532286277299</v>
      </c>
      <c r="E99" t="s">
        <v>782</v>
      </c>
      <c r="F99">
        <v>1.5354257472225159E-4</v>
      </c>
      <c r="G99">
        <v>7.9981723014408996E-3</v>
      </c>
      <c r="H99">
        <v>0</v>
      </c>
      <c r="I99">
        <v>0.80458457455675991</v>
      </c>
    </row>
    <row r="100" spans="1:9" x14ac:dyDescent="0.2">
      <c r="A100" t="s">
        <v>468</v>
      </c>
      <c r="B100">
        <v>0.19464975683023431</v>
      </c>
      <c r="C100">
        <v>5.4994560803581699E-2</v>
      </c>
      <c r="D100">
        <v>0.33430495285688688</v>
      </c>
      <c r="E100" t="s">
        <v>782</v>
      </c>
      <c r="F100">
        <v>1.0703646425650099E-2</v>
      </c>
      <c r="G100">
        <v>7.4251859082666002E-2</v>
      </c>
      <c r="H100">
        <v>0.37990399778127393</v>
      </c>
      <c r="I100">
        <v>8.7833004574392901E-2</v>
      </c>
    </row>
    <row r="101" spans="1:9" x14ac:dyDescent="0.2">
      <c r="A101" t="s">
        <v>415</v>
      </c>
      <c r="B101">
        <v>0.19455310394043371</v>
      </c>
      <c r="C101">
        <v>8.1013132240639996E-2</v>
      </c>
      <c r="D101">
        <v>0.30809307564022742</v>
      </c>
      <c r="E101" t="s">
        <v>782</v>
      </c>
      <c r="F101">
        <v>2.8559367257552999E-3</v>
      </c>
      <c r="G101">
        <v>3.37412730692336E-2</v>
      </c>
      <c r="H101">
        <v>0.1915480691797449</v>
      </c>
      <c r="I101">
        <v>0.25012459844684282</v>
      </c>
    </row>
    <row r="102" spans="1:9" x14ac:dyDescent="0.2">
      <c r="A102" t="s">
        <v>427</v>
      </c>
      <c r="B102">
        <v>0.19327590431572789</v>
      </c>
      <c r="C102">
        <v>0.10006324512170819</v>
      </c>
      <c r="D102">
        <v>0.28648856350974761</v>
      </c>
      <c r="E102" t="s">
        <v>782</v>
      </c>
      <c r="F102">
        <v>7.0454733797653026E-4</v>
      </c>
      <c r="G102">
        <v>1.5831593123943201E-2</v>
      </c>
      <c r="H102">
        <v>0</v>
      </c>
      <c r="I102">
        <v>0.5319400267496055</v>
      </c>
    </row>
    <row r="103" spans="1:9" x14ac:dyDescent="0.2">
      <c r="A103" t="s">
        <v>370</v>
      </c>
      <c r="B103">
        <v>0.1929302819784198</v>
      </c>
      <c r="C103">
        <v>0.1049731953380402</v>
      </c>
      <c r="D103">
        <v>0.28088736861879948</v>
      </c>
      <c r="E103" t="s">
        <v>782</v>
      </c>
      <c r="F103">
        <v>3.8724284363487229E-4</v>
      </c>
      <c r="G103">
        <v>1.05661975906086E-2</v>
      </c>
      <c r="H103">
        <v>0</v>
      </c>
      <c r="I103">
        <v>0.60420436086627693</v>
      </c>
    </row>
    <row r="104" spans="1:9" x14ac:dyDescent="0.2">
      <c r="A104" t="s">
        <v>6760</v>
      </c>
      <c r="B104">
        <v>0.19221180383226549</v>
      </c>
      <c r="C104">
        <v>6.6669344151325596E-2</v>
      </c>
      <c r="D104">
        <v>0.3177542635132054</v>
      </c>
      <c r="E104" t="s">
        <v>782</v>
      </c>
      <c r="F104">
        <v>5.9332608305324996E-3</v>
      </c>
      <c r="G104">
        <v>5.4396135294321898E-2</v>
      </c>
      <c r="H104">
        <v>0.51424266703468979</v>
      </c>
      <c r="I104">
        <v>1.6291101453298599E-2</v>
      </c>
    </row>
    <row r="105" spans="1:9" x14ac:dyDescent="0.2">
      <c r="A105" t="s">
        <v>6750</v>
      </c>
      <c r="B105">
        <v>0.19211550852062539</v>
      </c>
      <c r="C105">
        <v>5.2577935475673E-2</v>
      </c>
      <c r="D105">
        <v>0.33165308156557788</v>
      </c>
      <c r="E105" t="s">
        <v>782</v>
      </c>
      <c r="F105">
        <v>1.0755504893300599E-2</v>
      </c>
      <c r="G105">
        <v>7.4251859082666002E-2</v>
      </c>
      <c r="H105">
        <v>0.50427961885874839</v>
      </c>
      <c r="I105">
        <v>1.5858644577287799E-2</v>
      </c>
    </row>
    <row r="106" spans="1:9" x14ac:dyDescent="0.2">
      <c r="A106" t="s">
        <v>7166</v>
      </c>
      <c r="B106">
        <v>0.18894679897598959</v>
      </c>
      <c r="C106">
        <v>5.7756169242860797E-2</v>
      </c>
      <c r="D106">
        <v>0.32013742870911849</v>
      </c>
      <c r="E106" t="s">
        <v>782</v>
      </c>
      <c r="F106">
        <v>8.5632387242494008E-3</v>
      </c>
      <c r="G106">
        <v>6.5576058447250493E-2</v>
      </c>
      <c r="H106">
        <v>0.34779022214052657</v>
      </c>
      <c r="I106">
        <v>0.1041019965762042</v>
      </c>
    </row>
    <row r="107" spans="1:9" x14ac:dyDescent="0.2">
      <c r="A107" t="s">
        <v>360</v>
      </c>
      <c r="B107">
        <v>0.18853505372750429</v>
      </c>
      <c r="C107">
        <v>5.6900304277570701E-2</v>
      </c>
      <c r="D107">
        <v>0.32016980317743782</v>
      </c>
      <c r="E107" t="s">
        <v>782</v>
      </c>
      <c r="F107">
        <v>8.8445534879917007E-3</v>
      </c>
      <c r="G107">
        <v>6.6247439851232104E-2</v>
      </c>
      <c r="H107">
        <v>0.35168106451696718</v>
      </c>
      <c r="I107">
        <v>0.101075824250591</v>
      </c>
    </row>
    <row r="108" spans="1:9" x14ac:dyDescent="0.2">
      <c r="A108" t="s">
        <v>440</v>
      </c>
      <c r="B108">
        <v>0.18775303746396521</v>
      </c>
      <c r="C108">
        <v>6.7244510327131898E-2</v>
      </c>
      <c r="D108">
        <v>0.30826156460079851</v>
      </c>
      <c r="E108" t="s">
        <v>782</v>
      </c>
      <c r="F108">
        <v>5.6315141005597001E-3</v>
      </c>
      <c r="G108">
        <v>5.2899304583946802E-2</v>
      </c>
      <c r="H108">
        <v>0.2300756028207247</v>
      </c>
      <c r="I108">
        <v>0.21751128598322089</v>
      </c>
    </row>
    <row r="109" spans="1:9" x14ac:dyDescent="0.2">
      <c r="A109" t="s">
        <v>375</v>
      </c>
      <c r="B109">
        <v>0.18705017091244469</v>
      </c>
      <c r="C109">
        <v>9.6680771337373697E-2</v>
      </c>
      <c r="D109">
        <v>0.27741957048751581</v>
      </c>
      <c r="E109" t="s">
        <v>782</v>
      </c>
      <c r="F109">
        <v>2.2999478135152999E-3</v>
      </c>
      <c r="G109">
        <v>2.89641779592151E-2</v>
      </c>
      <c r="H109">
        <v>0</v>
      </c>
      <c r="I109">
        <v>0.86652133184600599</v>
      </c>
    </row>
    <row r="110" spans="1:9" x14ac:dyDescent="0.2">
      <c r="A110" t="s">
        <v>417</v>
      </c>
      <c r="B110">
        <v>0.18690866423079239</v>
      </c>
      <c r="C110">
        <v>6.0101753802976998E-2</v>
      </c>
      <c r="D110">
        <v>0.31371557465860772</v>
      </c>
      <c r="E110" t="s">
        <v>782</v>
      </c>
      <c r="F110">
        <v>1.0192146047400701E-2</v>
      </c>
      <c r="G110">
        <v>7.2309450997628505E-2</v>
      </c>
      <c r="H110">
        <v>0</v>
      </c>
      <c r="I110">
        <v>0.45567474018847559</v>
      </c>
    </row>
    <row r="111" spans="1:9" x14ac:dyDescent="0.2">
      <c r="A111" t="s">
        <v>6812</v>
      </c>
      <c r="B111">
        <v>0.18601051381890149</v>
      </c>
      <c r="C111">
        <v>7.1805422432558802E-2</v>
      </c>
      <c r="D111">
        <v>0.3002156052052441</v>
      </c>
      <c r="E111" t="s">
        <v>782</v>
      </c>
      <c r="F111">
        <v>8.5982056714952997E-3</v>
      </c>
      <c r="G111">
        <v>6.5576058447250493E-2</v>
      </c>
      <c r="H111">
        <v>0</v>
      </c>
      <c r="I111">
        <v>0.82034818849393898</v>
      </c>
    </row>
    <row r="112" spans="1:9" x14ac:dyDescent="0.2">
      <c r="A112" t="s">
        <v>6768</v>
      </c>
      <c r="B112">
        <v>0.18559536198688281</v>
      </c>
      <c r="C112">
        <v>5.1665642237684897E-2</v>
      </c>
      <c r="D112">
        <v>0.31952508173608068</v>
      </c>
      <c r="E112" t="s">
        <v>782</v>
      </c>
      <c r="F112">
        <v>1.14892805312362E-2</v>
      </c>
      <c r="G112">
        <v>7.76888811885105E-2</v>
      </c>
      <c r="H112">
        <v>0.2344421869926436</v>
      </c>
      <c r="I112">
        <v>0.22020548129820439</v>
      </c>
    </row>
    <row r="113" spans="1:9" x14ac:dyDescent="0.2">
      <c r="A113" t="s">
        <v>6747</v>
      </c>
      <c r="B113">
        <v>0.18435235472051451</v>
      </c>
      <c r="C113">
        <v>5.2986813919143401E-2</v>
      </c>
      <c r="D113">
        <v>0.31571789552188551</v>
      </c>
      <c r="E113" t="s">
        <v>782</v>
      </c>
      <c r="F113">
        <v>1.0308830449590901E-2</v>
      </c>
      <c r="G113">
        <v>7.2309450997628505E-2</v>
      </c>
      <c r="H113">
        <v>0.32883335941411279</v>
      </c>
      <c r="I113">
        <v>0.1272800229456974</v>
      </c>
    </row>
    <row r="114" spans="1:9" x14ac:dyDescent="0.2">
      <c r="A114" t="s">
        <v>395</v>
      </c>
      <c r="B114">
        <v>0.17970528654575441</v>
      </c>
      <c r="C114">
        <v>9.0241479048082801E-2</v>
      </c>
      <c r="D114">
        <v>0.26916909404342609</v>
      </c>
      <c r="E114" t="s">
        <v>782</v>
      </c>
      <c r="F114">
        <v>8.0239167529929777E-4</v>
      </c>
      <c r="G114">
        <v>1.7192284568539499E-2</v>
      </c>
      <c r="H114">
        <v>0</v>
      </c>
      <c r="I114">
        <v>0.57189104723415241</v>
      </c>
    </row>
    <row r="115" spans="1:9" x14ac:dyDescent="0.2">
      <c r="A115" t="s">
        <v>7167</v>
      </c>
      <c r="B115">
        <v>0.1761387480734406</v>
      </c>
      <c r="C115">
        <v>4.83839168345684E-2</v>
      </c>
      <c r="D115">
        <v>0.30389357931231292</v>
      </c>
      <c r="E115" t="s">
        <v>782</v>
      </c>
      <c r="F115">
        <v>1.2340647193822401E-2</v>
      </c>
      <c r="G115">
        <v>7.8568787134002602E-2</v>
      </c>
      <c r="H115">
        <v>0.20558264731343071</v>
      </c>
      <c r="I115">
        <v>0.25382624890947492</v>
      </c>
    </row>
    <row r="116" spans="1:9" x14ac:dyDescent="0.2">
      <c r="A116" t="s">
        <v>464</v>
      </c>
      <c r="B116">
        <v>0.1749769376969546</v>
      </c>
      <c r="C116">
        <v>4.5916358213156899E-2</v>
      </c>
      <c r="D116">
        <v>0.30403751718075228</v>
      </c>
      <c r="E116" t="s">
        <v>782</v>
      </c>
      <c r="F116">
        <v>1.3419485207287E-2</v>
      </c>
      <c r="G116">
        <v>8.1801755572079193E-2</v>
      </c>
      <c r="H116">
        <v>8.2246023000490096E-2</v>
      </c>
      <c r="I116">
        <v>0.36637205622760222</v>
      </c>
    </row>
    <row r="117" spans="1:9" x14ac:dyDescent="0.2">
      <c r="A117" t="s">
        <v>6807</v>
      </c>
      <c r="B117">
        <v>0.17456534015504971</v>
      </c>
      <c r="C117">
        <v>6.0083366754321098E-2</v>
      </c>
      <c r="D117">
        <v>0.28904731355577828</v>
      </c>
      <c r="E117" t="s">
        <v>782</v>
      </c>
      <c r="F117">
        <v>1.3331576345293999E-2</v>
      </c>
      <c r="G117">
        <v>8.1700462522497005E-2</v>
      </c>
      <c r="H117">
        <v>0</v>
      </c>
      <c r="I117">
        <v>0.88452056305555216</v>
      </c>
    </row>
    <row r="118" spans="1:9" x14ac:dyDescent="0.2">
      <c r="A118" t="s">
        <v>6764</v>
      </c>
      <c r="B118">
        <v>0.17300548273243421</v>
      </c>
      <c r="C118">
        <v>4.5356731685633402E-2</v>
      </c>
      <c r="D118">
        <v>0.30065423377923511</v>
      </c>
      <c r="E118" t="s">
        <v>782</v>
      </c>
      <c r="F118">
        <v>1.1758439813032401E-2</v>
      </c>
      <c r="G118">
        <v>7.76888811885105E-2</v>
      </c>
      <c r="H118">
        <v>0.35207810853215671</v>
      </c>
      <c r="I118">
        <v>9.3622269251359594E-2</v>
      </c>
    </row>
    <row r="119" spans="1:9" x14ac:dyDescent="0.2">
      <c r="A119" t="s">
        <v>419</v>
      </c>
      <c r="B119">
        <v>0.1729458047695433</v>
      </c>
      <c r="C119">
        <v>6.9552097938454904E-2</v>
      </c>
      <c r="D119">
        <v>0.2763395116006318</v>
      </c>
      <c r="E119" t="s">
        <v>782</v>
      </c>
      <c r="F119">
        <v>3.1487099008758001E-3</v>
      </c>
      <c r="G119">
        <v>3.6084215464036902E-2</v>
      </c>
      <c r="H119">
        <v>0.1635509436090396</v>
      </c>
      <c r="I119">
        <v>0.27475447870970321</v>
      </c>
    </row>
    <row r="120" spans="1:9" x14ac:dyDescent="0.2">
      <c r="A120" t="s">
        <v>374</v>
      </c>
      <c r="B120">
        <v>0.16583587601752739</v>
      </c>
      <c r="C120">
        <v>7.2670989243597203E-2</v>
      </c>
      <c r="D120">
        <v>0.25900076279145751</v>
      </c>
      <c r="E120" t="s">
        <v>782</v>
      </c>
      <c r="F120">
        <v>2.1944580826090999E-3</v>
      </c>
      <c r="G120">
        <v>2.7942766251889399E-2</v>
      </c>
      <c r="H120">
        <v>0</v>
      </c>
      <c r="I120">
        <v>0.53164349225370056</v>
      </c>
    </row>
    <row r="121" spans="1:9" x14ac:dyDescent="0.2">
      <c r="A121" t="s">
        <v>6779</v>
      </c>
      <c r="B121">
        <v>0.16280745811052261</v>
      </c>
      <c r="C121">
        <v>3.4749527260373399E-2</v>
      </c>
      <c r="D121">
        <v>0.29086538896067182</v>
      </c>
      <c r="E121" t="s">
        <v>782</v>
      </c>
      <c r="F121">
        <v>1.6960303469328902E-2</v>
      </c>
      <c r="G121">
        <v>9.3362190162361497E-2</v>
      </c>
      <c r="H121">
        <v>0.42807881564713141</v>
      </c>
      <c r="I121">
        <v>5.0645948896456801E-2</v>
      </c>
    </row>
    <row r="122" spans="1:9" x14ac:dyDescent="0.2">
      <c r="A122" t="s">
        <v>402</v>
      </c>
      <c r="B122">
        <v>0.15824091426287271</v>
      </c>
      <c r="C122">
        <v>6.4376140281418803E-2</v>
      </c>
      <c r="D122">
        <v>0.25210568824432661</v>
      </c>
      <c r="E122" t="s">
        <v>782</v>
      </c>
      <c r="F122">
        <v>3.1886634386803E-3</v>
      </c>
      <c r="G122">
        <v>3.6180280205224499E-2</v>
      </c>
      <c r="H122">
        <v>0</v>
      </c>
      <c r="I122">
        <v>0.51714909997749836</v>
      </c>
    </row>
    <row r="123" spans="1:9" x14ac:dyDescent="0.2">
      <c r="A123" t="s">
        <v>476</v>
      </c>
      <c r="B123">
        <v>0.1531598238754345</v>
      </c>
      <c r="C123">
        <v>6.4595645104700297E-2</v>
      </c>
      <c r="D123">
        <v>0.24172400264616861</v>
      </c>
      <c r="E123" t="s">
        <v>782</v>
      </c>
      <c r="F123">
        <v>4.6350490813466001E-3</v>
      </c>
      <c r="G123">
        <v>4.6626568215043497E-2</v>
      </c>
      <c r="H123">
        <v>0</v>
      </c>
      <c r="I123">
        <v>0.91823787286712444</v>
      </c>
    </row>
    <row r="124" spans="1:9" x14ac:dyDescent="0.2">
      <c r="A124" t="s">
        <v>6813</v>
      </c>
      <c r="B124">
        <v>0.150326733083471</v>
      </c>
      <c r="C124">
        <v>5.7121107269938597E-2</v>
      </c>
      <c r="D124">
        <v>0.24353235889700339</v>
      </c>
      <c r="E124" t="s">
        <v>782</v>
      </c>
      <c r="F124">
        <v>1.4322870139087601E-2</v>
      </c>
      <c r="G124">
        <v>8.46082947391468E-2</v>
      </c>
      <c r="H124">
        <v>0</v>
      </c>
      <c r="I124">
        <v>0.95956281222544004</v>
      </c>
    </row>
    <row r="125" spans="1:9" x14ac:dyDescent="0.2">
      <c r="A125" t="s">
        <v>6786</v>
      </c>
      <c r="B125">
        <v>0.14809805979473861</v>
      </c>
      <c r="C125">
        <v>3.2455284127825897E-2</v>
      </c>
      <c r="D125">
        <v>0.26374083546165128</v>
      </c>
      <c r="E125" t="s">
        <v>782</v>
      </c>
      <c r="F125">
        <v>1.6706648226225598E-2</v>
      </c>
      <c r="G125">
        <v>9.2940868287643794E-2</v>
      </c>
      <c r="H125">
        <v>2.8388878846301001E-3</v>
      </c>
      <c r="I125">
        <v>0.4406434033467731</v>
      </c>
    </row>
    <row r="126" spans="1:9" x14ac:dyDescent="0.2">
      <c r="A126" t="s">
        <v>6778</v>
      </c>
      <c r="B126">
        <v>0.1467385444309714</v>
      </c>
      <c r="C126">
        <v>4.5714202669104399E-2</v>
      </c>
      <c r="D126">
        <v>0.24776288619283829</v>
      </c>
      <c r="E126" t="s">
        <v>782</v>
      </c>
      <c r="F126">
        <v>8.1488089035426006E-3</v>
      </c>
      <c r="G126">
        <v>6.5304440583635395E-2</v>
      </c>
      <c r="H126">
        <v>2.9684902182817299E-2</v>
      </c>
      <c r="I126">
        <v>0.41666448323412458</v>
      </c>
    </row>
    <row r="127" spans="1:9" x14ac:dyDescent="0.2">
      <c r="A127" t="s">
        <v>6734</v>
      </c>
      <c r="B127">
        <v>0.14651974128475609</v>
      </c>
      <c r="C127">
        <v>5.0104440538404203E-2</v>
      </c>
      <c r="D127">
        <v>0.24293504203110799</v>
      </c>
      <c r="E127" t="s">
        <v>782</v>
      </c>
      <c r="F127">
        <v>7.4169574157935004E-3</v>
      </c>
      <c r="G127">
        <v>6.2961727396292105E-2</v>
      </c>
      <c r="H127">
        <v>0</v>
      </c>
      <c r="I127">
        <v>0.74789846407238292</v>
      </c>
    </row>
    <row r="128" spans="1:9" x14ac:dyDescent="0.2">
      <c r="A128" t="s">
        <v>7168</v>
      </c>
      <c r="B128">
        <v>0.14638625481984541</v>
      </c>
      <c r="C128">
        <v>3.4812834823617203E-2</v>
      </c>
      <c r="D128">
        <v>0.25795967481607363</v>
      </c>
      <c r="E128" t="s">
        <v>782</v>
      </c>
      <c r="F128">
        <v>1.52127943988195E-2</v>
      </c>
      <c r="G128">
        <v>8.8049810005288595E-2</v>
      </c>
      <c r="H128">
        <v>0.106186595102554</v>
      </c>
      <c r="I128">
        <v>0.34305863525693953</v>
      </c>
    </row>
    <row r="129" spans="1:9" x14ac:dyDescent="0.2">
      <c r="A129" t="s">
        <v>6766</v>
      </c>
      <c r="B129">
        <v>0.1447535490612627</v>
      </c>
      <c r="C129">
        <v>3.6972350491324399E-2</v>
      </c>
      <c r="D129">
        <v>0.25253474763120098</v>
      </c>
      <c r="E129" t="s">
        <v>782</v>
      </c>
      <c r="F129">
        <v>1.2692936968667501E-2</v>
      </c>
      <c r="G129">
        <v>7.9268629862465897E-2</v>
      </c>
      <c r="H129">
        <v>0.1309405372466407</v>
      </c>
      <c r="I129">
        <v>0.31313476394289791</v>
      </c>
    </row>
    <row r="130" spans="1:9" x14ac:dyDescent="0.2">
      <c r="A130" t="s">
        <v>7169</v>
      </c>
      <c r="B130">
        <v>0.14310376795004301</v>
      </c>
      <c r="C130">
        <v>4.7283653724775797E-2</v>
      </c>
      <c r="D130">
        <v>0.2389238821753101</v>
      </c>
      <c r="E130" t="s">
        <v>782</v>
      </c>
      <c r="F130">
        <v>9.5787902386976001E-3</v>
      </c>
      <c r="G130">
        <v>6.9577026005383805E-2</v>
      </c>
      <c r="H130">
        <v>0</v>
      </c>
      <c r="I130">
        <v>0.77333982801705159</v>
      </c>
    </row>
    <row r="131" spans="1:9" x14ac:dyDescent="0.2">
      <c r="A131" t="s">
        <v>6741</v>
      </c>
      <c r="B131">
        <v>0.14287184504609909</v>
      </c>
      <c r="C131">
        <v>4.4055719842272703E-2</v>
      </c>
      <c r="D131">
        <v>0.24168797024992539</v>
      </c>
      <c r="E131" t="s">
        <v>782</v>
      </c>
      <c r="F131">
        <v>8.0725928542472996E-3</v>
      </c>
      <c r="G131">
        <v>6.5149235288503402E-2</v>
      </c>
      <c r="H131">
        <v>7.1990465636352002E-2</v>
      </c>
      <c r="I131">
        <v>0.37324726962469612</v>
      </c>
    </row>
    <row r="132" spans="1:9" x14ac:dyDescent="0.2">
      <c r="A132" t="s">
        <v>6780</v>
      </c>
      <c r="B132">
        <v>0.14233962354660101</v>
      </c>
      <c r="C132">
        <v>3.3359616354145701E-2</v>
      </c>
      <c r="D132">
        <v>0.25131963073905628</v>
      </c>
      <c r="E132" t="s">
        <v>782</v>
      </c>
      <c r="F132">
        <v>1.47381954329589E-2</v>
      </c>
      <c r="G132">
        <v>8.6173326358015195E-2</v>
      </c>
      <c r="H132">
        <v>0.16906008946964399</v>
      </c>
      <c r="I132">
        <v>0.27340879612222962</v>
      </c>
    </row>
    <row r="133" spans="1:9" x14ac:dyDescent="0.2">
      <c r="A133" t="s">
        <v>6773</v>
      </c>
      <c r="B133">
        <v>0.1345154223182933</v>
      </c>
      <c r="C133">
        <v>4.1640265973951499E-2</v>
      </c>
      <c r="D133">
        <v>0.22739057866263501</v>
      </c>
      <c r="E133" t="s">
        <v>782</v>
      </c>
      <c r="F133">
        <v>8.6404754149518002E-3</v>
      </c>
      <c r="G133">
        <v>6.5576058447250493E-2</v>
      </c>
      <c r="H133">
        <v>0</v>
      </c>
      <c r="I133">
        <v>0.61687622030462264</v>
      </c>
    </row>
    <row r="134" spans="1:9" x14ac:dyDescent="0.2">
      <c r="A134" t="s">
        <v>6784</v>
      </c>
      <c r="B134">
        <v>0.1326057367940795</v>
      </c>
      <c r="C134">
        <v>3.1173318194677901E-2</v>
      </c>
      <c r="D134">
        <v>0.23403815539348119</v>
      </c>
      <c r="E134" t="s">
        <v>782</v>
      </c>
      <c r="F134">
        <v>1.5487228084741201E-2</v>
      </c>
      <c r="G134">
        <v>8.9187755704088004E-2</v>
      </c>
      <c r="H134">
        <v>0</v>
      </c>
      <c r="I134">
        <v>0.59498689454786979</v>
      </c>
    </row>
    <row r="135" spans="1:9" x14ac:dyDescent="0.2">
      <c r="A135" t="s">
        <v>6770</v>
      </c>
      <c r="B135">
        <v>0.1179770557916522</v>
      </c>
      <c r="C135">
        <v>3.1979375307641403E-2</v>
      </c>
      <c r="D135">
        <v>0.20397473627566309</v>
      </c>
      <c r="E135" t="s">
        <v>782</v>
      </c>
      <c r="F135">
        <v>1.2112432740393799E-2</v>
      </c>
      <c r="G135">
        <v>7.8568787134002602E-2</v>
      </c>
      <c r="H135">
        <v>0</v>
      </c>
      <c r="I135">
        <v>0.76885841603504124</v>
      </c>
    </row>
    <row r="136" spans="1:9" x14ac:dyDescent="0.2">
      <c r="A136" t="s">
        <v>475</v>
      </c>
      <c r="B136">
        <v>0.11780663696561861</v>
      </c>
      <c r="C136">
        <v>4.5275277706955101E-2</v>
      </c>
      <c r="D136">
        <v>0.1903379962242821</v>
      </c>
      <c r="E136" t="s">
        <v>782</v>
      </c>
      <c r="F136">
        <v>4.3576311315164998E-3</v>
      </c>
      <c r="G136">
        <v>4.5398593424708901E-2</v>
      </c>
      <c r="H136">
        <v>0</v>
      </c>
      <c r="I136">
        <v>0.95755040521987445</v>
      </c>
    </row>
    <row r="137" spans="1:9" x14ac:dyDescent="0.2">
      <c r="A137" t="s">
        <v>478</v>
      </c>
      <c r="B137">
        <v>0.10746029370265869</v>
      </c>
      <c r="C137">
        <v>4.4643466276977503E-2</v>
      </c>
      <c r="D137">
        <v>0.1702771211283399</v>
      </c>
      <c r="E137" t="s">
        <v>782</v>
      </c>
      <c r="F137">
        <v>7.0384643127752002E-3</v>
      </c>
      <c r="G137">
        <v>6.0270501280206501E-2</v>
      </c>
      <c r="H137">
        <v>0</v>
      </c>
      <c r="I137">
        <v>0.98815458115827282</v>
      </c>
    </row>
    <row r="138" spans="1:9" x14ac:dyDescent="0.2">
      <c r="A138" t="s">
        <v>6758</v>
      </c>
      <c r="B138">
        <v>9.7316359284540604E-2</v>
      </c>
      <c r="C138">
        <v>2.6857553326136398E-2</v>
      </c>
      <c r="D138">
        <v>0.16777516524294481</v>
      </c>
      <c r="E138" t="s">
        <v>782</v>
      </c>
      <c r="F138">
        <v>1.2230622325013501E-2</v>
      </c>
      <c r="G138">
        <v>7.8568787134002602E-2</v>
      </c>
      <c r="H138">
        <v>0</v>
      </c>
      <c r="I138">
        <v>0.95721341663772519</v>
      </c>
    </row>
    <row r="139" spans="1:9" x14ac:dyDescent="0.2">
      <c r="A139" t="s">
        <v>6765</v>
      </c>
      <c r="B139">
        <v>8.55336708467936E-2</v>
      </c>
      <c r="C139">
        <v>2.2015906874898999E-2</v>
      </c>
      <c r="D139">
        <v>0.14905143481868821</v>
      </c>
      <c r="E139" t="s">
        <v>782</v>
      </c>
      <c r="F139">
        <v>1.2510391579677101E-2</v>
      </c>
      <c r="G139">
        <v>7.9152665371959405E-2</v>
      </c>
      <c r="H139">
        <v>0</v>
      </c>
      <c r="I139">
        <v>0.95389593080700075</v>
      </c>
    </row>
    <row r="140" spans="1:9" x14ac:dyDescent="0.2">
      <c r="A140" t="s">
        <v>6775</v>
      </c>
      <c r="B140">
        <v>8.5355456507295396E-2</v>
      </c>
      <c r="C140">
        <v>1.8469032718814199E-2</v>
      </c>
      <c r="D140">
        <v>0.15224188029577659</v>
      </c>
      <c r="E140" t="s">
        <v>782</v>
      </c>
      <c r="F140">
        <v>1.6636877160742199E-2</v>
      </c>
      <c r="G140">
        <v>9.2940868287643794E-2</v>
      </c>
      <c r="H140">
        <v>0</v>
      </c>
      <c r="I140">
        <v>0.93154616713427241</v>
      </c>
    </row>
    <row r="141" spans="1:9" x14ac:dyDescent="0.2">
      <c r="A141" t="s">
        <v>6755</v>
      </c>
      <c r="B141">
        <v>8.3944546468262105E-2</v>
      </c>
      <c r="C141">
        <v>2.03984642386442E-2</v>
      </c>
      <c r="D141">
        <v>0.14749062869787999</v>
      </c>
      <c r="E141" t="s">
        <v>782</v>
      </c>
      <c r="F141">
        <v>1.3556458670851399E-2</v>
      </c>
      <c r="G141">
        <v>8.2199479559766198E-2</v>
      </c>
      <c r="H141">
        <v>0</v>
      </c>
      <c r="I141">
        <v>0.95264336029620844</v>
      </c>
    </row>
    <row r="142" spans="1:9" x14ac:dyDescent="0.2">
      <c r="A142" t="s">
        <v>6742</v>
      </c>
      <c r="B142">
        <v>-8.3877110424113804E-2</v>
      </c>
      <c r="C142">
        <v>-0.15031973138013599</v>
      </c>
      <c r="D142">
        <v>-1.7434489468091698E-2</v>
      </c>
      <c r="E142" t="s">
        <v>782</v>
      </c>
      <c r="F142">
        <v>1.7584954626303499E-2</v>
      </c>
      <c r="G142">
        <v>9.5058292461056001E-2</v>
      </c>
      <c r="H142">
        <v>0</v>
      </c>
      <c r="I142">
        <v>0.93419575354469675</v>
      </c>
    </row>
    <row r="143" spans="1:9" x14ac:dyDescent="0.2">
      <c r="A143" t="s">
        <v>6783</v>
      </c>
      <c r="B143">
        <v>-0.10940808619973361</v>
      </c>
      <c r="C143">
        <v>-0.19099347293987279</v>
      </c>
      <c r="D143">
        <v>-2.78226994595944E-2</v>
      </c>
      <c r="E143" t="s">
        <v>782</v>
      </c>
      <c r="F143">
        <v>1.2796419305895399E-2</v>
      </c>
      <c r="G143">
        <v>7.9268629862465897E-2</v>
      </c>
      <c r="H143">
        <v>0</v>
      </c>
      <c r="I143">
        <v>0.75041440736149589</v>
      </c>
    </row>
    <row r="144" spans="1:9" x14ac:dyDescent="0.2">
      <c r="A144" t="s">
        <v>477</v>
      </c>
      <c r="B144">
        <v>-0.1357348959889863</v>
      </c>
      <c r="C144">
        <v>-0.24329909746890521</v>
      </c>
      <c r="D144">
        <v>-2.8170694509067298E-2</v>
      </c>
      <c r="E144" t="s">
        <v>782</v>
      </c>
      <c r="F144">
        <v>1.7986857478450202E-2</v>
      </c>
      <c r="G144">
        <v>9.5874133350250898E-2</v>
      </c>
      <c r="H144">
        <v>0</v>
      </c>
      <c r="I144">
        <v>0.56957112196515514</v>
      </c>
    </row>
    <row r="145" spans="1:9" x14ac:dyDescent="0.2">
      <c r="A145" t="s">
        <v>472</v>
      </c>
      <c r="B145">
        <v>-0.15162585434470491</v>
      </c>
      <c r="C145">
        <v>-0.23989372446108989</v>
      </c>
      <c r="D145">
        <v>-6.3357984228319994E-2</v>
      </c>
      <c r="E145" t="s">
        <v>782</v>
      </c>
      <c r="F145">
        <v>4.1698066447112998E-3</v>
      </c>
      <c r="G145">
        <v>4.3840352429717198E-2</v>
      </c>
      <c r="H145">
        <v>0</v>
      </c>
      <c r="I145">
        <v>0.92983722669692281</v>
      </c>
    </row>
    <row r="146" spans="1:9" x14ac:dyDescent="0.2">
      <c r="A146" t="s">
        <v>6753</v>
      </c>
      <c r="B146">
        <v>-0.15343093896831331</v>
      </c>
      <c r="C146">
        <v>-0.27350712767841062</v>
      </c>
      <c r="D146">
        <v>-3.3354750258216E-2</v>
      </c>
      <c r="E146" t="s">
        <v>782</v>
      </c>
      <c r="F146">
        <v>1.6526057762283601E-2</v>
      </c>
      <c r="G146">
        <v>9.2837559782240203E-2</v>
      </c>
      <c r="H146">
        <v>0.26294695589068812</v>
      </c>
      <c r="I146">
        <v>0.1786997545168913</v>
      </c>
    </row>
    <row r="147" spans="1:9" x14ac:dyDescent="0.2">
      <c r="A147" t="s">
        <v>325</v>
      </c>
      <c r="B147">
        <v>-0.15808149725663059</v>
      </c>
      <c r="C147">
        <v>-0.26104451674627732</v>
      </c>
      <c r="D147">
        <v>-5.5118477766983802E-2</v>
      </c>
      <c r="E147" t="s">
        <v>782</v>
      </c>
      <c r="F147">
        <v>5.5642436493923003E-3</v>
      </c>
      <c r="G147">
        <v>5.2899304583946802E-2</v>
      </c>
      <c r="H147">
        <v>9.5215682488552403E-2</v>
      </c>
      <c r="I147">
        <v>0.34844308166708748</v>
      </c>
    </row>
    <row r="148" spans="1:9" x14ac:dyDescent="0.2">
      <c r="A148" t="s">
        <v>424</v>
      </c>
      <c r="B148">
        <v>-0.15832613337379731</v>
      </c>
      <c r="C148">
        <v>-0.25344455068355409</v>
      </c>
      <c r="D148">
        <v>-6.3207716064040506E-2</v>
      </c>
      <c r="E148" t="s">
        <v>782</v>
      </c>
      <c r="F148">
        <v>3.7312305268743001E-3</v>
      </c>
      <c r="G148">
        <v>4.0188691121419699E-2</v>
      </c>
      <c r="H148">
        <v>0</v>
      </c>
      <c r="I148">
        <v>0.55002383446521041</v>
      </c>
    </row>
    <row r="149" spans="1:9" x14ac:dyDescent="0.2">
      <c r="A149" t="s">
        <v>392</v>
      </c>
      <c r="B149">
        <v>-0.15922757903941909</v>
      </c>
      <c r="C149">
        <v>-0.2606613755520793</v>
      </c>
      <c r="D149">
        <v>-5.7793782526758902E-2</v>
      </c>
      <c r="E149" t="s">
        <v>782</v>
      </c>
      <c r="F149">
        <v>5.076399309475E-3</v>
      </c>
      <c r="G149">
        <v>4.9074903627256097E-2</v>
      </c>
      <c r="H149">
        <v>4.1306504892075997E-2</v>
      </c>
      <c r="I149">
        <v>0.4050984071723025</v>
      </c>
    </row>
    <row r="150" spans="1:9" x14ac:dyDescent="0.2">
      <c r="A150" t="s">
        <v>484</v>
      </c>
      <c r="B150">
        <v>-0.16090367474366299</v>
      </c>
      <c r="C150">
        <v>-0.27509932063627918</v>
      </c>
      <c r="D150">
        <v>-4.6708028851046697E-2</v>
      </c>
      <c r="E150" t="s">
        <v>782</v>
      </c>
      <c r="F150">
        <v>1.0082044974068401E-2</v>
      </c>
      <c r="G150">
        <v>7.2309450997628505E-2</v>
      </c>
      <c r="H150">
        <v>0</v>
      </c>
      <c r="I150">
        <v>0.48336041641710098</v>
      </c>
    </row>
    <row r="151" spans="1:9" x14ac:dyDescent="0.2">
      <c r="A151" t="s">
        <v>6776</v>
      </c>
      <c r="B151">
        <v>-0.1616207479378258</v>
      </c>
      <c r="C151">
        <v>-0.27401651987390369</v>
      </c>
      <c r="D151">
        <v>-4.9224976001748001E-2</v>
      </c>
      <c r="E151" t="s">
        <v>782</v>
      </c>
      <c r="F151">
        <v>8.3413223671202994E-3</v>
      </c>
      <c r="G151">
        <v>6.5348055911388106E-2</v>
      </c>
      <c r="H151">
        <v>0.2813042484531707</v>
      </c>
      <c r="I151">
        <v>0.1541946410514739</v>
      </c>
    </row>
    <row r="152" spans="1:9" x14ac:dyDescent="0.2">
      <c r="A152" t="s">
        <v>6771</v>
      </c>
      <c r="B152">
        <v>-0.1628437369520421</v>
      </c>
      <c r="C152">
        <v>-0.27402844680407812</v>
      </c>
      <c r="D152">
        <v>-5.1659027100006097E-2</v>
      </c>
      <c r="E152" t="s">
        <v>782</v>
      </c>
      <c r="F152">
        <v>9.0375798390707005E-3</v>
      </c>
      <c r="G152">
        <v>6.7253678542695206E-2</v>
      </c>
      <c r="H152">
        <v>7.3540052741981061E-4</v>
      </c>
      <c r="I152">
        <v>0.43666300714578138</v>
      </c>
    </row>
    <row r="153" spans="1:9" x14ac:dyDescent="0.2">
      <c r="A153" t="s">
        <v>381</v>
      </c>
      <c r="B153">
        <v>-0.1629138737968451</v>
      </c>
      <c r="C153">
        <v>-0.2523477086001325</v>
      </c>
      <c r="D153">
        <v>-7.3480038993557706E-2</v>
      </c>
      <c r="E153" t="s">
        <v>782</v>
      </c>
      <c r="F153">
        <v>1.7081180026741001E-3</v>
      </c>
      <c r="G153">
        <v>2.477852191221E-2</v>
      </c>
      <c r="H153">
        <v>0</v>
      </c>
      <c r="I153">
        <v>0.58219373234306759</v>
      </c>
    </row>
    <row r="154" spans="1:9" x14ac:dyDescent="0.2">
      <c r="A154" t="s">
        <v>6739</v>
      </c>
      <c r="B154">
        <v>-0.16626183005615269</v>
      </c>
      <c r="C154">
        <v>-0.28935781869887928</v>
      </c>
      <c r="D154">
        <v>-4.3165841413425998E-2</v>
      </c>
      <c r="E154" t="s">
        <v>782</v>
      </c>
      <c r="F154">
        <v>1.23065640944826E-2</v>
      </c>
      <c r="G154">
        <v>7.8568787134002602E-2</v>
      </c>
      <c r="H154">
        <v>0.29270969906353922</v>
      </c>
      <c r="I154">
        <v>0.15087472048521619</v>
      </c>
    </row>
    <row r="155" spans="1:9" x14ac:dyDescent="0.2">
      <c r="A155" t="s">
        <v>6763</v>
      </c>
      <c r="B155">
        <v>-0.1681178879522916</v>
      </c>
      <c r="C155">
        <v>-0.30264862062785047</v>
      </c>
      <c r="D155">
        <v>-3.3587155276732901E-2</v>
      </c>
      <c r="E155" t="s">
        <v>782</v>
      </c>
      <c r="F155">
        <v>1.8203345754129501E-2</v>
      </c>
      <c r="G155">
        <v>9.6133798314435095E-2</v>
      </c>
      <c r="H155">
        <v>0.41236096274753858</v>
      </c>
      <c r="I155">
        <v>5.3493691159880001E-2</v>
      </c>
    </row>
    <row r="156" spans="1:9" x14ac:dyDescent="0.2">
      <c r="A156" t="s">
        <v>6745</v>
      </c>
      <c r="B156">
        <v>-0.1696063855373528</v>
      </c>
      <c r="C156">
        <v>-0.2879327227821426</v>
      </c>
      <c r="D156">
        <v>-5.12800482925631E-2</v>
      </c>
      <c r="E156" t="s">
        <v>782</v>
      </c>
      <c r="F156">
        <v>9.5926440740406998E-3</v>
      </c>
      <c r="G156">
        <v>6.9577026005383805E-2</v>
      </c>
      <c r="H156">
        <v>0.1325721003694354</v>
      </c>
      <c r="I156">
        <v>0.31786200249976237</v>
      </c>
    </row>
    <row r="157" spans="1:9" x14ac:dyDescent="0.2">
      <c r="A157" t="s">
        <v>6748</v>
      </c>
      <c r="B157">
        <v>-0.17135056308341159</v>
      </c>
      <c r="C157">
        <v>-0.3087575218825091</v>
      </c>
      <c r="D157">
        <v>-3.3943604284314199E-2</v>
      </c>
      <c r="E157" t="s">
        <v>782</v>
      </c>
      <c r="F157">
        <v>1.8401742462554702E-2</v>
      </c>
      <c r="G157">
        <v>9.6294049598574002E-2</v>
      </c>
      <c r="H157">
        <v>0.39949349677709062</v>
      </c>
      <c r="I157">
        <v>6.1054929633643298E-2</v>
      </c>
    </row>
    <row r="158" spans="1:9" x14ac:dyDescent="0.2">
      <c r="A158" t="s">
        <v>6798</v>
      </c>
      <c r="B158">
        <v>-0.1748891636837869</v>
      </c>
      <c r="C158">
        <v>-0.29268526099918341</v>
      </c>
      <c r="D158">
        <v>-5.7093066368390399E-2</v>
      </c>
      <c r="E158" t="s">
        <v>782</v>
      </c>
      <c r="F158">
        <v>8.4082024111620992E-3</v>
      </c>
      <c r="G158">
        <v>6.5348055911388106E-2</v>
      </c>
      <c r="H158">
        <v>0</v>
      </c>
      <c r="I158">
        <v>0.64619649970410942</v>
      </c>
    </row>
    <row r="159" spans="1:9" x14ac:dyDescent="0.2">
      <c r="A159" t="s">
        <v>6744</v>
      </c>
      <c r="B159">
        <v>-0.17701817031567399</v>
      </c>
      <c r="C159">
        <v>-0.3060500548499816</v>
      </c>
      <c r="D159">
        <v>-4.7986285781366399E-2</v>
      </c>
      <c r="E159" t="s">
        <v>782</v>
      </c>
      <c r="F159">
        <v>1.16657140671675E-2</v>
      </c>
      <c r="G159">
        <v>7.76888811885105E-2</v>
      </c>
      <c r="H159">
        <v>0.28458114887543973</v>
      </c>
      <c r="I159">
        <v>0.16593895580604451</v>
      </c>
    </row>
    <row r="160" spans="1:9" x14ac:dyDescent="0.2">
      <c r="A160" t="s">
        <v>6743</v>
      </c>
      <c r="B160">
        <v>-0.1813665532177787</v>
      </c>
      <c r="C160">
        <v>-0.31525967373111852</v>
      </c>
      <c r="D160">
        <v>-4.7473432704439003E-2</v>
      </c>
      <c r="E160" t="s">
        <v>782</v>
      </c>
      <c r="F160">
        <v>1.1795694002444001E-2</v>
      </c>
      <c r="G160">
        <v>7.76888811885105E-2</v>
      </c>
      <c r="H160">
        <v>0.38773956400620457</v>
      </c>
      <c r="I160">
        <v>6.8450008419787697E-2</v>
      </c>
    </row>
    <row r="161" spans="1:9" x14ac:dyDescent="0.2">
      <c r="A161" t="s">
        <v>6762</v>
      </c>
      <c r="B161">
        <v>-0.18530470758924009</v>
      </c>
      <c r="C161">
        <v>-0.311502202152656</v>
      </c>
      <c r="D161">
        <v>-5.91072130258243E-2</v>
      </c>
      <c r="E161" t="s">
        <v>782</v>
      </c>
      <c r="F161">
        <v>7.6423897252838003E-3</v>
      </c>
      <c r="G161">
        <v>6.3166622957073107E-2</v>
      </c>
      <c r="H161">
        <v>0.35608575477854332</v>
      </c>
      <c r="I161">
        <v>9.7699119885165206E-2</v>
      </c>
    </row>
    <row r="162" spans="1:9" x14ac:dyDescent="0.2">
      <c r="A162" t="s">
        <v>6781</v>
      </c>
      <c r="B162">
        <v>-0.1859754204735955</v>
      </c>
      <c r="C162">
        <v>-0.32640636923387961</v>
      </c>
      <c r="D162">
        <v>-4.5544471713311399E-2</v>
      </c>
      <c r="E162" t="s">
        <v>782</v>
      </c>
      <c r="F162">
        <v>1.36914840049264E-2</v>
      </c>
      <c r="G162">
        <v>8.2581266682345694E-2</v>
      </c>
      <c r="H162">
        <v>0.40020135793309519</v>
      </c>
      <c r="I162">
        <v>6.6959059636232401E-2</v>
      </c>
    </row>
    <row r="163" spans="1:9" x14ac:dyDescent="0.2">
      <c r="A163" t="s">
        <v>384</v>
      </c>
      <c r="B163">
        <v>-0.18938036799735711</v>
      </c>
      <c r="C163">
        <v>-0.26845605809930079</v>
      </c>
      <c r="D163">
        <v>-0.1103046778954134</v>
      </c>
      <c r="E163" t="s">
        <v>782</v>
      </c>
      <c r="F163">
        <v>2.1539116777376271E-4</v>
      </c>
      <c r="G163">
        <v>8.2555209375382004E-3</v>
      </c>
      <c r="H163">
        <v>0</v>
      </c>
      <c r="I163">
        <v>0.79133008214384737</v>
      </c>
    </row>
    <row r="164" spans="1:9" x14ac:dyDescent="0.2">
      <c r="A164" t="s">
        <v>460</v>
      </c>
      <c r="B164">
        <v>-0.18950290845896819</v>
      </c>
      <c r="C164">
        <v>-0.29877482005507849</v>
      </c>
      <c r="D164">
        <v>-8.0230996862857895E-2</v>
      </c>
      <c r="E164" t="s">
        <v>782</v>
      </c>
      <c r="F164">
        <v>3.1391432452173998E-3</v>
      </c>
      <c r="G164">
        <v>3.6084215464036902E-2</v>
      </c>
      <c r="H164">
        <v>5.1626815229797902E-2</v>
      </c>
      <c r="I164">
        <v>0.39409822870813122</v>
      </c>
    </row>
    <row r="165" spans="1:9" x14ac:dyDescent="0.2">
      <c r="A165" t="s">
        <v>455</v>
      </c>
      <c r="B165">
        <v>-0.1904893746081571</v>
      </c>
      <c r="C165">
        <v>-0.29648385606692318</v>
      </c>
      <c r="D165">
        <v>-8.4494893149390904E-2</v>
      </c>
      <c r="E165" t="s">
        <v>782</v>
      </c>
      <c r="F165">
        <v>2.0510669214282998E-3</v>
      </c>
      <c r="G165">
        <v>2.6915123906133299E-2</v>
      </c>
      <c r="H165">
        <v>9.7248932166904695E-2</v>
      </c>
      <c r="I165">
        <v>0.34812979010335621</v>
      </c>
    </row>
    <row r="166" spans="1:9" x14ac:dyDescent="0.2">
      <c r="A166" t="s">
        <v>6790</v>
      </c>
      <c r="B166">
        <v>-0.19095809985976131</v>
      </c>
      <c r="C166">
        <v>-0.3172259263964598</v>
      </c>
      <c r="D166">
        <v>-6.4690273323062805E-2</v>
      </c>
      <c r="E166" t="s">
        <v>782</v>
      </c>
      <c r="F166">
        <v>6.3988660909383996E-3</v>
      </c>
      <c r="G166">
        <v>5.7289847970433398E-2</v>
      </c>
      <c r="H166">
        <v>0.22292449296053479</v>
      </c>
      <c r="I166">
        <v>0.21812373407266181</v>
      </c>
    </row>
    <row r="167" spans="1:9" x14ac:dyDescent="0.2">
      <c r="A167" t="s">
        <v>6733</v>
      </c>
      <c r="B167">
        <v>-0.194177164658212</v>
      </c>
      <c r="C167">
        <v>-0.3315647257480232</v>
      </c>
      <c r="D167">
        <v>-5.6789603568400897E-2</v>
      </c>
      <c r="E167" t="s">
        <v>782</v>
      </c>
      <c r="F167">
        <v>1.03479493574267E-2</v>
      </c>
      <c r="G167">
        <v>7.2309450997628505E-2</v>
      </c>
      <c r="H167">
        <v>0.43423251416062869</v>
      </c>
      <c r="I167">
        <v>6.06977785590583E-2</v>
      </c>
    </row>
    <row r="168" spans="1:9" x14ac:dyDescent="0.2">
      <c r="A168" t="s">
        <v>480</v>
      </c>
      <c r="B168">
        <v>-0.19424869369914649</v>
      </c>
      <c r="C168">
        <v>-0.30139018624362801</v>
      </c>
      <c r="D168">
        <v>-8.7107201154664901E-2</v>
      </c>
      <c r="E168" t="s">
        <v>782</v>
      </c>
      <c r="F168">
        <v>1.9270554867777E-3</v>
      </c>
      <c r="G168">
        <v>2.5842766580141199E-2</v>
      </c>
      <c r="H168">
        <v>0</v>
      </c>
      <c r="I168">
        <v>0.53151645273593895</v>
      </c>
    </row>
    <row r="169" spans="1:9" x14ac:dyDescent="0.2">
      <c r="A169" t="s">
        <v>6789</v>
      </c>
      <c r="B169">
        <v>-0.1984539878046849</v>
      </c>
      <c r="C169">
        <v>-0.3258076474366125</v>
      </c>
      <c r="D169">
        <v>-7.1100328172757299E-2</v>
      </c>
      <c r="E169" t="s">
        <v>782</v>
      </c>
      <c r="F169">
        <v>7.8103141698304002E-3</v>
      </c>
      <c r="G169">
        <v>6.3933000275897794E-2</v>
      </c>
      <c r="H169">
        <v>0</v>
      </c>
      <c r="I169">
        <v>0.60054176820186445</v>
      </c>
    </row>
    <row r="170" spans="1:9" x14ac:dyDescent="0.2">
      <c r="A170" t="s">
        <v>6735</v>
      </c>
      <c r="B170">
        <v>-0.201927036810158</v>
      </c>
      <c r="C170">
        <v>-0.35096734318991502</v>
      </c>
      <c r="D170">
        <v>-5.2886730430400902E-2</v>
      </c>
      <c r="E170" t="s">
        <v>782</v>
      </c>
      <c r="F170">
        <v>1.1781687128575699E-2</v>
      </c>
      <c r="G170">
        <v>7.76888811885105E-2</v>
      </c>
      <c r="H170">
        <v>0.53004257801835819</v>
      </c>
      <c r="I170">
        <v>1.0083904915493901E-2</v>
      </c>
    </row>
    <row r="171" spans="1:9" x14ac:dyDescent="0.2">
      <c r="A171" t="s">
        <v>6793</v>
      </c>
      <c r="B171">
        <v>-0.20194243340238341</v>
      </c>
      <c r="C171">
        <v>-0.35688336771879547</v>
      </c>
      <c r="D171">
        <v>-4.7001499085971399E-2</v>
      </c>
      <c r="E171" t="s">
        <v>782</v>
      </c>
      <c r="F171">
        <v>1.57242202440128E-2</v>
      </c>
      <c r="G171">
        <v>8.9751812768606207E-2</v>
      </c>
      <c r="H171">
        <v>0.36720542787964228</v>
      </c>
      <c r="I171">
        <v>0.1054148329755125</v>
      </c>
    </row>
    <row r="172" spans="1:9" x14ac:dyDescent="0.2">
      <c r="A172" t="s">
        <v>6802</v>
      </c>
      <c r="B172">
        <v>-0.20497858878943831</v>
      </c>
      <c r="C172">
        <v>-0.35306313228459307</v>
      </c>
      <c r="D172">
        <v>-5.6894045294283602E-2</v>
      </c>
      <c r="E172" t="s">
        <v>782</v>
      </c>
      <c r="F172">
        <v>1.4729756247036501E-2</v>
      </c>
      <c r="G172">
        <v>8.6173326358015195E-2</v>
      </c>
      <c r="H172">
        <v>0</v>
      </c>
      <c r="I172">
        <v>0.65105390391779727</v>
      </c>
    </row>
    <row r="173" spans="1:9" x14ac:dyDescent="0.2">
      <c r="A173" t="s">
        <v>6801</v>
      </c>
      <c r="B173">
        <v>-0.20591198518661921</v>
      </c>
      <c r="C173">
        <v>-0.36827859869335378</v>
      </c>
      <c r="D173">
        <v>-4.3545371679884599E-2</v>
      </c>
      <c r="E173" t="s">
        <v>782</v>
      </c>
      <c r="F173">
        <v>1.7546601589249301E-2</v>
      </c>
      <c r="G173">
        <v>9.5058292461056001E-2</v>
      </c>
      <c r="H173">
        <v>0.4804618693927018</v>
      </c>
      <c r="I173">
        <v>3.1625814467682097E-2</v>
      </c>
    </row>
    <row r="174" spans="1:9" x14ac:dyDescent="0.2">
      <c r="A174" t="s">
        <v>446</v>
      </c>
      <c r="B174">
        <v>-0.2083191624430854</v>
      </c>
      <c r="C174">
        <v>-0.37322870346497261</v>
      </c>
      <c r="D174">
        <v>-4.34096214211981E-2</v>
      </c>
      <c r="E174" t="s">
        <v>782</v>
      </c>
      <c r="F174">
        <v>1.75258756237818E-2</v>
      </c>
      <c r="G174">
        <v>9.5058292461056001E-2</v>
      </c>
      <c r="H174">
        <v>0.67323836205655097</v>
      </c>
      <c r="I174">
        <v>2.4762273154079801E-4</v>
      </c>
    </row>
    <row r="175" spans="1:9" x14ac:dyDescent="0.2">
      <c r="A175" t="s">
        <v>390</v>
      </c>
      <c r="B175">
        <v>-0.21003336374963949</v>
      </c>
      <c r="C175">
        <v>-0.3197601117234159</v>
      </c>
      <c r="D175">
        <v>-0.10030661577586319</v>
      </c>
      <c r="E175" t="s">
        <v>782</v>
      </c>
      <c r="F175">
        <v>1.1730882722126999E-3</v>
      </c>
      <c r="G175">
        <v>1.9769987646408999E-2</v>
      </c>
      <c r="H175">
        <v>0.18271679172029109</v>
      </c>
      <c r="I175">
        <v>0.25422343715709378</v>
      </c>
    </row>
    <row r="176" spans="1:9" x14ac:dyDescent="0.2">
      <c r="A176" t="s">
        <v>411</v>
      </c>
      <c r="B176">
        <v>-0.21011408693369399</v>
      </c>
      <c r="C176">
        <v>-0.34198430929054707</v>
      </c>
      <c r="D176">
        <v>-7.8243864576840905E-2</v>
      </c>
      <c r="E176" t="s">
        <v>782</v>
      </c>
      <c r="F176">
        <v>4.6174077659072001E-3</v>
      </c>
      <c r="G176">
        <v>4.6626568215043497E-2</v>
      </c>
      <c r="H176">
        <v>0.4713103521595578</v>
      </c>
      <c r="I176">
        <v>3.04054768946578E-2</v>
      </c>
    </row>
    <row r="177" spans="1:9" x14ac:dyDescent="0.2">
      <c r="A177" t="s">
        <v>369</v>
      </c>
      <c r="B177">
        <v>-0.2106843484792548</v>
      </c>
      <c r="C177">
        <v>-0.33830316736038318</v>
      </c>
      <c r="D177">
        <v>-8.3065529598126395E-2</v>
      </c>
      <c r="E177" t="s">
        <v>782</v>
      </c>
      <c r="F177">
        <v>3.6662034576772002E-3</v>
      </c>
      <c r="G177">
        <v>4.00139920237913E-2</v>
      </c>
      <c r="H177">
        <v>0.42697418533848092</v>
      </c>
      <c r="I177">
        <v>5.1244204518820599E-2</v>
      </c>
    </row>
    <row r="178" spans="1:9" x14ac:dyDescent="0.2">
      <c r="A178" t="s">
        <v>6787</v>
      </c>
      <c r="B178">
        <v>-0.2127096486923592</v>
      </c>
      <c r="C178">
        <v>-0.34637452646422201</v>
      </c>
      <c r="D178">
        <v>-7.9044770920496402E-2</v>
      </c>
      <c r="E178" t="s">
        <v>782</v>
      </c>
      <c r="F178">
        <v>7.0473361008269002E-3</v>
      </c>
      <c r="G178">
        <v>6.0270501280206501E-2</v>
      </c>
      <c r="H178">
        <v>0</v>
      </c>
      <c r="I178">
        <v>0.53510197926453196</v>
      </c>
    </row>
    <row r="179" spans="1:9" x14ac:dyDescent="0.2">
      <c r="A179" t="s">
        <v>376</v>
      </c>
      <c r="B179">
        <v>-0.21434998748610951</v>
      </c>
      <c r="C179">
        <v>-0.34298652109989719</v>
      </c>
      <c r="D179">
        <v>-8.5713453872321793E-2</v>
      </c>
      <c r="E179" t="s">
        <v>782</v>
      </c>
      <c r="F179">
        <v>3.2326533733936999E-3</v>
      </c>
      <c r="G179">
        <v>3.6319811430482997E-2</v>
      </c>
      <c r="H179">
        <v>0.46804094539849711</v>
      </c>
      <c r="I179">
        <v>2.73322886233037E-2</v>
      </c>
    </row>
    <row r="180" spans="1:9" x14ac:dyDescent="0.2">
      <c r="A180" t="s">
        <v>441</v>
      </c>
      <c r="B180">
        <v>-0.21882773132271</v>
      </c>
      <c r="C180">
        <v>-0.34072199587026941</v>
      </c>
      <c r="D180">
        <v>-9.6933466775150495E-2</v>
      </c>
      <c r="E180" t="s">
        <v>782</v>
      </c>
      <c r="F180">
        <v>2.0667808933156001E-3</v>
      </c>
      <c r="G180">
        <v>2.6915123906133299E-2</v>
      </c>
      <c r="H180">
        <v>0.32468507567371863</v>
      </c>
      <c r="I180">
        <v>0.12287104424869461</v>
      </c>
    </row>
    <row r="181" spans="1:9" x14ac:dyDescent="0.2">
      <c r="A181" t="s">
        <v>340</v>
      </c>
      <c r="B181">
        <v>-0.2224752585000275</v>
      </c>
      <c r="C181">
        <v>-0.36456219957130609</v>
      </c>
      <c r="D181">
        <v>-8.0388317428748995E-2</v>
      </c>
      <c r="E181" t="s">
        <v>782</v>
      </c>
      <c r="F181">
        <v>4.9032192709891004E-3</v>
      </c>
      <c r="G181">
        <v>4.8500018102274299E-2</v>
      </c>
      <c r="H181">
        <v>0.53219291400734337</v>
      </c>
      <c r="I181">
        <v>9.6823594281213992E-3</v>
      </c>
    </row>
    <row r="182" spans="1:9" x14ac:dyDescent="0.2">
      <c r="A182" t="s">
        <v>443</v>
      </c>
      <c r="B182">
        <v>-0.22562006542814911</v>
      </c>
      <c r="C182">
        <v>-0.3466556471895052</v>
      </c>
      <c r="D182">
        <v>-0.1045844836667931</v>
      </c>
      <c r="E182" t="s">
        <v>782</v>
      </c>
      <c r="F182">
        <v>1.4369018107107999E-3</v>
      </c>
      <c r="G182">
        <v>2.1385577598372198E-2</v>
      </c>
      <c r="H182">
        <v>0.31997371631894361</v>
      </c>
      <c r="I182">
        <v>0.11952328129678121</v>
      </c>
    </row>
    <row r="183" spans="1:9" x14ac:dyDescent="0.2">
      <c r="A183" t="s">
        <v>421</v>
      </c>
      <c r="B183">
        <v>-0.22877276884645029</v>
      </c>
      <c r="C183">
        <v>-0.37529231807561048</v>
      </c>
      <c r="D183">
        <v>-8.2253219617289999E-2</v>
      </c>
      <c r="E183" t="s">
        <v>782</v>
      </c>
      <c r="F183">
        <v>4.9933768678015996E-3</v>
      </c>
      <c r="G183">
        <v>4.8909486243595299E-2</v>
      </c>
      <c r="H183">
        <v>0.56790017226108758</v>
      </c>
      <c r="I183">
        <v>4.5776862909674004E-3</v>
      </c>
    </row>
    <row r="184" spans="1:9" x14ac:dyDescent="0.2">
      <c r="A184" t="s">
        <v>444</v>
      </c>
      <c r="B184">
        <v>-0.2336673424019943</v>
      </c>
      <c r="C184">
        <v>-0.32882564881294418</v>
      </c>
      <c r="D184">
        <v>-0.1385090359910445</v>
      </c>
      <c r="E184" t="s">
        <v>782</v>
      </c>
      <c r="F184">
        <v>2.1513052504008531E-4</v>
      </c>
      <c r="G184">
        <v>8.2555209375382004E-3</v>
      </c>
      <c r="H184">
        <v>0</v>
      </c>
      <c r="I184">
        <v>0.53329822608093258</v>
      </c>
    </row>
    <row r="185" spans="1:9" x14ac:dyDescent="0.2">
      <c r="A185" t="s">
        <v>482</v>
      </c>
      <c r="B185">
        <v>-0.23681896934470431</v>
      </c>
      <c r="C185">
        <v>-0.34009525245047367</v>
      </c>
      <c r="D185">
        <v>-0.13354268623893489</v>
      </c>
      <c r="E185" t="s">
        <v>782</v>
      </c>
      <c r="F185">
        <v>4.5779912983870982E-4</v>
      </c>
      <c r="G185">
        <v>1.22008791347711E-2</v>
      </c>
      <c r="H185">
        <v>0</v>
      </c>
      <c r="I185">
        <v>0.67733163372316751</v>
      </c>
    </row>
    <row r="186" spans="1:9" x14ac:dyDescent="0.2">
      <c r="A186" t="s">
        <v>331</v>
      </c>
      <c r="B186">
        <v>-0.2376312164812224</v>
      </c>
      <c r="C186">
        <v>-0.36010950369642619</v>
      </c>
      <c r="D186">
        <v>-0.1151529292660186</v>
      </c>
      <c r="E186" t="s">
        <v>782</v>
      </c>
      <c r="F186">
        <v>1.0561082833242001E-3</v>
      </c>
      <c r="G186">
        <v>1.8910938948274801E-2</v>
      </c>
      <c r="H186">
        <v>0.37305252886262569</v>
      </c>
      <c r="I186">
        <v>7.8329882596131398E-2</v>
      </c>
    </row>
    <row r="187" spans="1:9" x14ac:dyDescent="0.2">
      <c r="A187" t="s">
        <v>416</v>
      </c>
      <c r="B187">
        <v>-0.23803585399043969</v>
      </c>
      <c r="C187">
        <v>-0.33913197235202319</v>
      </c>
      <c r="D187">
        <v>-0.1369397356288562</v>
      </c>
      <c r="E187" t="s">
        <v>782</v>
      </c>
      <c r="F187">
        <v>2.0855418012956351E-4</v>
      </c>
      <c r="G187">
        <v>8.2555209375382004E-3</v>
      </c>
      <c r="H187">
        <v>8.0214329638152795E-2</v>
      </c>
      <c r="I187">
        <v>0.3644941091392524</v>
      </c>
    </row>
    <row r="188" spans="1:9" x14ac:dyDescent="0.2">
      <c r="A188" t="s">
        <v>6792</v>
      </c>
      <c r="B188">
        <v>-0.23966686166402479</v>
      </c>
      <c r="C188">
        <v>-0.41360925501270918</v>
      </c>
      <c r="D188">
        <v>-6.5724468315340401E-2</v>
      </c>
      <c r="E188" t="s">
        <v>782</v>
      </c>
      <c r="F188">
        <v>1.5014922369911201E-2</v>
      </c>
      <c r="G188">
        <v>8.7345690537656395E-2</v>
      </c>
      <c r="H188">
        <v>0.1918042261900206</v>
      </c>
      <c r="I188">
        <v>0.28341264753763351</v>
      </c>
    </row>
    <row r="189" spans="1:9" x14ac:dyDescent="0.2">
      <c r="A189" t="s">
        <v>6791</v>
      </c>
      <c r="B189">
        <v>-0.2406798007967639</v>
      </c>
      <c r="C189">
        <v>-0.37502242036558942</v>
      </c>
      <c r="D189">
        <v>-0.1063371812279383</v>
      </c>
      <c r="E189" t="s">
        <v>782</v>
      </c>
      <c r="F189">
        <v>5.8123426202662002E-3</v>
      </c>
      <c r="G189">
        <v>5.3717295506654501E-2</v>
      </c>
      <c r="H189">
        <v>0</v>
      </c>
      <c r="I189">
        <v>0.73422003520259227</v>
      </c>
    </row>
    <row r="190" spans="1:9" x14ac:dyDescent="0.2">
      <c r="A190" t="s">
        <v>380</v>
      </c>
      <c r="B190">
        <v>-0.24468790894590781</v>
      </c>
      <c r="C190">
        <v>-0.3562947419057087</v>
      </c>
      <c r="D190">
        <v>-0.13308107598610691</v>
      </c>
      <c r="E190" t="s">
        <v>782</v>
      </c>
      <c r="F190">
        <v>5.3121199267859478E-4</v>
      </c>
      <c r="G190">
        <v>1.33593190341215E-2</v>
      </c>
      <c r="H190">
        <v>0.15041463338736499</v>
      </c>
      <c r="I190">
        <v>0.29677114633216989</v>
      </c>
    </row>
    <row r="191" spans="1:9" x14ac:dyDescent="0.2">
      <c r="A191" t="s">
        <v>6810</v>
      </c>
      <c r="B191">
        <v>-0.2470098210304191</v>
      </c>
      <c r="C191">
        <v>-0.38492609778314368</v>
      </c>
      <c r="D191">
        <v>-0.1090935442776946</v>
      </c>
      <c r="E191" t="s">
        <v>782</v>
      </c>
      <c r="F191">
        <v>7.6370998934874998E-3</v>
      </c>
      <c r="G191">
        <v>6.3166622957073107E-2</v>
      </c>
      <c r="H191">
        <v>0</v>
      </c>
      <c r="I191">
        <v>0.78858932092996337</v>
      </c>
    </row>
    <row r="192" spans="1:9" x14ac:dyDescent="0.2">
      <c r="A192" t="s">
        <v>400</v>
      </c>
      <c r="B192">
        <v>-0.24996092366894501</v>
      </c>
      <c r="C192">
        <v>-0.40929194912183942</v>
      </c>
      <c r="D192">
        <v>-9.0629898216050594E-2</v>
      </c>
      <c r="E192" t="s">
        <v>782</v>
      </c>
      <c r="F192">
        <v>5.0959105860762998E-3</v>
      </c>
      <c r="G192">
        <v>4.9074903627256097E-2</v>
      </c>
      <c r="H192">
        <v>0.6897784719984642</v>
      </c>
      <c r="I192">
        <v>1.1870787573042961E-4</v>
      </c>
    </row>
    <row r="193" spans="1:9" x14ac:dyDescent="0.2">
      <c r="A193" t="s">
        <v>314</v>
      </c>
      <c r="B193">
        <v>-0.25967907902788911</v>
      </c>
      <c r="C193">
        <v>-0.44087934245493471</v>
      </c>
      <c r="D193">
        <v>-7.8478815600843493E-2</v>
      </c>
      <c r="E193" t="s">
        <v>782</v>
      </c>
      <c r="F193">
        <v>8.8143069627751001E-3</v>
      </c>
      <c r="G193">
        <v>6.6247439851232104E-2</v>
      </c>
      <c r="H193">
        <v>0.70186293870562888</v>
      </c>
      <c r="I193">
        <v>6.5352161799902883E-5</v>
      </c>
    </row>
    <row r="194" spans="1:9" x14ac:dyDescent="0.2">
      <c r="A194" t="s">
        <v>401</v>
      </c>
      <c r="B194">
        <v>-0.26488378895407788</v>
      </c>
      <c r="C194">
        <v>-0.4248414549682536</v>
      </c>
      <c r="D194">
        <v>-0.10492612293990219</v>
      </c>
      <c r="E194" t="s">
        <v>782</v>
      </c>
      <c r="F194">
        <v>3.3740939040209999E-3</v>
      </c>
      <c r="G194">
        <v>3.7314542548203503E-2</v>
      </c>
      <c r="H194">
        <v>0.55579545068818981</v>
      </c>
      <c r="I194">
        <v>6.000508076898E-3</v>
      </c>
    </row>
    <row r="195" spans="1:9" x14ac:dyDescent="0.2">
      <c r="A195" t="s">
        <v>479</v>
      </c>
      <c r="B195">
        <v>-0.2671281105927637</v>
      </c>
      <c r="C195">
        <v>-0.40401729346579007</v>
      </c>
      <c r="D195">
        <v>-0.1302389277197373</v>
      </c>
      <c r="E195" t="s">
        <v>782</v>
      </c>
      <c r="F195">
        <v>1.1237639460616E-3</v>
      </c>
      <c r="G195">
        <v>1.9512628517979198E-2</v>
      </c>
      <c r="H195">
        <v>0.28448712561307771</v>
      </c>
      <c r="I195">
        <v>0.15840910618332979</v>
      </c>
    </row>
    <row r="196" spans="1:9" x14ac:dyDescent="0.2">
      <c r="A196" t="s">
        <v>438</v>
      </c>
      <c r="B196">
        <v>-0.26845880810041373</v>
      </c>
      <c r="C196">
        <v>-0.3854566912246582</v>
      </c>
      <c r="D196">
        <v>-0.1514609249761692</v>
      </c>
      <c r="E196" t="s">
        <v>782</v>
      </c>
      <c r="F196">
        <v>3.0961203534899718E-4</v>
      </c>
      <c r="G196">
        <v>9.8559831252764008E-3</v>
      </c>
      <c r="H196">
        <v>0.35768962491186568</v>
      </c>
      <c r="I196">
        <v>9.6482709546433995E-2</v>
      </c>
    </row>
    <row r="197" spans="1:9" x14ac:dyDescent="0.2">
      <c r="A197" t="s">
        <v>432</v>
      </c>
      <c r="B197">
        <v>-0.27097246676298309</v>
      </c>
      <c r="C197">
        <v>-0.42629745781060069</v>
      </c>
      <c r="D197">
        <v>-0.1156474757153655</v>
      </c>
      <c r="E197" t="s">
        <v>782</v>
      </c>
      <c r="F197">
        <v>2.3418577376121E-3</v>
      </c>
      <c r="G197">
        <v>2.9171401818516601E-2</v>
      </c>
      <c r="H197">
        <v>0.64383238689701705</v>
      </c>
      <c r="I197">
        <v>4.9608720737465183E-4</v>
      </c>
    </row>
    <row r="198" spans="1:9" x14ac:dyDescent="0.2">
      <c r="A198" t="s">
        <v>377</v>
      </c>
      <c r="B198">
        <v>-0.27154775324382419</v>
      </c>
      <c r="C198">
        <v>-0.38846661420031081</v>
      </c>
      <c r="D198">
        <v>-0.15462889228733759</v>
      </c>
      <c r="E198" t="s">
        <v>782</v>
      </c>
      <c r="F198">
        <v>3.3773375823626132E-4</v>
      </c>
      <c r="G198">
        <v>9.9241765881731992E-3</v>
      </c>
      <c r="H198">
        <v>0.1777152468712167</v>
      </c>
      <c r="I198">
        <v>0.26937824679585348</v>
      </c>
    </row>
    <row r="199" spans="1:9" x14ac:dyDescent="0.2">
      <c r="A199" t="s">
        <v>431</v>
      </c>
      <c r="B199">
        <v>-0.27539200819242532</v>
      </c>
      <c r="C199">
        <v>-0.39820156763324072</v>
      </c>
      <c r="D199">
        <v>-0.15258244875160989</v>
      </c>
      <c r="E199" t="s">
        <v>782</v>
      </c>
      <c r="F199">
        <v>3.2029594505533131E-4</v>
      </c>
      <c r="G199">
        <v>9.8945733409926996E-3</v>
      </c>
      <c r="H199">
        <v>0.30628548449295578</v>
      </c>
      <c r="I199">
        <v>0.1313981461057446</v>
      </c>
    </row>
    <row r="200" spans="1:9" x14ac:dyDescent="0.2">
      <c r="A200" t="s">
        <v>6736</v>
      </c>
      <c r="B200">
        <v>-0.28103925530573998</v>
      </c>
      <c r="C200">
        <v>-0.48874792058561312</v>
      </c>
      <c r="D200">
        <v>-7.3330590025866796E-2</v>
      </c>
      <c r="E200" t="s">
        <v>782</v>
      </c>
      <c r="F200">
        <v>1.21886956423799E-2</v>
      </c>
      <c r="G200">
        <v>7.8568787134002602E-2</v>
      </c>
      <c r="H200">
        <v>0.65221388238683153</v>
      </c>
      <c r="I200">
        <v>5.6148367281433809E-4</v>
      </c>
    </row>
    <row r="201" spans="1:9" x14ac:dyDescent="0.2">
      <c r="A201" t="s">
        <v>368</v>
      </c>
      <c r="B201">
        <v>-0.28117102172959291</v>
      </c>
      <c r="C201">
        <v>-0.40082228574596629</v>
      </c>
      <c r="D201">
        <v>-0.16151975771321939</v>
      </c>
      <c r="E201" t="s">
        <v>782</v>
      </c>
      <c r="F201">
        <v>2.5324201399482498E-4</v>
      </c>
      <c r="G201">
        <v>8.7944044860021001E-3</v>
      </c>
      <c r="H201">
        <v>0.32608525671427058</v>
      </c>
      <c r="I201">
        <v>0.1216963651958944</v>
      </c>
    </row>
    <row r="202" spans="1:9" x14ac:dyDescent="0.2">
      <c r="A202" t="s">
        <v>471</v>
      </c>
      <c r="B202">
        <v>-0.28473862098653691</v>
      </c>
      <c r="C202">
        <v>-0.39754606375643281</v>
      </c>
      <c r="D202">
        <v>-0.17193117821664111</v>
      </c>
      <c r="E202" t="s">
        <v>782</v>
      </c>
      <c r="F202">
        <v>5.595526297014268E-4</v>
      </c>
      <c r="G202">
        <v>1.33593190341215E-2</v>
      </c>
      <c r="H202">
        <v>0</v>
      </c>
      <c r="I202">
        <v>0.72514496331614797</v>
      </c>
    </row>
    <row r="203" spans="1:9" x14ac:dyDescent="0.2">
      <c r="A203" t="s">
        <v>498</v>
      </c>
      <c r="B203">
        <v>-0.2847442825248121</v>
      </c>
      <c r="C203">
        <v>-0.43304533352389091</v>
      </c>
      <c r="D203">
        <v>-0.13644323152573321</v>
      </c>
      <c r="E203" t="s">
        <v>782</v>
      </c>
      <c r="F203">
        <v>1.4219888208721E-3</v>
      </c>
      <c r="G203">
        <v>2.1385577598372198E-2</v>
      </c>
      <c r="H203">
        <v>0.33675425590748609</v>
      </c>
      <c r="I203">
        <v>0.1207611576797713</v>
      </c>
    </row>
    <row r="204" spans="1:9" x14ac:dyDescent="0.2">
      <c r="A204" t="s">
        <v>6814</v>
      </c>
      <c r="B204">
        <v>-0.28502118929499209</v>
      </c>
      <c r="C204">
        <v>-0.39806005604754169</v>
      </c>
      <c r="D204">
        <v>-0.17198232254244239</v>
      </c>
      <c r="E204" t="s">
        <v>782</v>
      </c>
      <c r="F204">
        <v>8.3895085287073994E-3</v>
      </c>
      <c r="G204">
        <v>6.5348055911388106E-2</v>
      </c>
      <c r="H204">
        <v>0</v>
      </c>
      <c r="I204">
        <v>0.91537265884809116</v>
      </c>
    </row>
    <row r="205" spans="1:9" x14ac:dyDescent="0.2">
      <c r="A205" t="s">
        <v>462</v>
      </c>
      <c r="B205">
        <v>-0.28580563087006872</v>
      </c>
      <c r="C205">
        <v>-0.40298128982459869</v>
      </c>
      <c r="D205">
        <v>-0.1686299719155388</v>
      </c>
      <c r="E205" t="s">
        <v>782</v>
      </c>
      <c r="F205">
        <v>1.5168022111783881E-4</v>
      </c>
      <c r="G205">
        <v>7.9981723014408996E-3</v>
      </c>
      <c r="H205">
        <v>0.25303203644786632</v>
      </c>
      <c r="I205">
        <v>0.1815005658997573</v>
      </c>
    </row>
    <row r="206" spans="1:9" x14ac:dyDescent="0.2">
      <c r="A206" t="s">
        <v>493</v>
      </c>
      <c r="B206">
        <v>-0.29426235280228108</v>
      </c>
      <c r="C206">
        <v>-0.44030952319228261</v>
      </c>
      <c r="D206">
        <v>-0.14821518241227941</v>
      </c>
      <c r="E206" t="s">
        <v>782</v>
      </c>
      <c r="F206">
        <v>1.6527397580832E-3</v>
      </c>
      <c r="G206">
        <v>2.42825610610699E-2</v>
      </c>
      <c r="H206">
        <v>0</v>
      </c>
      <c r="I206">
        <v>0.51286087701216265</v>
      </c>
    </row>
    <row r="207" spans="1:9" x14ac:dyDescent="0.2">
      <c r="A207" t="s">
        <v>6774</v>
      </c>
      <c r="B207">
        <v>-0.29535117202544448</v>
      </c>
      <c r="C207">
        <v>-0.50865324783251575</v>
      </c>
      <c r="D207">
        <v>-8.2049096218373196E-2</v>
      </c>
      <c r="E207" t="s">
        <v>782</v>
      </c>
      <c r="F207">
        <v>1.27450885502712E-2</v>
      </c>
      <c r="G207">
        <v>7.9268629862465897E-2</v>
      </c>
      <c r="H207">
        <v>0.66532435411780155</v>
      </c>
      <c r="I207">
        <v>2.3785129349073999E-3</v>
      </c>
    </row>
    <row r="208" spans="1:9" x14ac:dyDescent="0.2">
      <c r="A208" t="s">
        <v>485</v>
      </c>
      <c r="B208">
        <v>-0.29663699164700708</v>
      </c>
      <c r="C208">
        <v>-0.3890354776922097</v>
      </c>
      <c r="D208">
        <v>-0.20423850560180451</v>
      </c>
      <c r="E208" t="s">
        <v>782</v>
      </c>
      <c r="F208">
        <v>8.7571534997616979E-4</v>
      </c>
      <c r="G208">
        <v>1.7302927432287701E-2</v>
      </c>
      <c r="H208">
        <v>0</v>
      </c>
      <c r="I208">
        <v>0.95940655763616045</v>
      </c>
    </row>
    <row r="209" spans="1:9" x14ac:dyDescent="0.2">
      <c r="A209" t="s">
        <v>491</v>
      </c>
      <c r="B209">
        <v>-0.30336122545244648</v>
      </c>
      <c r="C209">
        <v>-0.42354728771292149</v>
      </c>
      <c r="D209">
        <v>-0.18317516319197141</v>
      </c>
      <c r="E209" t="s">
        <v>782</v>
      </c>
      <c r="F209">
        <v>8.2815950943894716E-4</v>
      </c>
      <c r="G209">
        <v>1.7192284568539499E-2</v>
      </c>
      <c r="H209">
        <v>0</v>
      </c>
      <c r="I209">
        <v>0.76564625141249687</v>
      </c>
    </row>
    <row r="210" spans="1:9" x14ac:dyDescent="0.2">
      <c r="A210" t="s">
        <v>435</v>
      </c>
      <c r="B210">
        <v>-0.30832227209561502</v>
      </c>
      <c r="C210">
        <v>-0.4792505075751517</v>
      </c>
      <c r="D210">
        <v>-0.1373940366160783</v>
      </c>
      <c r="E210" t="s">
        <v>782</v>
      </c>
      <c r="F210">
        <v>1.8369213483301E-3</v>
      </c>
      <c r="G210">
        <v>2.5751512462106E-2</v>
      </c>
      <c r="H210">
        <v>0.63016088157671746</v>
      </c>
      <c r="I210">
        <v>8.0277786709657181E-4</v>
      </c>
    </row>
    <row r="211" spans="1:9" x14ac:dyDescent="0.2">
      <c r="A211" t="s">
        <v>383</v>
      </c>
      <c r="B211">
        <v>-0.31076715898073309</v>
      </c>
      <c r="C211">
        <v>-0.47421883844562479</v>
      </c>
      <c r="D211">
        <v>-0.14731547951584131</v>
      </c>
      <c r="E211" t="s">
        <v>782</v>
      </c>
      <c r="F211">
        <v>1.2357479746956999E-3</v>
      </c>
      <c r="G211">
        <v>2.0300921098688401E-2</v>
      </c>
      <c r="H211">
        <v>0.60993761109826095</v>
      </c>
      <c r="I211">
        <v>1.5210302759859999E-3</v>
      </c>
    </row>
    <row r="212" spans="1:9" x14ac:dyDescent="0.2">
      <c r="A212" t="s">
        <v>423</v>
      </c>
      <c r="B212">
        <v>-0.31498563577402078</v>
      </c>
      <c r="C212">
        <v>-0.50529920283173146</v>
      </c>
      <c r="D212">
        <v>-0.1246720687163102</v>
      </c>
      <c r="E212" t="s">
        <v>782</v>
      </c>
      <c r="F212">
        <v>3.3863110165907998E-3</v>
      </c>
      <c r="G212">
        <v>3.7314542548203503E-2</v>
      </c>
      <c r="H212">
        <v>0.60497016887813504</v>
      </c>
      <c r="I212">
        <v>1.7584629657340001E-3</v>
      </c>
    </row>
    <row r="213" spans="1:9" x14ac:dyDescent="0.2">
      <c r="A213" t="s">
        <v>425</v>
      </c>
      <c r="B213">
        <v>-0.3202157276433435</v>
      </c>
      <c r="C213">
        <v>-0.48994123830347081</v>
      </c>
      <c r="D213">
        <v>-0.15049021698321621</v>
      </c>
      <c r="E213" t="s">
        <v>782</v>
      </c>
      <c r="F213">
        <v>1.3110622538756E-3</v>
      </c>
      <c r="G213">
        <v>2.1161652717486001E-2</v>
      </c>
      <c r="H213">
        <v>0.64351024086841357</v>
      </c>
      <c r="I213">
        <v>5.0199834179837598E-4</v>
      </c>
    </row>
    <row r="214" spans="1:9" x14ac:dyDescent="0.2">
      <c r="A214" t="s">
        <v>422</v>
      </c>
      <c r="B214">
        <v>-0.32387465226493539</v>
      </c>
      <c r="C214">
        <v>-0.47640221959583062</v>
      </c>
      <c r="D214">
        <v>-0.17134708493404019</v>
      </c>
      <c r="E214" t="s">
        <v>782</v>
      </c>
      <c r="F214">
        <v>5.0933421638452007E-4</v>
      </c>
      <c r="G214">
        <v>1.3265841181287701E-2</v>
      </c>
      <c r="H214">
        <v>0.58496663157049356</v>
      </c>
      <c r="I214">
        <v>3.0237104952319E-3</v>
      </c>
    </row>
    <row r="215" spans="1:9" x14ac:dyDescent="0.2">
      <c r="A215" t="s">
        <v>382</v>
      </c>
      <c r="B215">
        <v>-0.33655436068131278</v>
      </c>
      <c r="C215">
        <v>-0.45593857921574199</v>
      </c>
      <c r="D215">
        <v>-0.21717014214688349</v>
      </c>
      <c r="E215" t="s">
        <v>782</v>
      </c>
      <c r="F215">
        <v>3.8403103648151102E-5</v>
      </c>
      <c r="G215">
        <v>3.1435683414842998E-3</v>
      </c>
      <c r="H215">
        <v>0.28164671194549951</v>
      </c>
      <c r="I215">
        <v>0.15387308665181451</v>
      </c>
    </row>
    <row r="216" spans="1:9" x14ac:dyDescent="0.2">
      <c r="A216" t="s">
        <v>6797</v>
      </c>
      <c r="B216">
        <v>-0.34331272120862438</v>
      </c>
      <c r="C216">
        <v>-0.47335718265164051</v>
      </c>
      <c r="D216">
        <v>-0.2132682597656082</v>
      </c>
      <c r="E216" t="s">
        <v>782</v>
      </c>
      <c r="F216">
        <v>7.6615711963640004E-3</v>
      </c>
      <c r="G216">
        <v>6.3166622957073107E-2</v>
      </c>
      <c r="H216">
        <v>0</v>
      </c>
      <c r="I216">
        <v>0.92473407717593481</v>
      </c>
    </row>
    <row r="217" spans="1:9" x14ac:dyDescent="0.2">
      <c r="A217" t="s">
        <v>373</v>
      </c>
      <c r="B217">
        <v>-0.34445774524576761</v>
      </c>
      <c r="C217">
        <v>-0.52164683532323952</v>
      </c>
      <c r="D217">
        <v>-0.16726865516829559</v>
      </c>
      <c r="E217" t="s">
        <v>782</v>
      </c>
      <c r="F217">
        <v>1.0399803843968E-3</v>
      </c>
      <c r="G217">
        <v>1.8910938948274801E-2</v>
      </c>
      <c r="H217">
        <v>0.56693227531942891</v>
      </c>
      <c r="I217">
        <v>4.6810380358722004E-3</v>
      </c>
    </row>
    <row r="218" spans="1:9" x14ac:dyDescent="0.2">
      <c r="A218" t="s">
        <v>414</v>
      </c>
      <c r="B218">
        <v>-0.34474860923834078</v>
      </c>
      <c r="C218">
        <v>-0.48272772373498429</v>
      </c>
      <c r="D218">
        <v>-0.20676949474169731</v>
      </c>
      <c r="E218" t="s">
        <v>782</v>
      </c>
      <c r="F218">
        <v>1.215984625966068E-4</v>
      </c>
      <c r="G218">
        <v>6.9675919067855004E-3</v>
      </c>
      <c r="H218">
        <v>0.44052511166102709</v>
      </c>
      <c r="I218">
        <v>3.8928989697028099E-2</v>
      </c>
    </row>
    <row r="219" spans="1:9" x14ac:dyDescent="0.2">
      <c r="A219" t="s">
        <v>6788</v>
      </c>
      <c r="B219">
        <v>-0.36684918140455841</v>
      </c>
      <c r="C219">
        <v>-0.56726234321765256</v>
      </c>
      <c r="D219">
        <v>-0.1664360195914644</v>
      </c>
      <c r="E219" t="s">
        <v>782</v>
      </c>
      <c r="F219">
        <v>1.5741810092923001E-2</v>
      </c>
      <c r="G219">
        <v>8.9751812768606207E-2</v>
      </c>
      <c r="H219">
        <v>0</v>
      </c>
      <c r="I219">
        <v>0.83962045437595989</v>
      </c>
    </row>
    <row r="220" spans="1:9" x14ac:dyDescent="0.2">
      <c r="A220" t="s">
        <v>6795</v>
      </c>
      <c r="B220">
        <v>-0.3716128691142383</v>
      </c>
      <c r="C220">
        <v>-0.58953295375869619</v>
      </c>
      <c r="D220">
        <v>-0.15369278446978041</v>
      </c>
      <c r="E220" t="s">
        <v>782</v>
      </c>
      <c r="F220">
        <v>1.8073442733662601E-2</v>
      </c>
      <c r="G220">
        <v>9.5889654503599098E-2</v>
      </c>
      <c r="H220">
        <v>0</v>
      </c>
      <c r="I220">
        <v>0.7695072235985424</v>
      </c>
    </row>
    <row r="221" spans="1:9" x14ac:dyDescent="0.2">
      <c r="A221" t="s">
        <v>339</v>
      </c>
      <c r="B221">
        <v>-0.38184049970785</v>
      </c>
      <c r="C221">
        <v>-0.58076918509265507</v>
      </c>
      <c r="D221">
        <v>-0.18291181432304501</v>
      </c>
      <c r="E221" t="s">
        <v>782</v>
      </c>
      <c r="F221">
        <v>1.1480811929601E-3</v>
      </c>
      <c r="G221">
        <v>1.9637329061677099E-2</v>
      </c>
      <c r="H221">
        <v>0.69228528583626447</v>
      </c>
      <c r="I221">
        <v>5.9675300690202657E-5</v>
      </c>
    </row>
    <row r="222" spans="1:9" x14ac:dyDescent="0.2">
      <c r="A222" t="s">
        <v>428</v>
      </c>
      <c r="B222">
        <v>-0.40092913779529038</v>
      </c>
      <c r="C222">
        <v>-0.54726891080291518</v>
      </c>
      <c r="D222">
        <v>-0.25458936478766558</v>
      </c>
      <c r="E222" t="s">
        <v>782</v>
      </c>
      <c r="F222">
        <v>5.0770639765117433E-5</v>
      </c>
      <c r="G222">
        <v>3.8788768780548999E-3</v>
      </c>
      <c r="H222">
        <v>0.51418671541829986</v>
      </c>
      <c r="I222">
        <v>1.3419960617185801E-2</v>
      </c>
    </row>
    <row r="223" spans="1:9" x14ac:dyDescent="0.2">
      <c r="A223" t="s">
        <v>6794</v>
      </c>
      <c r="B223">
        <v>0.40853803873963868</v>
      </c>
      <c r="C223">
        <v>0.22905354299066971</v>
      </c>
      <c r="D223">
        <v>0.58802253448860764</v>
      </c>
      <c r="E223" t="s">
        <v>7141</v>
      </c>
      <c r="F223">
        <v>5.4268728720804999E-3</v>
      </c>
      <c r="G223">
        <v>0.41119597258742951</v>
      </c>
      <c r="H223">
        <v>0</v>
      </c>
      <c r="I223">
        <v>0.89256890643382447</v>
      </c>
    </row>
    <row r="224" spans="1:9" x14ac:dyDescent="0.2">
      <c r="A224" t="s">
        <v>7160</v>
      </c>
      <c r="B224">
        <v>0.30830457665357841</v>
      </c>
      <c r="C224">
        <v>0.1335441916748471</v>
      </c>
      <c r="D224">
        <v>0.48306496163230972</v>
      </c>
      <c r="E224" t="s">
        <v>7141</v>
      </c>
      <c r="F224">
        <v>8.0550860281593008E-3</v>
      </c>
      <c r="G224">
        <v>0.46042557680681789</v>
      </c>
      <c r="H224">
        <v>0</v>
      </c>
      <c r="I224">
        <v>0.67450519986360202</v>
      </c>
    </row>
    <row r="225" spans="1:9" x14ac:dyDescent="0.2">
      <c r="A225" t="s">
        <v>504</v>
      </c>
      <c r="B225">
        <v>0.2662639479194871</v>
      </c>
      <c r="C225">
        <v>0.1057881001582999</v>
      </c>
      <c r="D225">
        <v>0.42673979568067422</v>
      </c>
      <c r="E225" t="s">
        <v>7141</v>
      </c>
      <c r="F225">
        <v>9.9802587317625001E-3</v>
      </c>
      <c r="G225">
        <v>0.46042557680681789</v>
      </c>
      <c r="H225">
        <v>0</v>
      </c>
      <c r="I225">
        <v>0.75886221754725502</v>
      </c>
    </row>
    <row r="226" spans="1:9" x14ac:dyDescent="0.2">
      <c r="A226" t="s">
        <v>311</v>
      </c>
      <c r="B226">
        <v>0.24216527226719661</v>
      </c>
      <c r="C226">
        <v>0.1211533099639366</v>
      </c>
      <c r="D226">
        <v>0.3631772345704567</v>
      </c>
      <c r="E226" t="s">
        <v>7141</v>
      </c>
      <c r="F226">
        <v>1.2182448054132999E-3</v>
      </c>
      <c r="G226">
        <v>0.33430281908965082</v>
      </c>
      <c r="H226">
        <v>0</v>
      </c>
      <c r="I226">
        <v>0.76778802031823279</v>
      </c>
    </row>
    <row r="227" spans="1:9" x14ac:dyDescent="0.2">
      <c r="A227" t="s">
        <v>345</v>
      </c>
      <c r="B227">
        <v>0.23795907671946451</v>
      </c>
      <c r="C227">
        <v>8.6925084764391494E-2</v>
      </c>
      <c r="D227">
        <v>0.38899306867453748</v>
      </c>
      <c r="E227" t="s">
        <v>7141</v>
      </c>
      <c r="F227">
        <v>5.6268922564595E-3</v>
      </c>
      <c r="G227">
        <v>0.41119597258742951</v>
      </c>
      <c r="H227">
        <v>1.7539943676045899E-2</v>
      </c>
      <c r="I227">
        <v>0.42497235903190639</v>
      </c>
    </row>
    <row r="228" spans="1:9" x14ac:dyDescent="0.2">
      <c r="A228" t="s">
        <v>459</v>
      </c>
      <c r="B228">
        <v>0.2320135569503648</v>
      </c>
      <c r="C228">
        <v>0.15095819846877179</v>
      </c>
      <c r="D228">
        <v>0.31306891543195781</v>
      </c>
      <c r="E228" t="s">
        <v>7141</v>
      </c>
      <c r="F228">
        <v>4.2215250651045269E-4</v>
      </c>
      <c r="G228">
        <v>0.33430281908965082</v>
      </c>
      <c r="H228">
        <v>0</v>
      </c>
      <c r="I228">
        <v>0.98251755197385837</v>
      </c>
    </row>
    <row r="229" spans="1:9" x14ac:dyDescent="0.2">
      <c r="A229" t="s">
        <v>429</v>
      </c>
      <c r="B229">
        <v>0.2247692941888354</v>
      </c>
      <c r="C229">
        <v>0.1018644843600037</v>
      </c>
      <c r="D229">
        <v>0.34767410401766707</v>
      </c>
      <c r="E229" t="s">
        <v>7141</v>
      </c>
      <c r="F229">
        <v>2.2327726945250998E-3</v>
      </c>
      <c r="G229">
        <v>0.33430281908965082</v>
      </c>
      <c r="H229">
        <v>0</v>
      </c>
      <c r="I229">
        <v>0.74832651485839485</v>
      </c>
    </row>
    <row r="230" spans="1:9" x14ac:dyDescent="0.2">
      <c r="A230" t="s">
        <v>397</v>
      </c>
      <c r="B230">
        <v>0.22446888542890339</v>
      </c>
      <c r="C230">
        <v>0.1096817473700976</v>
      </c>
      <c r="D230">
        <v>0.33925602348770911</v>
      </c>
      <c r="E230" t="s">
        <v>7141</v>
      </c>
      <c r="F230">
        <v>1.4274452690297001E-3</v>
      </c>
      <c r="G230">
        <v>0.33430281908965082</v>
      </c>
      <c r="H230">
        <v>0</v>
      </c>
      <c r="I230">
        <v>0.82364959261781734</v>
      </c>
    </row>
    <row r="231" spans="1:9" x14ac:dyDescent="0.2">
      <c r="A231" t="s">
        <v>7148</v>
      </c>
      <c r="B231">
        <v>0.2157778924268107</v>
      </c>
      <c r="C231">
        <v>9.5237836804760403E-2</v>
      </c>
      <c r="D231">
        <v>0.33631794804886089</v>
      </c>
      <c r="E231" t="s">
        <v>7141</v>
      </c>
      <c r="F231">
        <v>2.5651915797059001E-3</v>
      </c>
      <c r="G231">
        <v>0.33430281908965082</v>
      </c>
      <c r="H231">
        <v>0</v>
      </c>
      <c r="I231">
        <v>0.72228667971174942</v>
      </c>
    </row>
    <row r="232" spans="1:9" x14ac:dyDescent="0.2">
      <c r="A232" t="s">
        <v>488</v>
      </c>
      <c r="B232">
        <v>0.19434504007076309</v>
      </c>
      <c r="C232">
        <v>8.2386732689546993E-2</v>
      </c>
      <c r="D232">
        <v>0.30630334745197918</v>
      </c>
      <c r="E232" t="s">
        <v>7141</v>
      </c>
      <c r="F232">
        <v>3.4748338268176002E-3</v>
      </c>
      <c r="G232">
        <v>0.35175480736045839</v>
      </c>
      <c r="H232">
        <v>0</v>
      </c>
      <c r="I232">
        <v>0.85549672249284914</v>
      </c>
    </row>
    <row r="233" spans="1:9" x14ac:dyDescent="0.2">
      <c r="A233" t="s">
        <v>388</v>
      </c>
      <c r="B233">
        <v>0.17883574821089079</v>
      </c>
      <c r="C233">
        <v>6.49449690359028E-2</v>
      </c>
      <c r="D233">
        <v>0.29272652738587868</v>
      </c>
      <c r="E233" t="s">
        <v>7141</v>
      </c>
      <c r="F233">
        <v>7.5248003044512003E-3</v>
      </c>
      <c r="G233">
        <v>0.46042557680681789</v>
      </c>
      <c r="H233">
        <v>0</v>
      </c>
      <c r="I233">
        <v>0.89600406833396162</v>
      </c>
    </row>
    <row r="234" spans="1:9" x14ac:dyDescent="0.2">
      <c r="A234" t="s">
        <v>7155</v>
      </c>
      <c r="B234">
        <v>0.17378262935832359</v>
      </c>
      <c r="C234">
        <v>7.0325762495281302E-2</v>
      </c>
      <c r="D234">
        <v>0.27723949622136579</v>
      </c>
      <c r="E234" t="s">
        <v>7141</v>
      </c>
      <c r="F234">
        <v>3.8292689496369999E-3</v>
      </c>
      <c r="G234">
        <v>0.35175480736045839</v>
      </c>
      <c r="H234">
        <v>0</v>
      </c>
      <c r="I234">
        <v>0.90403736652789923</v>
      </c>
    </row>
    <row r="235" spans="1:9" x14ac:dyDescent="0.2">
      <c r="A235" t="s">
        <v>415</v>
      </c>
      <c r="B235">
        <v>0.15051376700301311</v>
      </c>
      <c r="C235">
        <v>6.1444591910190902E-2</v>
      </c>
      <c r="D235">
        <v>0.23958294209583519</v>
      </c>
      <c r="E235" t="s">
        <v>7141</v>
      </c>
      <c r="F235">
        <v>4.0729504010158001E-3</v>
      </c>
      <c r="G235">
        <v>0.35175480736045839</v>
      </c>
      <c r="H235">
        <v>0</v>
      </c>
      <c r="I235">
        <v>0.96373001606383457</v>
      </c>
    </row>
    <row r="236" spans="1:9" x14ac:dyDescent="0.2">
      <c r="A236" t="s">
        <v>7157</v>
      </c>
      <c r="B236">
        <v>0.1375578934239734</v>
      </c>
      <c r="C236">
        <v>4.5057389303642698E-2</v>
      </c>
      <c r="D236">
        <v>0.2300583975443041</v>
      </c>
      <c r="E236" t="s">
        <v>7141</v>
      </c>
      <c r="F236">
        <v>8.9645097328924991E-3</v>
      </c>
      <c r="G236">
        <v>0.46042557680681789</v>
      </c>
      <c r="H236">
        <v>0</v>
      </c>
      <c r="I236">
        <v>0.95642660481791719</v>
      </c>
    </row>
    <row r="237" spans="1:9" x14ac:dyDescent="0.2">
      <c r="A237" t="s">
        <v>6811</v>
      </c>
      <c r="B237">
        <v>0.1343483810979656</v>
      </c>
      <c r="C237">
        <v>0.10875985995864609</v>
      </c>
      <c r="D237">
        <v>0.15993690223728499</v>
      </c>
      <c r="E237" t="s">
        <v>7141</v>
      </c>
      <c r="F237">
        <v>1.9537935573318999E-3</v>
      </c>
      <c r="G237">
        <v>0.33430281908965082</v>
      </c>
      <c r="H237">
        <v>0</v>
      </c>
      <c r="I237">
        <v>0.99732673982037556</v>
      </c>
    </row>
    <row r="238" spans="1:9" x14ac:dyDescent="0.2">
      <c r="A238" t="s">
        <v>6785</v>
      </c>
      <c r="B238">
        <v>0.1136786568860787</v>
      </c>
      <c r="C238">
        <v>4.5684551657865002E-2</v>
      </c>
      <c r="D238">
        <v>0.1816727621142924</v>
      </c>
      <c r="E238" t="s">
        <v>7141</v>
      </c>
      <c r="F238">
        <v>9.7200927744091996E-3</v>
      </c>
      <c r="G238">
        <v>0.46042557680681789</v>
      </c>
      <c r="H238">
        <v>0</v>
      </c>
      <c r="I238">
        <v>0.99437807407285705</v>
      </c>
    </row>
    <row r="239" spans="1:9" x14ac:dyDescent="0.2">
      <c r="A239" t="s">
        <v>6740</v>
      </c>
      <c r="B239">
        <v>-0.14124167218183109</v>
      </c>
      <c r="C239">
        <v>-0.23489697519408489</v>
      </c>
      <c r="D239">
        <v>-4.75863691695773E-2</v>
      </c>
      <c r="E239" t="s">
        <v>7141</v>
      </c>
      <c r="F239">
        <v>8.3479290562982998E-3</v>
      </c>
      <c r="G239">
        <v>0.46042557680681789</v>
      </c>
      <c r="H239">
        <v>0</v>
      </c>
      <c r="I239">
        <v>0.95430412573608103</v>
      </c>
    </row>
    <row r="240" spans="1:9" x14ac:dyDescent="0.2">
      <c r="A240" t="s">
        <v>6783</v>
      </c>
      <c r="B240">
        <v>-0.15554583492288679</v>
      </c>
      <c r="C240">
        <v>-0.26108568420186601</v>
      </c>
      <c r="D240">
        <v>-5.00059856439075E-2</v>
      </c>
      <c r="E240" t="s">
        <v>7141</v>
      </c>
      <c r="F240">
        <v>8.7433393654347998E-3</v>
      </c>
      <c r="G240">
        <v>0.46042557680681789</v>
      </c>
      <c r="H240">
        <v>0</v>
      </c>
      <c r="I240">
        <v>0.89585234993870122</v>
      </c>
    </row>
    <row r="241" spans="1:9" x14ac:dyDescent="0.2">
      <c r="A241" t="s">
        <v>437</v>
      </c>
      <c r="B241">
        <v>-0.27270422972286817</v>
      </c>
      <c r="C241">
        <v>-0.42081700256537541</v>
      </c>
      <c r="D241">
        <v>-0.124591456880361</v>
      </c>
      <c r="E241" t="s">
        <v>7141</v>
      </c>
      <c r="F241">
        <v>2.8151816344391001E-3</v>
      </c>
      <c r="G241">
        <v>0.33430281908965082</v>
      </c>
      <c r="H241">
        <v>0</v>
      </c>
      <c r="I241">
        <v>0.57671737604201723</v>
      </c>
    </row>
    <row r="242" spans="1:9" x14ac:dyDescent="0.2">
      <c r="A242" t="s">
        <v>6808</v>
      </c>
      <c r="B242">
        <v>-0.30927358173236169</v>
      </c>
      <c r="C242">
        <v>-0.3576519981183014</v>
      </c>
      <c r="D242">
        <v>-0.26089516534642199</v>
      </c>
      <c r="E242" t="s">
        <v>7141</v>
      </c>
      <c r="F242">
        <v>1.3191223069689E-3</v>
      </c>
      <c r="G242">
        <v>0.33430281908965082</v>
      </c>
      <c r="H242">
        <v>0</v>
      </c>
      <c r="I242">
        <v>0.99503604913921917</v>
      </c>
    </row>
    <row r="243" spans="1:9" x14ac:dyDescent="0.2">
      <c r="A243" t="s">
        <v>379</v>
      </c>
      <c r="B243">
        <v>0.5623549829356993</v>
      </c>
      <c r="C243">
        <v>0.269187055929619</v>
      </c>
      <c r="D243">
        <v>0.8555229099417796</v>
      </c>
      <c r="E243" t="s">
        <v>7170</v>
      </c>
      <c r="F243">
        <v>4.3562379108801003E-3</v>
      </c>
      <c r="G243">
        <v>0.33698583161989548</v>
      </c>
      <c r="H243">
        <v>8.5267441019348397E-2</v>
      </c>
      <c r="I243">
        <v>0.36167983265791021</v>
      </c>
    </row>
    <row r="244" spans="1:9" x14ac:dyDescent="0.2">
      <c r="A244" t="s">
        <v>345</v>
      </c>
      <c r="B244">
        <v>0.5175928504160926</v>
      </c>
      <c r="C244">
        <v>0.2187237913685032</v>
      </c>
      <c r="D244">
        <v>0.81646190946368191</v>
      </c>
      <c r="E244" t="s">
        <v>7170</v>
      </c>
      <c r="F244">
        <v>6.6909481595491998E-3</v>
      </c>
      <c r="G244">
        <v>0.3708122710871416</v>
      </c>
      <c r="H244">
        <v>0.118258704773353</v>
      </c>
      <c r="I244">
        <v>0.33960155330706199</v>
      </c>
    </row>
    <row r="245" spans="1:9" x14ac:dyDescent="0.2">
      <c r="A245" t="s">
        <v>367</v>
      </c>
      <c r="B245">
        <v>0.42885554675460918</v>
      </c>
      <c r="C245">
        <v>0.1790887296705852</v>
      </c>
      <c r="D245">
        <v>0.67862236383863306</v>
      </c>
      <c r="E245" t="s">
        <v>7170</v>
      </c>
      <c r="F245">
        <v>8.8581080676427993E-3</v>
      </c>
      <c r="G245">
        <v>0.3708122710871416</v>
      </c>
      <c r="H245">
        <v>0</v>
      </c>
      <c r="I245">
        <v>0.65135224991563623</v>
      </c>
    </row>
    <row r="246" spans="1:9" x14ac:dyDescent="0.2">
      <c r="A246" t="s">
        <v>413</v>
      </c>
      <c r="B246">
        <v>0.4029138551695331</v>
      </c>
      <c r="C246">
        <v>0.24591062083773099</v>
      </c>
      <c r="D246">
        <v>0.55991708950133523</v>
      </c>
      <c r="E246" t="s">
        <v>7170</v>
      </c>
      <c r="F246">
        <v>1.2029216912699001E-3</v>
      </c>
      <c r="G246">
        <v>0.33698583161989548</v>
      </c>
      <c r="H246">
        <v>0</v>
      </c>
      <c r="I246">
        <v>0.90067014711443971</v>
      </c>
    </row>
    <row r="247" spans="1:9" x14ac:dyDescent="0.2">
      <c r="A247" t="s">
        <v>458</v>
      </c>
      <c r="B247">
        <v>0.38630671638012049</v>
      </c>
      <c r="C247">
        <v>0.25053237914171261</v>
      </c>
      <c r="D247">
        <v>0.5220810536185283</v>
      </c>
      <c r="E247" t="s">
        <v>7170</v>
      </c>
      <c r="F247">
        <v>7.4868062278627421E-4</v>
      </c>
      <c r="G247">
        <v>0.33698583161989548</v>
      </c>
      <c r="H247">
        <v>0</v>
      </c>
      <c r="I247">
        <v>0.94465706079885081</v>
      </c>
    </row>
    <row r="248" spans="1:9" x14ac:dyDescent="0.2">
      <c r="A248" t="s">
        <v>453</v>
      </c>
      <c r="B248">
        <v>0.33430074774404239</v>
      </c>
      <c r="C248">
        <v>0.15451541082585379</v>
      </c>
      <c r="D248">
        <v>0.51408608466223094</v>
      </c>
      <c r="E248" t="s">
        <v>7170</v>
      </c>
      <c r="F248">
        <v>4.9712843965191997E-3</v>
      </c>
      <c r="G248">
        <v>0.33698583161989548</v>
      </c>
      <c r="H248">
        <v>0</v>
      </c>
      <c r="I248">
        <v>0.83313907473169435</v>
      </c>
    </row>
    <row r="249" spans="1:9" x14ac:dyDescent="0.2">
      <c r="A249" t="s">
        <v>389</v>
      </c>
      <c r="B249">
        <v>0.27212884114954677</v>
      </c>
      <c r="C249">
        <v>0.1241211117848639</v>
      </c>
      <c r="D249">
        <v>0.4201365705142297</v>
      </c>
      <c r="E249" t="s">
        <v>7170</v>
      </c>
      <c r="F249">
        <v>5.2132487400173002E-3</v>
      </c>
      <c r="G249">
        <v>0.33698583161989548</v>
      </c>
      <c r="H249">
        <v>0</v>
      </c>
      <c r="I249">
        <v>0.92055648182032035</v>
      </c>
    </row>
    <row r="250" spans="1:9" x14ac:dyDescent="0.2">
      <c r="A250" t="s">
        <v>451</v>
      </c>
      <c r="B250">
        <v>0.25759200932258242</v>
      </c>
      <c r="C250">
        <v>0.12107233242809839</v>
      </c>
      <c r="D250">
        <v>0.39411168621706638</v>
      </c>
      <c r="E250" t="s">
        <v>7170</v>
      </c>
      <c r="F250">
        <v>4.6726151892516003E-3</v>
      </c>
      <c r="G250">
        <v>0.33698583161989548</v>
      </c>
      <c r="H250">
        <v>0</v>
      </c>
      <c r="I250">
        <v>0.94256902080534921</v>
      </c>
    </row>
    <row r="251" spans="1:9" x14ac:dyDescent="0.2">
      <c r="A251" t="s">
        <v>387</v>
      </c>
      <c r="B251">
        <v>0.23862704283231401</v>
      </c>
      <c r="C251">
        <v>8.8071194948443399E-2</v>
      </c>
      <c r="D251">
        <v>0.38918289071618462</v>
      </c>
      <c r="E251" t="s">
        <v>7170</v>
      </c>
      <c r="F251">
        <v>9.5933209857431007E-3</v>
      </c>
      <c r="G251">
        <v>0.3708122710871416</v>
      </c>
      <c r="H251">
        <v>0</v>
      </c>
      <c r="I251">
        <v>0.91422620823548439</v>
      </c>
    </row>
    <row r="252" spans="1:9" x14ac:dyDescent="0.2">
      <c r="A252" t="s">
        <v>412</v>
      </c>
      <c r="B252">
        <v>0.1804259365598764</v>
      </c>
      <c r="C252">
        <v>9.3580264029324595E-2</v>
      </c>
      <c r="D252">
        <v>0.26727160909042819</v>
      </c>
      <c r="E252" t="s">
        <v>7170</v>
      </c>
      <c r="F252">
        <v>3.0879989182719001E-3</v>
      </c>
      <c r="G252">
        <v>0.33698583161989548</v>
      </c>
      <c r="H252">
        <v>0</v>
      </c>
      <c r="I252">
        <v>0.99225585233764002</v>
      </c>
    </row>
    <row r="253" spans="1:9" x14ac:dyDescent="0.2">
      <c r="A253" t="s">
        <v>6738</v>
      </c>
      <c r="B253">
        <v>-0.11898806325931929</v>
      </c>
      <c r="C253">
        <v>-0.17084695966247029</v>
      </c>
      <c r="D253">
        <v>-6.7129166856168404E-2</v>
      </c>
      <c r="E253" t="s">
        <v>7170</v>
      </c>
      <c r="F253">
        <v>5.3036511029765001E-3</v>
      </c>
      <c r="G253">
        <v>0.33698583161989548</v>
      </c>
      <c r="H253">
        <v>0</v>
      </c>
      <c r="I253">
        <v>0.99744733948839359</v>
      </c>
    </row>
    <row r="254" spans="1:9" x14ac:dyDescent="0.2">
      <c r="A254" t="s">
        <v>401</v>
      </c>
      <c r="B254">
        <v>-0.16360542799106459</v>
      </c>
      <c r="C254">
        <v>-0.24945274357880559</v>
      </c>
      <c r="D254">
        <v>-7.7758112403323698E-2</v>
      </c>
      <c r="E254" t="s">
        <v>7170</v>
      </c>
      <c r="F254">
        <v>4.4785726691117999E-3</v>
      </c>
      <c r="G254">
        <v>0.33698583161989548</v>
      </c>
      <c r="H254">
        <v>0</v>
      </c>
      <c r="I254">
        <v>0.99263361817373363</v>
      </c>
    </row>
    <row r="255" spans="1:9" x14ac:dyDescent="0.2">
      <c r="A255" t="s">
        <v>497</v>
      </c>
      <c r="B255">
        <v>-0.1743886073163583</v>
      </c>
      <c r="C255">
        <v>-0.2561357779512044</v>
      </c>
      <c r="D255">
        <v>-9.2641436681512299E-2</v>
      </c>
      <c r="E255" t="s">
        <v>7170</v>
      </c>
      <c r="F255">
        <v>2.7505861066037E-3</v>
      </c>
      <c r="G255">
        <v>0.33698583161989548</v>
      </c>
      <c r="H255">
        <v>0</v>
      </c>
      <c r="I255">
        <v>0.99415885839743723</v>
      </c>
    </row>
    <row r="256" spans="1:9" x14ac:dyDescent="0.2">
      <c r="A256" t="s">
        <v>436</v>
      </c>
      <c r="B256">
        <v>-0.220322693709635</v>
      </c>
      <c r="C256">
        <v>-0.31768263898420218</v>
      </c>
      <c r="D256">
        <v>-0.1229627484350679</v>
      </c>
      <c r="E256" t="s">
        <v>7170</v>
      </c>
      <c r="F256">
        <v>2.1194291983423E-3</v>
      </c>
      <c r="G256">
        <v>0.33698583161989548</v>
      </c>
      <c r="H256">
        <v>0</v>
      </c>
      <c r="I256">
        <v>0.98690960675734596</v>
      </c>
    </row>
    <row r="257" spans="1:9" x14ac:dyDescent="0.2">
      <c r="A257" t="s">
        <v>446</v>
      </c>
      <c r="B257">
        <v>-0.27739572863062339</v>
      </c>
      <c r="C257">
        <v>-0.41369785909743362</v>
      </c>
      <c r="D257">
        <v>-0.1410935981638132</v>
      </c>
      <c r="E257" t="s">
        <v>7170</v>
      </c>
      <c r="F257">
        <v>3.3774540431331002E-3</v>
      </c>
      <c r="G257">
        <v>0.33698583161989548</v>
      </c>
      <c r="H257">
        <v>0</v>
      </c>
      <c r="I257">
        <v>0.94326559667884458</v>
      </c>
    </row>
    <row r="258" spans="1:9" x14ac:dyDescent="0.2">
      <c r="A258" t="s">
        <v>6737</v>
      </c>
      <c r="B258">
        <v>-0.2874520469441329</v>
      </c>
      <c r="C258">
        <v>-0.46225621898026131</v>
      </c>
      <c r="D258">
        <v>-0.1126478749080044</v>
      </c>
      <c r="E258" t="s">
        <v>7170</v>
      </c>
      <c r="F258">
        <v>8.2710467425193002E-3</v>
      </c>
      <c r="G258">
        <v>0.3708122710871416</v>
      </c>
      <c r="H258">
        <v>0</v>
      </c>
      <c r="I258">
        <v>0.84907075069075355</v>
      </c>
    </row>
    <row r="259" spans="1:9" x14ac:dyDescent="0.2">
      <c r="A259" t="s">
        <v>423</v>
      </c>
      <c r="B259">
        <v>-0.2983344363144026</v>
      </c>
      <c r="C259">
        <v>-0.43464450274110289</v>
      </c>
      <c r="D259">
        <v>-0.16202436988770219</v>
      </c>
      <c r="E259" t="s">
        <v>7170</v>
      </c>
      <c r="F259">
        <v>2.4573095823382002E-3</v>
      </c>
      <c r="G259">
        <v>0.33698583161989548</v>
      </c>
      <c r="H259">
        <v>0</v>
      </c>
      <c r="I259">
        <v>0.94321582454024078</v>
      </c>
    </row>
    <row r="260" spans="1:9" x14ac:dyDescent="0.2">
      <c r="A260" t="s">
        <v>441</v>
      </c>
      <c r="B260">
        <v>-0.31608600495912142</v>
      </c>
      <c r="C260">
        <v>-0.51343987187758422</v>
      </c>
      <c r="D260">
        <v>-0.1187321380406586</v>
      </c>
      <c r="E260" t="s">
        <v>7170</v>
      </c>
      <c r="F260">
        <v>9.1999280448373001E-3</v>
      </c>
      <c r="G260">
        <v>0.3708122710871416</v>
      </c>
      <c r="H260">
        <v>0</v>
      </c>
      <c r="I260">
        <v>0.76986799325827793</v>
      </c>
    </row>
    <row r="261" spans="1:9" x14ac:dyDescent="0.2">
      <c r="A261" t="s">
        <v>465</v>
      </c>
      <c r="B261">
        <v>0.37985391773476401</v>
      </c>
      <c r="C261">
        <v>0.24192120483738391</v>
      </c>
      <c r="D261">
        <v>0.51778663063214414</v>
      </c>
      <c r="E261" t="s">
        <v>7171</v>
      </c>
      <c r="F261">
        <v>3.3039996195513192E-4</v>
      </c>
      <c r="G261">
        <v>6.4454534414886799E-2</v>
      </c>
      <c r="H261">
        <v>0</v>
      </c>
      <c r="I261">
        <v>0.72832135488205552</v>
      </c>
    </row>
    <row r="262" spans="1:9" x14ac:dyDescent="0.2">
      <c r="A262" t="s">
        <v>495</v>
      </c>
      <c r="B262">
        <v>0.36879096922174909</v>
      </c>
      <c r="C262">
        <v>0.18599291821427391</v>
      </c>
      <c r="D262">
        <v>0.5515890202292244</v>
      </c>
      <c r="E262" t="s">
        <v>7171</v>
      </c>
      <c r="F262">
        <v>2.612861378255E-3</v>
      </c>
      <c r="G262">
        <v>7.3912360461287699E-2</v>
      </c>
      <c r="H262">
        <v>0</v>
      </c>
      <c r="I262">
        <v>0.62109603854099671</v>
      </c>
    </row>
    <row r="263" spans="1:9" x14ac:dyDescent="0.2">
      <c r="A263" t="s">
        <v>464</v>
      </c>
      <c r="B263">
        <v>0.36149814105809958</v>
      </c>
      <c r="C263">
        <v>0.21232132119124059</v>
      </c>
      <c r="D263">
        <v>0.51067496092495857</v>
      </c>
      <c r="E263" t="s">
        <v>7171</v>
      </c>
      <c r="F263">
        <v>7.1281584608760785E-4</v>
      </c>
      <c r="G263">
        <v>6.4454534414886799E-2</v>
      </c>
      <c r="H263">
        <v>0</v>
      </c>
      <c r="I263">
        <v>0.63600973119324811</v>
      </c>
    </row>
    <row r="264" spans="1:9" x14ac:dyDescent="0.2">
      <c r="A264" t="s">
        <v>324</v>
      </c>
      <c r="B264">
        <v>0.36066789841520708</v>
      </c>
      <c r="C264">
        <v>0.17806367876924889</v>
      </c>
      <c r="D264">
        <v>0.54327211806116515</v>
      </c>
      <c r="E264" t="s">
        <v>7171</v>
      </c>
      <c r="F264">
        <v>2.2862831824791998E-3</v>
      </c>
      <c r="G264">
        <v>7.3651844702852895E-2</v>
      </c>
      <c r="H264">
        <v>4.5322347832815399E-2</v>
      </c>
      <c r="I264">
        <v>0.39511808314068791</v>
      </c>
    </row>
    <row r="265" spans="1:9" x14ac:dyDescent="0.2">
      <c r="A265" t="s">
        <v>507</v>
      </c>
      <c r="B265">
        <v>0.35191342529805242</v>
      </c>
      <c r="C265">
        <v>0.30206532690651527</v>
      </c>
      <c r="D265">
        <v>0.40176152368958951</v>
      </c>
      <c r="E265" t="s">
        <v>7171</v>
      </c>
      <c r="F265">
        <v>1.0820506536153001E-3</v>
      </c>
      <c r="G265">
        <v>6.4454534414886799E-2</v>
      </c>
      <c r="H265">
        <v>0</v>
      </c>
      <c r="I265">
        <v>0.99076519454162959</v>
      </c>
    </row>
    <row r="266" spans="1:9" x14ac:dyDescent="0.2">
      <c r="A266" t="s">
        <v>499</v>
      </c>
      <c r="B266">
        <v>0.33170612240311098</v>
      </c>
      <c r="C266">
        <v>0.2590230709251895</v>
      </c>
      <c r="D266">
        <v>0.4043891738810324</v>
      </c>
      <c r="E266" t="s">
        <v>7171</v>
      </c>
      <c r="F266">
        <v>2.234046048336921E-4</v>
      </c>
      <c r="G266">
        <v>6.4454534414886799E-2</v>
      </c>
      <c r="H266">
        <v>0</v>
      </c>
      <c r="I266">
        <v>0.99498090219415758</v>
      </c>
    </row>
    <row r="267" spans="1:9" x14ac:dyDescent="0.2">
      <c r="A267" t="s">
        <v>408</v>
      </c>
      <c r="B267">
        <v>0.3277521157246579</v>
      </c>
      <c r="C267">
        <v>0.15301462639374741</v>
      </c>
      <c r="D267">
        <v>0.50248960505556828</v>
      </c>
      <c r="E267" t="s">
        <v>7171</v>
      </c>
      <c r="F267">
        <v>3.0248738813941998E-3</v>
      </c>
      <c r="G267">
        <v>7.8290853400791796E-2</v>
      </c>
      <c r="H267">
        <v>1.9607159537076299E-2</v>
      </c>
      <c r="I267">
        <v>0.4144507669999799</v>
      </c>
    </row>
    <row r="268" spans="1:9" x14ac:dyDescent="0.2">
      <c r="A268" t="s">
        <v>489</v>
      </c>
      <c r="B268">
        <v>0.32003230352965373</v>
      </c>
      <c r="C268">
        <v>0.26698760820272111</v>
      </c>
      <c r="D268">
        <v>0.37307699885658629</v>
      </c>
      <c r="E268" t="s">
        <v>7171</v>
      </c>
      <c r="F268">
        <v>2.024109125100085E-5</v>
      </c>
      <c r="G268">
        <v>1.7812160300880699E-2</v>
      </c>
      <c r="H268">
        <v>0</v>
      </c>
      <c r="I268">
        <v>0.99831056846390265</v>
      </c>
    </row>
    <row r="269" spans="1:9" x14ac:dyDescent="0.2">
      <c r="A269" t="s">
        <v>459</v>
      </c>
      <c r="B269">
        <v>0.3170748104445496</v>
      </c>
      <c r="C269">
        <v>0.16556979432857671</v>
      </c>
      <c r="D269">
        <v>0.46857982656052238</v>
      </c>
      <c r="E269" t="s">
        <v>7171</v>
      </c>
      <c r="F269">
        <v>1.6585699981622E-3</v>
      </c>
      <c r="G269">
        <v>7.3651844702852895E-2</v>
      </c>
      <c r="H269">
        <v>0</v>
      </c>
      <c r="I269">
        <v>0.62090879289802914</v>
      </c>
    </row>
    <row r="270" spans="1:9" x14ac:dyDescent="0.2">
      <c r="A270" t="s">
        <v>501</v>
      </c>
      <c r="B270">
        <v>0.31168534078520799</v>
      </c>
      <c r="C270">
        <v>0.24287877270134431</v>
      </c>
      <c r="D270">
        <v>0.38049190886907158</v>
      </c>
      <c r="E270" t="s">
        <v>7171</v>
      </c>
      <c r="F270">
        <v>2.6220665362521002E-3</v>
      </c>
      <c r="G270">
        <v>7.3912360461287699E-2</v>
      </c>
      <c r="H270">
        <v>0</v>
      </c>
      <c r="I270">
        <v>0.98242366439767603</v>
      </c>
    </row>
    <row r="271" spans="1:9" x14ac:dyDescent="0.2">
      <c r="A271" t="s">
        <v>494</v>
      </c>
      <c r="B271">
        <v>0.31049273119094689</v>
      </c>
      <c r="C271">
        <v>0.17014251335771821</v>
      </c>
      <c r="D271">
        <v>0.4508429490241756</v>
      </c>
      <c r="E271" t="s">
        <v>7171</v>
      </c>
      <c r="F271">
        <v>2.3434677859998001E-3</v>
      </c>
      <c r="G271">
        <v>7.3651844702852895E-2</v>
      </c>
      <c r="H271">
        <v>0</v>
      </c>
      <c r="I271">
        <v>0.87258509308413046</v>
      </c>
    </row>
    <row r="272" spans="1:9" x14ac:dyDescent="0.2">
      <c r="A272" t="s">
        <v>463</v>
      </c>
      <c r="B272">
        <v>0.31048892892481078</v>
      </c>
      <c r="C272">
        <v>0.17189581589475689</v>
      </c>
      <c r="D272">
        <v>0.44908204195486467</v>
      </c>
      <c r="E272" t="s">
        <v>7171</v>
      </c>
      <c r="F272">
        <v>1.1264862230478E-3</v>
      </c>
      <c r="G272">
        <v>6.4454534414886799E-2</v>
      </c>
      <c r="H272">
        <v>0</v>
      </c>
      <c r="I272">
        <v>0.7200195321357078</v>
      </c>
    </row>
    <row r="273" spans="1:9" x14ac:dyDescent="0.2">
      <c r="A273" t="s">
        <v>487</v>
      </c>
      <c r="B273">
        <v>0.3047000321236995</v>
      </c>
      <c r="C273">
        <v>0.16626222399965979</v>
      </c>
      <c r="D273">
        <v>0.44313784024773911</v>
      </c>
      <c r="E273" t="s">
        <v>7171</v>
      </c>
      <c r="F273">
        <v>3.6300533967764999E-3</v>
      </c>
      <c r="G273">
        <v>8.4064394451667204E-2</v>
      </c>
      <c r="H273">
        <v>0</v>
      </c>
      <c r="I273">
        <v>0.88943621941769957</v>
      </c>
    </row>
    <row r="274" spans="1:9" x14ac:dyDescent="0.2">
      <c r="A274" t="s">
        <v>452</v>
      </c>
      <c r="B274">
        <v>0.30365856963847898</v>
      </c>
      <c r="C274">
        <v>0.1788635015854636</v>
      </c>
      <c r="D274">
        <v>0.4284536376914943</v>
      </c>
      <c r="E274" t="s">
        <v>7171</v>
      </c>
      <c r="F274">
        <v>6.9573640742524282E-4</v>
      </c>
      <c r="G274">
        <v>6.4454534414886799E-2</v>
      </c>
      <c r="H274">
        <v>0</v>
      </c>
      <c r="I274">
        <v>0.81848027831652392</v>
      </c>
    </row>
    <row r="275" spans="1:9" x14ac:dyDescent="0.2">
      <c r="A275" t="s">
        <v>456</v>
      </c>
      <c r="B275">
        <v>0.30113158795169409</v>
      </c>
      <c r="C275">
        <v>0.13694357852418351</v>
      </c>
      <c r="D275">
        <v>0.46531959737920459</v>
      </c>
      <c r="E275" t="s">
        <v>7171</v>
      </c>
      <c r="F275">
        <v>3.4090616245398002E-3</v>
      </c>
      <c r="G275">
        <v>8.4064394451667204E-2</v>
      </c>
      <c r="H275">
        <v>0</v>
      </c>
      <c r="I275">
        <v>0.45356723600879201</v>
      </c>
    </row>
    <row r="276" spans="1:9" x14ac:dyDescent="0.2">
      <c r="A276" t="s">
        <v>419</v>
      </c>
      <c r="B276">
        <v>0.29968454603624228</v>
      </c>
      <c r="C276">
        <v>0.1732873239260615</v>
      </c>
      <c r="D276">
        <v>0.42608176814642301</v>
      </c>
      <c r="E276" t="s">
        <v>7171</v>
      </c>
      <c r="F276">
        <v>8.104534443372502E-4</v>
      </c>
      <c r="G276">
        <v>6.4454534414886799E-2</v>
      </c>
      <c r="H276">
        <v>0</v>
      </c>
      <c r="I276">
        <v>0.80793552462763385</v>
      </c>
    </row>
    <row r="277" spans="1:9" x14ac:dyDescent="0.2">
      <c r="A277" t="s">
        <v>447</v>
      </c>
      <c r="B277">
        <v>0.28804152649780812</v>
      </c>
      <c r="C277">
        <v>0.1609664075881804</v>
      </c>
      <c r="D277">
        <v>0.4151166454074357</v>
      </c>
      <c r="E277" t="s">
        <v>7171</v>
      </c>
      <c r="F277">
        <v>1.0529017417479E-3</v>
      </c>
      <c r="G277">
        <v>6.4454534414886799E-2</v>
      </c>
      <c r="H277">
        <v>0</v>
      </c>
      <c r="I277">
        <v>0.80301104573552839</v>
      </c>
    </row>
    <row r="278" spans="1:9" x14ac:dyDescent="0.2">
      <c r="A278" t="s">
        <v>450</v>
      </c>
      <c r="B278">
        <v>0.28667190249992269</v>
      </c>
      <c r="C278">
        <v>0.17604218830262761</v>
      </c>
      <c r="D278">
        <v>0.3973016166972177</v>
      </c>
      <c r="E278" t="s">
        <v>7171</v>
      </c>
      <c r="F278">
        <v>4.780249049701256E-4</v>
      </c>
      <c r="G278">
        <v>6.4454534414886799E-2</v>
      </c>
      <c r="H278">
        <v>0</v>
      </c>
      <c r="I278">
        <v>0.89609253225219043</v>
      </c>
    </row>
    <row r="279" spans="1:9" x14ac:dyDescent="0.2">
      <c r="A279" t="s">
        <v>474</v>
      </c>
      <c r="B279">
        <v>0.28364013481866213</v>
      </c>
      <c r="C279">
        <v>0.21086106239623889</v>
      </c>
      <c r="D279">
        <v>0.35641920724108528</v>
      </c>
      <c r="E279" t="s">
        <v>7171</v>
      </c>
      <c r="F279">
        <v>3.5374950126552999E-3</v>
      </c>
      <c r="G279">
        <v>8.4064394451667204E-2</v>
      </c>
      <c r="H279">
        <v>0</v>
      </c>
      <c r="I279">
        <v>0.98390105996449417</v>
      </c>
    </row>
    <row r="280" spans="1:9" x14ac:dyDescent="0.2">
      <c r="A280" t="s">
        <v>466</v>
      </c>
      <c r="B280">
        <v>0.2801347238779115</v>
      </c>
      <c r="C280">
        <v>0.13307609263797171</v>
      </c>
      <c r="D280">
        <v>0.42719335511785139</v>
      </c>
      <c r="E280" t="s">
        <v>7171</v>
      </c>
      <c r="F280">
        <v>3.4631379062413001E-3</v>
      </c>
      <c r="G280">
        <v>8.4064394451667204E-2</v>
      </c>
      <c r="H280">
        <v>0</v>
      </c>
      <c r="I280">
        <v>0.694017964693044</v>
      </c>
    </row>
    <row r="281" spans="1:9" x14ac:dyDescent="0.2">
      <c r="A281" t="s">
        <v>490</v>
      </c>
      <c r="B281">
        <v>0.27954765874694021</v>
      </c>
      <c r="C281">
        <v>0.22546727148259799</v>
      </c>
      <c r="D281">
        <v>0.33362804601128232</v>
      </c>
      <c r="E281" t="s">
        <v>7171</v>
      </c>
      <c r="F281">
        <v>2.0154905028713001E-3</v>
      </c>
      <c r="G281">
        <v>7.3651844702852895E-2</v>
      </c>
      <c r="H281">
        <v>0</v>
      </c>
      <c r="I281">
        <v>0.98579896020043523</v>
      </c>
    </row>
    <row r="282" spans="1:9" x14ac:dyDescent="0.2">
      <c r="A282" t="s">
        <v>470</v>
      </c>
      <c r="B282">
        <v>0.274413472818411</v>
      </c>
      <c r="C282">
        <v>0.13567333288076139</v>
      </c>
      <c r="D282">
        <v>0.4131536127560605</v>
      </c>
      <c r="E282" t="s">
        <v>7171</v>
      </c>
      <c r="F282">
        <v>2.8815623416092E-3</v>
      </c>
      <c r="G282">
        <v>7.6841662442912295E-2</v>
      </c>
      <c r="H282">
        <v>0</v>
      </c>
      <c r="I282">
        <v>0.75079504848630751</v>
      </c>
    </row>
    <row r="283" spans="1:9" x14ac:dyDescent="0.2">
      <c r="A283" t="s">
        <v>453</v>
      </c>
      <c r="B283">
        <v>0.2727316343978789</v>
      </c>
      <c r="C283">
        <v>0.13577942404922841</v>
      </c>
      <c r="D283">
        <v>0.40968384474652941</v>
      </c>
      <c r="E283" t="s">
        <v>7171</v>
      </c>
      <c r="F283">
        <v>2.1854226115404999E-3</v>
      </c>
      <c r="G283">
        <v>7.3651844702852895E-2</v>
      </c>
      <c r="H283">
        <v>0</v>
      </c>
      <c r="I283">
        <v>0.7314256049614718</v>
      </c>
    </row>
    <row r="284" spans="1:9" x14ac:dyDescent="0.2">
      <c r="A284" t="s">
        <v>473</v>
      </c>
      <c r="B284">
        <v>0.26663029413918532</v>
      </c>
      <c r="C284">
        <v>0.1423002032254998</v>
      </c>
      <c r="D284">
        <v>0.39096038505287078</v>
      </c>
      <c r="E284" t="s">
        <v>7171</v>
      </c>
      <c r="F284">
        <v>2.6877221985922E-3</v>
      </c>
      <c r="G284">
        <v>7.3912360461287699E-2</v>
      </c>
      <c r="H284">
        <v>0</v>
      </c>
      <c r="I284">
        <v>0.91855520168860283</v>
      </c>
    </row>
    <row r="285" spans="1:9" x14ac:dyDescent="0.2">
      <c r="A285" t="s">
        <v>430</v>
      </c>
      <c r="B285">
        <v>0.2471329067843033</v>
      </c>
      <c r="C285">
        <v>0.14053526483661011</v>
      </c>
      <c r="D285">
        <v>0.3537305487319965</v>
      </c>
      <c r="E285" t="s">
        <v>7171</v>
      </c>
      <c r="F285">
        <v>1.9028205814808001E-3</v>
      </c>
      <c r="G285">
        <v>7.3651844702852895E-2</v>
      </c>
      <c r="H285">
        <v>0</v>
      </c>
      <c r="I285">
        <v>0.91927288992442957</v>
      </c>
    </row>
    <row r="286" spans="1:9" x14ac:dyDescent="0.2">
      <c r="A286" t="s">
        <v>366</v>
      </c>
      <c r="B286">
        <v>0.23719675471882251</v>
      </c>
      <c r="C286">
        <v>0.1042861396419011</v>
      </c>
      <c r="D286">
        <v>0.37010736979574388</v>
      </c>
      <c r="E286" t="s">
        <v>7171</v>
      </c>
      <c r="F286">
        <v>3.9366640315838999E-3</v>
      </c>
      <c r="G286">
        <v>8.8827290969074504E-2</v>
      </c>
      <c r="H286">
        <v>0</v>
      </c>
      <c r="I286">
        <v>0.7608860930562289</v>
      </c>
    </row>
    <row r="287" spans="1:9" x14ac:dyDescent="0.2">
      <c r="A287" t="s">
        <v>335</v>
      </c>
      <c r="B287">
        <v>0.22949028206575139</v>
      </c>
      <c r="C287">
        <v>0.1284830306249104</v>
      </c>
      <c r="D287">
        <v>0.33049753350659239</v>
      </c>
      <c r="E287" t="s">
        <v>7171</v>
      </c>
      <c r="F287">
        <v>1.0387497915216001E-3</v>
      </c>
      <c r="G287">
        <v>6.4454534414886799E-2</v>
      </c>
      <c r="H287">
        <v>0</v>
      </c>
      <c r="I287">
        <v>0.93389600394041439</v>
      </c>
    </row>
    <row r="288" spans="1:9" x14ac:dyDescent="0.2">
      <c r="A288" t="s">
        <v>6805</v>
      </c>
      <c r="B288">
        <v>0.22772985316364991</v>
      </c>
      <c r="C288">
        <v>0.1931222128661973</v>
      </c>
      <c r="D288">
        <v>0.26233749346110252</v>
      </c>
      <c r="E288" t="s">
        <v>7171</v>
      </c>
      <c r="F288">
        <v>1.2451444148330001E-3</v>
      </c>
      <c r="G288">
        <v>6.4454534414886799E-2</v>
      </c>
      <c r="H288">
        <v>0</v>
      </c>
      <c r="I288">
        <v>0.99402067563736485</v>
      </c>
    </row>
    <row r="289" spans="1:9" x14ac:dyDescent="0.2">
      <c r="A289" t="s">
        <v>469</v>
      </c>
      <c r="B289">
        <v>0.2173329567828601</v>
      </c>
      <c r="C289">
        <v>0.1051008877585006</v>
      </c>
      <c r="D289">
        <v>0.32956502580721952</v>
      </c>
      <c r="E289" t="s">
        <v>7171</v>
      </c>
      <c r="F289">
        <v>2.5467724116352E-3</v>
      </c>
      <c r="G289">
        <v>7.3912360461287699E-2</v>
      </c>
      <c r="H289">
        <v>0</v>
      </c>
      <c r="I289">
        <v>0.88741882739122069</v>
      </c>
    </row>
    <row r="290" spans="1:9" x14ac:dyDescent="0.2">
      <c r="A290" t="s">
        <v>433</v>
      </c>
      <c r="B290">
        <v>0.1942433538965421</v>
      </c>
      <c r="C290">
        <v>9.6753196502681299E-2</v>
      </c>
      <c r="D290">
        <v>0.29173351129040298</v>
      </c>
      <c r="E290" t="s">
        <v>7171</v>
      </c>
      <c r="F290">
        <v>2.1793728551857999E-3</v>
      </c>
      <c r="G290">
        <v>7.3651844702852895E-2</v>
      </c>
      <c r="H290">
        <v>0</v>
      </c>
      <c r="I290">
        <v>0.94492809404032219</v>
      </c>
    </row>
    <row r="291" spans="1:9" x14ac:dyDescent="0.2">
      <c r="A291" t="s">
        <v>461</v>
      </c>
      <c r="B291">
        <v>0.15740975868275589</v>
      </c>
      <c r="C291">
        <v>8.1777361426413397E-2</v>
      </c>
      <c r="D291">
        <v>0.2330421559390983</v>
      </c>
      <c r="E291" t="s">
        <v>7171</v>
      </c>
      <c r="F291">
        <v>1.7109746886197E-3</v>
      </c>
      <c r="G291">
        <v>7.3651844702852895E-2</v>
      </c>
      <c r="H291">
        <v>0</v>
      </c>
      <c r="I291">
        <v>0.98689925415670243</v>
      </c>
    </row>
    <row r="292" spans="1:9" x14ac:dyDescent="0.2">
      <c r="A292" t="s">
        <v>467</v>
      </c>
      <c r="B292">
        <v>0.1565889909745386</v>
      </c>
      <c r="C292">
        <v>8.4544060327140402E-2</v>
      </c>
      <c r="D292">
        <v>0.22863392162193691</v>
      </c>
      <c r="E292" t="s">
        <v>7171</v>
      </c>
      <c r="F292">
        <v>1.7980270015033001E-3</v>
      </c>
      <c r="G292">
        <v>7.3651844702852895E-2</v>
      </c>
      <c r="H292">
        <v>0</v>
      </c>
      <c r="I292">
        <v>0.98788360176903078</v>
      </c>
    </row>
    <row r="293" spans="1:9" x14ac:dyDescent="0.2">
      <c r="A293" t="s">
        <v>439</v>
      </c>
      <c r="B293">
        <v>0.12248638226936689</v>
      </c>
      <c r="C293">
        <v>7.1687272011577402E-2</v>
      </c>
      <c r="D293">
        <v>0.17328549252715639</v>
      </c>
      <c r="E293" t="s">
        <v>7171</v>
      </c>
      <c r="F293">
        <v>1.0532896193053E-3</v>
      </c>
      <c r="G293">
        <v>6.4454534414886799E-2</v>
      </c>
      <c r="H293">
        <v>0</v>
      </c>
      <c r="I293">
        <v>0.99822182646062441</v>
      </c>
    </row>
    <row r="294" spans="1:9" x14ac:dyDescent="0.2">
      <c r="A294" t="s">
        <v>407</v>
      </c>
      <c r="B294">
        <v>-0.22448733148273969</v>
      </c>
      <c r="C294">
        <v>-0.32933412422781971</v>
      </c>
      <c r="D294">
        <v>-0.1196405387376598</v>
      </c>
      <c r="E294" t="s">
        <v>7171</v>
      </c>
      <c r="F294">
        <v>1.4586277648851E-3</v>
      </c>
      <c r="G294">
        <v>7.1310690727717299E-2</v>
      </c>
      <c r="H294">
        <v>0</v>
      </c>
      <c r="I294">
        <v>0.91970899242071402</v>
      </c>
    </row>
    <row r="295" spans="1:9" x14ac:dyDescent="0.2">
      <c r="A295" t="s">
        <v>394</v>
      </c>
      <c r="B295">
        <v>-0.24469620595775671</v>
      </c>
      <c r="C295">
        <v>-0.3320388081799</v>
      </c>
      <c r="D295">
        <v>-0.15735360373561341</v>
      </c>
      <c r="E295" t="s">
        <v>7171</v>
      </c>
      <c r="F295">
        <v>2.9742064891960767E-4</v>
      </c>
      <c r="G295">
        <v>6.4454534414886799E-2</v>
      </c>
      <c r="H295">
        <v>0</v>
      </c>
      <c r="I295">
        <v>0.97008175510043559</v>
      </c>
    </row>
    <row r="296" spans="1:9" x14ac:dyDescent="0.2">
      <c r="A296" t="s">
        <v>7172</v>
      </c>
      <c r="B296">
        <v>-0.2490364130303834</v>
      </c>
      <c r="C296">
        <v>-0.3550267670621936</v>
      </c>
      <c r="D296">
        <v>-0.14304605899857331</v>
      </c>
      <c r="E296" t="s">
        <v>7171</v>
      </c>
      <c r="F296">
        <v>8.545431484065681E-4</v>
      </c>
      <c r="G296">
        <v>6.4454534414886799E-2</v>
      </c>
      <c r="H296">
        <v>0</v>
      </c>
      <c r="I296">
        <v>0.91549212953810999</v>
      </c>
    </row>
    <row r="297" spans="1:9" x14ac:dyDescent="0.2">
      <c r="A297" t="s">
        <v>431</v>
      </c>
      <c r="B297">
        <v>-0.2667968944258356</v>
      </c>
      <c r="C297">
        <v>-0.3870239879149604</v>
      </c>
      <c r="D297">
        <v>-0.14656980093671071</v>
      </c>
      <c r="E297" t="s">
        <v>7171</v>
      </c>
      <c r="F297">
        <v>1.1896507500013E-3</v>
      </c>
      <c r="G297">
        <v>6.4454534414886799E-2</v>
      </c>
      <c r="H297">
        <v>0</v>
      </c>
      <c r="I297">
        <v>0.84541156918381144</v>
      </c>
    </row>
    <row r="298" spans="1:9" x14ac:dyDescent="0.2">
      <c r="A298" t="s">
        <v>396</v>
      </c>
      <c r="B298">
        <v>-0.34027236364911839</v>
      </c>
      <c r="C298">
        <v>-0.48803484314894191</v>
      </c>
      <c r="D298">
        <v>-0.1925098841492949</v>
      </c>
      <c r="E298" t="s">
        <v>7171</v>
      </c>
      <c r="F298">
        <v>9.6076254853627238E-4</v>
      </c>
      <c r="G298">
        <v>6.4454534414886799E-2</v>
      </c>
      <c r="H298">
        <v>0</v>
      </c>
      <c r="I298">
        <v>0.64488018497844823</v>
      </c>
    </row>
    <row r="299" spans="1:9" x14ac:dyDescent="0.2">
      <c r="A299" t="s">
        <v>7173</v>
      </c>
      <c r="B299">
        <v>-0.34544621732054148</v>
      </c>
      <c r="C299">
        <v>-0.52090688836009913</v>
      </c>
      <c r="D299">
        <v>-0.16998554628098389</v>
      </c>
      <c r="E299" t="s">
        <v>7171</v>
      </c>
      <c r="F299">
        <v>2.3268818869567002E-3</v>
      </c>
      <c r="G299">
        <v>7.3651844702852895E-2</v>
      </c>
      <c r="H299">
        <v>0</v>
      </c>
      <c r="I299">
        <v>0.44284809317575169</v>
      </c>
    </row>
  </sheetData>
  <sortState xmlns:xlrd2="http://schemas.microsoft.com/office/spreadsheetml/2017/richdata2" ref="A254:I9638">
    <sortCondition ref="B2:B10232"/>
  </sortState>
  <mergeCells count="1">
    <mergeCell ref="A1:I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D623B-16D2-8F4C-B021-680D8B417EBC}">
  <dimension ref="A1:I351"/>
  <sheetViews>
    <sheetView topLeftCell="A312" workbookViewId="0">
      <selection activeCell="A326" sqref="A326:XFD326"/>
    </sheetView>
  </sheetViews>
  <sheetFormatPr baseColWidth="10" defaultRowHeight="16" x14ac:dyDescent="0.2"/>
  <cols>
    <col min="1" max="1" width="98.5" bestFit="1" customWidth="1"/>
    <col min="2" max="3" width="12.83203125" bestFit="1" customWidth="1"/>
    <col min="4" max="4" width="12.1640625" bestFit="1" customWidth="1"/>
    <col min="5" max="5" width="33.5" bestFit="1" customWidth="1"/>
    <col min="6" max="7" width="12.1640625" bestFit="1" customWidth="1"/>
    <col min="9" max="9" width="12.1640625" bestFit="1" customWidth="1"/>
  </cols>
  <sheetData>
    <row r="1" spans="1:9" s="30" customFormat="1" ht="21" x14ac:dyDescent="0.25">
      <c r="A1" s="43" t="s">
        <v>7144</v>
      </c>
      <c r="B1" s="43"/>
      <c r="C1" s="43"/>
      <c r="D1" s="43"/>
      <c r="E1" s="43"/>
      <c r="F1" s="43"/>
      <c r="G1" s="43"/>
      <c r="H1" s="43"/>
      <c r="I1" s="43"/>
    </row>
    <row r="2" spans="1:9" x14ac:dyDescent="0.2">
      <c r="A2" s="26" t="s">
        <v>787</v>
      </c>
      <c r="B2" s="26" t="s">
        <v>6731</v>
      </c>
      <c r="C2" s="26" t="s">
        <v>7199</v>
      </c>
      <c r="D2" s="26" t="s">
        <v>7200</v>
      </c>
      <c r="E2" s="26" t="s">
        <v>784</v>
      </c>
      <c r="F2" s="26" t="s">
        <v>7139</v>
      </c>
      <c r="G2" s="26" t="s">
        <v>6732</v>
      </c>
      <c r="H2" s="26" t="s">
        <v>7146</v>
      </c>
      <c r="I2" s="26" t="s">
        <v>7147</v>
      </c>
    </row>
    <row r="3" spans="1:9" x14ac:dyDescent="0.2">
      <c r="A3" t="s">
        <v>638</v>
      </c>
      <c r="B3">
        <v>0.51147879511614625</v>
      </c>
      <c r="C3">
        <v>0.33283925079876969</v>
      </c>
      <c r="D3">
        <v>0.69011833943352274</v>
      </c>
      <c r="E3" t="s">
        <v>782</v>
      </c>
      <c r="F3">
        <v>3.2942957731180858E-5</v>
      </c>
      <c r="G3">
        <v>2.6024936607631998E-3</v>
      </c>
      <c r="H3">
        <v>0.63358192836417482</v>
      </c>
      <c r="I3">
        <v>7.1452785547597702E-4</v>
      </c>
    </row>
    <row r="4" spans="1:9" x14ac:dyDescent="0.2">
      <c r="A4" t="s">
        <v>562</v>
      </c>
      <c r="B4">
        <v>0.47280598588746631</v>
      </c>
      <c r="C4">
        <v>0.2650055137035382</v>
      </c>
      <c r="D4">
        <v>0.68060645807139453</v>
      </c>
      <c r="E4" t="s">
        <v>782</v>
      </c>
      <c r="F4">
        <v>3.322071310857461E-4</v>
      </c>
      <c r="G4">
        <v>3.8406385398692998E-3</v>
      </c>
      <c r="H4">
        <v>0.73676035349230684</v>
      </c>
      <c r="I4">
        <v>8.1755794477830216E-6</v>
      </c>
    </row>
    <row r="5" spans="1:9" x14ac:dyDescent="0.2">
      <c r="A5" t="s">
        <v>546</v>
      </c>
      <c r="B5">
        <v>0.40974863352477198</v>
      </c>
      <c r="C5">
        <v>0.13030434898923329</v>
      </c>
      <c r="D5">
        <v>0.68919291806031069</v>
      </c>
      <c r="E5" t="s">
        <v>782</v>
      </c>
      <c r="F5">
        <v>7.4139822094929997E-3</v>
      </c>
      <c r="G5">
        <v>1.8893696598385398E-2</v>
      </c>
      <c r="H5">
        <v>0.84566822024421295</v>
      </c>
      <c r="I5">
        <v>1.750625575119355E-12</v>
      </c>
    </row>
    <row r="6" spans="1:9" x14ac:dyDescent="0.2">
      <c r="A6" t="s">
        <v>564</v>
      </c>
      <c r="B6">
        <v>0.3944110413492371</v>
      </c>
      <c r="C6">
        <v>0.25087954706030879</v>
      </c>
      <c r="D6">
        <v>0.53794253563816552</v>
      </c>
      <c r="E6" t="s">
        <v>782</v>
      </c>
      <c r="F6">
        <v>4.9319273106132402E-5</v>
      </c>
      <c r="G6">
        <v>2.6415147467036999E-3</v>
      </c>
      <c r="H6">
        <v>0.52462741471955265</v>
      </c>
      <c r="I6">
        <v>1.1147772448032001E-2</v>
      </c>
    </row>
    <row r="7" spans="1:9" x14ac:dyDescent="0.2">
      <c r="A7" t="s">
        <v>611</v>
      </c>
      <c r="B7">
        <v>0.3892181379340568</v>
      </c>
      <c r="C7">
        <v>0.22330298807877549</v>
      </c>
      <c r="D7">
        <v>0.55513328778933824</v>
      </c>
      <c r="E7" t="s">
        <v>782</v>
      </c>
      <c r="F7">
        <v>2.1552404936195621E-4</v>
      </c>
      <c r="G7">
        <v>3.1924499811738999E-3</v>
      </c>
      <c r="H7">
        <v>0.62421250026759179</v>
      </c>
      <c r="I7">
        <v>9.7709289789901592E-4</v>
      </c>
    </row>
    <row r="8" spans="1:9" x14ac:dyDescent="0.2">
      <c r="A8" t="s">
        <v>671</v>
      </c>
      <c r="B8">
        <v>0.38742746246360082</v>
      </c>
      <c r="C8">
        <v>0.26102121205250778</v>
      </c>
      <c r="D8">
        <v>0.51383371287469382</v>
      </c>
      <c r="E8" t="s">
        <v>782</v>
      </c>
      <c r="F8">
        <v>1.659599262303731E-5</v>
      </c>
      <c r="G8">
        <v>2.2514402897308001E-3</v>
      </c>
      <c r="H8">
        <v>0.4716396612067702</v>
      </c>
      <c r="I8">
        <v>2.6004372595743199E-2</v>
      </c>
    </row>
    <row r="9" spans="1:9" x14ac:dyDescent="0.2">
      <c r="A9" t="s">
        <v>695</v>
      </c>
      <c r="B9">
        <v>0.38539913355744571</v>
      </c>
      <c r="C9">
        <v>0.20046308498807691</v>
      </c>
      <c r="D9">
        <v>0.57033518212681455</v>
      </c>
      <c r="E9" t="s">
        <v>782</v>
      </c>
      <c r="F9">
        <v>5.9497816076838474E-4</v>
      </c>
      <c r="G9">
        <v>5.2225860778558003E-3</v>
      </c>
      <c r="H9">
        <v>0.76757829814744916</v>
      </c>
      <c r="I9">
        <v>2.7698941960865501E-7</v>
      </c>
    </row>
    <row r="10" spans="1:9" x14ac:dyDescent="0.2">
      <c r="A10" t="s">
        <v>623</v>
      </c>
      <c r="B10">
        <v>0.38287702714511601</v>
      </c>
      <c r="C10">
        <v>0.18466977093902839</v>
      </c>
      <c r="D10">
        <v>0.58108428335120366</v>
      </c>
      <c r="E10" t="s">
        <v>782</v>
      </c>
      <c r="F10">
        <v>1.0928667430603999E-3</v>
      </c>
      <c r="G10">
        <v>6.8160373185610999E-3</v>
      </c>
      <c r="H10">
        <v>0.70019466279579667</v>
      </c>
      <c r="I10">
        <v>3.913648410793792E-5</v>
      </c>
    </row>
    <row r="11" spans="1:9" x14ac:dyDescent="0.2">
      <c r="A11" t="s">
        <v>577</v>
      </c>
      <c r="B11">
        <v>0.38225530424930237</v>
      </c>
      <c r="C11">
        <v>0.18650972258598389</v>
      </c>
      <c r="D11">
        <v>0.57800088591262089</v>
      </c>
      <c r="E11" t="s">
        <v>782</v>
      </c>
      <c r="F11">
        <v>1.0037803262226001E-3</v>
      </c>
      <c r="G11">
        <v>6.6557208109631998E-3</v>
      </c>
      <c r="H11">
        <v>0.74535918615648855</v>
      </c>
      <c r="I11">
        <v>1.9652932525346888E-6</v>
      </c>
    </row>
    <row r="12" spans="1:9" x14ac:dyDescent="0.2">
      <c r="A12" t="s">
        <v>725</v>
      </c>
      <c r="B12">
        <v>0.37941013353786529</v>
      </c>
      <c r="C12">
        <v>0.14567792367439239</v>
      </c>
      <c r="D12">
        <v>0.61314234340133811</v>
      </c>
      <c r="E12" t="s">
        <v>782</v>
      </c>
      <c r="F12">
        <v>3.8629126023769001E-3</v>
      </c>
      <c r="G12">
        <v>1.25553750254999E-2</v>
      </c>
      <c r="H12">
        <v>0.78376349824720859</v>
      </c>
      <c r="I12">
        <v>5.0014811985901972E-8</v>
      </c>
    </row>
    <row r="13" spans="1:9" x14ac:dyDescent="0.2">
      <c r="A13" t="s">
        <v>624</v>
      </c>
      <c r="B13">
        <v>0.37677507379147179</v>
      </c>
      <c r="C13">
        <v>0.22506173289255141</v>
      </c>
      <c r="D13">
        <v>0.52848841469039221</v>
      </c>
      <c r="E13" t="s">
        <v>782</v>
      </c>
      <c r="F13">
        <v>1.285900536131666E-4</v>
      </c>
      <c r="G13">
        <v>2.6415147467036999E-3</v>
      </c>
      <c r="H13">
        <v>0.58149636961508233</v>
      </c>
      <c r="I13">
        <v>3.3007756813455999E-3</v>
      </c>
    </row>
    <row r="14" spans="1:9" x14ac:dyDescent="0.2">
      <c r="A14" t="s">
        <v>527</v>
      </c>
      <c r="B14">
        <v>0.37491139387824518</v>
      </c>
      <c r="C14">
        <v>0.2232431591584125</v>
      </c>
      <c r="D14">
        <v>0.52657962859807783</v>
      </c>
      <c r="E14" t="s">
        <v>782</v>
      </c>
      <c r="F14">
        <v>1.3422501939857931E-4</v>
      </c>
      <c r="G14">
        <v>2.6415147467036999E-3</v>
      </c>
      <c r="H14">
        <v>0.58010384501516865</v>
      </c>
      <c r="I14">
        <v>3.4172732892744002E-3</v>
      </c>
    </row>
    <row r="15" spans="1:9" x14ac:dyDescent="0.2">
      <c r="A15" t="s">
        <v>717</v>
      </c>
      <c r="B15">
        <v>0.37483357673527279</v>
      </c>
      <c r="C15">
        <v>0.2291475059835629</v>
      </c>
      <c r="D15">
        <v>0.52051964748698276</v>
      </c>
      <c r="E15" t="s">
        <v>782</v>
      </c>
      <c r="F15">
        <v>9.2526208860640319E-5</v>
      </c>
      <c r="G15">
        <v>2.6415147467036999E-3</v>
      </c>
      <c r="H15">
        <v>0.55641204005908973</v>
      </c>
      <c r="I15">
        <v>5.9209466328899998E-3</v>
      </c>
    </row>
    <row r="16" spans="1:9" x14ac:dyDescent="0.2">
      <c r="A16" t="s">
        <v>682</v>
      </c>
      <c r="B16">
        <v>0.37411445642522551</v>
      </c>
      <c r="C16">
        <v>0.22215296793560499</v>
      </c>
      <c r="D16">
        <v>0.52607594491484611</v>
      </c>
      <c r="E16" t="s">
        <v>782</v>
      </c>
      <c r="F16">
        <v>1.3932039803289699E-4</v>
      </c>
      <c r="G16">
        <v>2.6415147467036999E-3</v>
      </c>
      <c r="H16">
        <v>0.58201409223590905</v>
      </c>
      <c r="I16">
        <v>3.2582495435002001E-3</v>
      </c>
    </row>
    <row r="17" spans="1:9" x14ac:dyDescent="0.2">
      <c r="A17" t="s">
        <v>582</v>
      </c>
      <c r="B17">
        <v>0.37135382819496848</v>
      </c>
      <c r="C17">
        <v>0.212267774413789</v>
      </c>
      <c r="D17">
        <v>0.53043988197614811</v>
      </c>
      <c r="E17" t="s">
        <v>782</v>
      </c>
      <c r="F17">
        <v>2.2523197758837101E-4</v>
      </c>
      <c r="G17">
        <v>3.235150223542E-3</v>
      </c>
      <c r="H17">
        <v>0.6021951356615185</v>
      </c>
      <c r="I17">
        <v>1.903280893771E-3</v>
      </c>
    </row>
    <row r="18" spans="1:9" x14ac:dyDescent="0.2">
      <c r="A18" t="s">
        <v>618</v>
      </c>
      <c r="B18">
        <v>0.37063104989224399</v>
      </c>
      <c r="C18">
        <v>0.2262380274381223</v>
      </c>
      <c r="D18">
        <v>0.51502407234636571</v>
      </c>
      <c r="E18" t="s">
        <v>782</v>
      </c>
      <c r="F18">
        <v>9.4599334919562116E-5</v>
      </c>
      <c r="G18">
        <v>2.6415147467036999E-3</v>
      </c>
      <c r="H18">
        <v>0.5421300985528742</v>
      </c>
      <c r="I18">
        <v>7.9750557794428002E-3</v>
      </c>
    </row>
    <row r="19" spans="1:9" x14ac:dyDescent="0.2">
      <c r="A19" t="s">
        <v>516</v>
      </c>
      <c r="B19">
        <v>0.36628481948722491</v>
      </c>
      <c r="C19">
        <v>0.1832061347081817</v>
      </c>
      <c r="D19">
        <v>0.54936350426626812</v>
      </c>
      <c r="E19" t="s">
        <v>782</v>
      </c>
      <c r="F19">
        <v>8.2844209372778279E-4</v>
      </c>
      <c r="G19">
        <v>6.3335734262414001E-3</v>
      </c>
      <c r="H19">
        <v>0.652023474241059</v>
      </c>
      <c r="I19">
        <v>3.6389397914995909E-4</v>
      </c>
    </row>
    <row r="20" spans="1:9" x14ac:dyDescent="0.2">
      <c r="A20" t="s">
        <v>710</v>
      </c>
      <c r="B20">
        <v>0.3644922890764169</v>
      </c>
      <c r="C20">
        <v>0.19374237374869199</v>
      </c>
      <c r="D20">
        <v>0.53524220440414183</v>
      </c>
      <c r="E20" t="s">
        <v>782</v>
      </c>
      <c r="F20">
        <v>4.872768032232605E-4</v>
      </c>
      <c r="G20">
        <v>4.5927208650781001E-3</v>
      </c>
      <c r="H20">
        <v>0.57787009635040021</v>
      </c>
      <c r="I20">
        <v>3.6106942921761E-3</v>
      </c>
    </row>
    <row r="21" spans="1:9" x14ac:dyDescent="0.2">
      <c r="A21" t="s">
        <v>635</v>
      </c>
      <c r="B21">
        <v>0.3633651685962126</v>
      </c>
      <c r="C21">
        <v>0.1916070592107984</v>
      </c>
      <c r="D21">
        <v>0.53512327798162684</v>
      </c>
      <c r="E21" t="s">
        <v>782</v>
      </c>
      <c r="F21">
        <v>5.2524577788828821E-4</v>
      </c>
      <c r="G21">
        <v>4.6974811079064996E-3</v>
      </c>
      <c r="H21">
        <v>0.62513401871169083</v>
      </c>
      <c r="I21">
        <v>9.4825657215249115E-4</v>
      </c>
    </row>
    <row r="22" spans="1:9" x14ac:dyDescent="0.2">
      <c r="A22" t="s">
        <v>561</v>
      </c>
      <c r="B22">
        <v>0.36306784884602061</v>
      </c>
      <c r="C22">
        <v>0.19303269936643039</v>
      </c>
      <c r="D22">
        <v>0.53310299832561081</v>
      </c>
      <c r="E22" t="s">
        <v>782</v>
      </c>
      <c r="F22">
        <v>4.8613843447701952E-4</v>
      </c>
      <c r="G22">
        <v>4.5927208650781001E-3</v>
      </c>
      <c r="H22">
        <v>0.60930030818615621</v>
      </c>
      <c r="I22">
        <v>1.54998532915E-3</v>
      </c>
    </row>
    <row r="23" spans="1:9" x14ac:dyDescent="0.2">
      <c r="A23" t="s">
        <v>601</v>
      </c>
      <c r="B23">
        <v>0.36245757618001251</v>
      </c>
      <c r="C23">
        <v>0.21907761075922719</v>
      </c>
      <c r="D23">
        <v>0.50583754160079786</v>
      </c>
      <c r="E23" t="s">
        <v>782</v>
      </c>
      <c r="F23">
        <v>1.090974279216393E-4</v>
      </c>
      <c r="G23">
        <v>2.6415147467036999E-3</v>
      </c>
      <c r="H23">
        <v>0.50022083872654444</v>
      </c>
      <c r="I23">
        <v>1.69405584861912E-2</v>
      </c>
    </row>
    <row r="24" spans="1:9" x14ac:dyDescent="0.2">
      <c r="A24" t="s">
        <v>634</v>
      </c>
      <c r="B24">
        <v>0.35755148207596571</v>
      </c>
      <c r="C24">
        <v>0.16800959880585509</v>
      </c>
      <c r="D24">
        <v>0.54709336534607633</v>
      </c>
      <c r="E24" t="s">
        <v>782</v>
      </c>
      <c r="F24">
        <v>1.3124973361052E-3</v>
      </c>
      <c r="G24">
        <v>7.2339969455102E-3</v>
      </c>
      <c r="H24">
        <v>0.74125759574350936</v>
      </c>
      <c r="I24">
        <v>2.7083994196070311E-6</v>
      </c>
    </row>
    <row r="25" spans="1:9" x14ac:dyDescent="0.2">
      <c r="A25" t="s">
        <v>707</v>
      </c>
      <c r="B25">
        <v>0.35549303851252428</v>
      </c>
      <c r="C25">
        <v>0.20155717138277551</v>
      </c>
      <c r="D25">
        <v>0.50942890564227306</v>
      </c>
      <c r="E25" t="s">
        <v>782</v>
      </c>
      <c r="F25">
        <v>2.476955902359469E-4</v>
      </c>
      <c r="G25">
        <v>3.4248971617607E-3</v>
      </c>
      <c r="H25">
        <v>0.55928824916620368</v>
      </c>
      <c r="I25">
        <v>5.5601432144806E-3</v>
      </c>
    </row>
    <row r="26" spans="1:9" x14ac:dyDescent="0.2">
      <c r="A26" t="s">
        <v>716</v>
      </c>
      <c r="B26">
        <v>0.35548154691137918</v>
      </c>
      <c r="C26">
        <v>0.1168451260961029</v>
      </c>
      <c r="D26">
        <v>0.59411796772665559</v>
      </c>
      <c r="E26" t="s">
        <v>782</v>
      </c>
      <c r="F26">
        <v>6.7281585747170003E-3</v>
      </c>
      <c r="G26">
        <v>1.7522786617669601E-2</v>
      </c>
      <c r="H26">
        <v>0.7864624318545429</v>
      </c>
      <c r="I26">
        <v>3.6558621973966193E-8</v>
      </c>
    </row>
    <row r="27" spans="1:9" x14ac:dyDescent="0.2">
      <c r="A27" t="s">
        <v>606</v>
      </c>
      <c r="B27">
        <v>0.35368810711727372</v>
      </c>
      <c r="C27">
        <v>0.20310684233073351</v>
      </c>
      <c r="D27">
        <v>0.50426937190381382</v>
      </c>
      <c r="E27" t="s">
        <v>782</v>
      </c>
      <c r="F27">
        <v>2.1313821660765949E-4</v>
      </c>
      <c r="G27">
        <v>3.1924499811738999E-3</v>
      </c>
      <c r="H27">
        <v>0.53408547805738005</v>
      </c>
      <c r="I27">
        <v>9.3385781020135002E-3</v>
      </c>
    </row>
    <row r="28" spans="1:9" x14ac:dyDescent="0.2">
      <c r="A28" t="s">
        <v>579</v>
      </c>
      <c r="B28">
        <v>0.34910778192901309</v>
      </c>
      <c r="C28">
        <v>0.1231811774644037</v>
      </c>
      <c r="D28">
        <v>0.57503438639362248</v>
      </c>
      <c r="E28" t="s">
        <v>782</v>
      </c>
      <c r="F28">
        <v>5.3399191133967003E-3</v>
      </c>
      <c r="G28">
        <v>1.54336686570124E-2</v>
      </c>
      <c r="H28">
        <v>0.76681169534332683</v>
      </c>
      <c r="I28">
        <v>2.984310873390256E-7</v>
      </c>
    </row>
    <row r="29" spans="1:9" x14ac:dyDescent="0.2">
      <c r="A29" t="s">
        <v>614</v>
      </c>
      <c r="B29">
        <v>0.34860657560569219</v>
      </c>
      <c r="C29">
        <v>0.15970356594143781</v>
      </c>
      <c r="D29">
        <v>0.53750958526994663</v>
      </c>
      <c r="E29" t="s">
        <v>782</v>
      </c>
      <c r="F29">
        <v>1.5501420832264E-3</v>
      </c>
      <c r="G29">
        <v>7.9728214683311999E-3</v>
      </c>
      <c r="H29">
        <v>0.63204639279096575</v>
      </c>
      <c r="I29">
        <v>7.5310994916429085E-4</v>
      </c>
    </row>
    <row r="30" spans="1:9" x14ac:dyDescent="0.2">
      <c r="A30" t="s">
        <v>593</v>
      </c>
      <c r="B30">
        <v>0.34745591299507539</v>
      </c>
      <c r="C30">
        <v>0.1670174660802797</v>
      </c>
      <c r="D30">
        <v>0.5278943599098711</v>
      </c>
      <c r="E30" t="s">
        <v>782</v>
      </c>
      <c r="F30">
        <v>1.2416489929053E-3</v>
      </c>
      <c r="G30">
        <v>7.0908629233386996E-3</v>
      </c>
      <c r="H30">
        <v>0.69436559232849138</v>
      </c>
      <c r="I30">
        <v>9.5246225618426762E-5</v>
      </c>
    </row>
    <row r="31" spans="1:9" x14ac:dyDescent="0.2">
      <c r="A31" t="s">
        <v>600</v>
      </c>
      <c r="B31">
        <v>0.34718600750335799</v>
      </c>
      <c r="C31">
        <v>0.20359379303855529</v>
      </c>
      <c r="D31">
        <v>0.49077822196816068</v>
      </c>
      <c r="E31" t="s">
        <v>782</v>
      </c>
      <c r="F31">
        <v>1.6425087471318739E-4</v>
      </c>
      <c r="G31">
        <v>2.8835153560758998E-3</v>
      </c>
      <c r="H31">
        <v>0.4691125752732469</v>
      </c>
      <c r="I31">
        <v>2.6932371486969298E-2</v>
      </c>
    </row>
    <row r="32" spans="1:9" x14ac:dyDescent="0.2">
      <c r="A32" t="s">
        <v>699</v>
      </c>
      <c r="B32">
        <v>0.34391470307979288</v>
      </c>
      <c r="C32">
        <v>0.2288827253007952</v>
      </c>
      <c r="D32">
        <v>0.45894668085879048</v>
      </c>
      <c r="E32" t="s">
        <v>782</v>
      </c>
      <c r="F32">
        <v>2.136398812143533E-5</v>
      </c>
      <c r="G32">
        <v>2.2514402897308001E-3</v>
      </c>
      <c r="H32">
        <v>0.29179608847674748</v>
      </c>
      <c r="I32">
        <v>0.14445369019789681</v>
      </c>
    </row>
    <row r="33" spans="1:9" x14ac:dyDescent="0.2">
      <c r="A33" t="s">
        <v>719</v>
      </c>
      <c r="B33">
        <v>0.33648061608508151</v>
      </c>
      <c r="C33">
        <v>0.1807343067772306</v>
      </c>
      <c r="D33">
        <v>0.49222692539293228</v>
      </c>
      <c r="E33" t="s">
        <v>782</v>
      </c>
      <c r="F33">
        <v>4.4046403335729382E-4</v>
      </c>
      <c r="G33">
        <v>4.5386946045947001E-3</v>
      </c>
      <c r="H33">
        <v>0.52631701733117953</v>
      </c>
      <c r="I33">
        <v>1.0807636374894E-2</v>
      </c>
    </row>
    <row r="34" spans="1:9" x14ac:dyDescent="0.2">
      <c r="A34" t="s">
        <v>585</v>
      </c>
      <c r="B34">
        <v>0.3363475051722073</v>
      </c>
      <c r="C34">
        <v>0.16059807825615369</v>
      </c>
      <c r="D34">
        <v>0.51209693208826101</v>
      </c>
      <c r="E34" t="s">
        <v>782</v>
      </c>
      <c r="F34">
        <v>1.1747915249615999E-3</v>
      </c>
      <c r="G34">
        <v>6.8838762248517003E-3</v>
      </c>
      <c r="H34">
        <v>0.62364780393944774</v>
      </c>
      <c r="I34">
        <v>9.951091869175783E-4</v>
      </c>
    </row>
    <row r="35" spans="1:9" x14ac:dyDescent="0.2">
      <c r="A35" t="s">
        <v>617</v>
      </c>
      <c r="B35">
        <v>0.336090402867805</v>
      </c>
      <c r="C35">
        <v>8.1239998813959893E-2</v>
      </c>
      <c r="D35">
        <v>0.59094080692164996</v>
      </c>
      <c r="E35" t="s">
        <v>782</v>
      </c>
      <c r="F35">
        <v>1.3682100908391099E-2</v>
      </c>
      <c r="G35">
        <v>3.0197725255214601E-2</v>
      </c>
      <c r="H35">
        <v>0.77730230858195382</v>
      </c>
      <c r="I35">
        <v>1.023748415557271E-7</v>
      </c>
    </row>
    <row r="36" spans="1:9" x14ac:dyDescent="0.2">
      <c r="A36" t="s">
        <v>589</v>
      </c>
      <c r="B36">
        <v>0.3335693535810898</v>
      </c>
      <c r="C36">
        <v>0.13957912662580099</v>
      </c>
      <c r="D36">
        <v>0.52755958053637864</v>
      </c>
      <c r="E36" t="s">
        <v>782</v>
      </c>
      <c r="F36">
        <v>3.6759860322705998E-3</v>
      </c>
      <c r="G36">
        <v>1.2270544924621801E-2</v>
      </c>
      <c r="H36">
        <v>0.6729024929706211</v>
      </c>
      <c r="I36">
        <v>1.149151723986E-3</v>
      </c>
    </row>
    <row r="37" spans="1:9" x14ac:dyDescent="0.2">
      <c r="A37" t="s">
        <v>746</v>
      </c>
      <c r="B37">
        <v>0.33272036415976169</v>
      </c>
      <c r="C37">
        <v>0.15806430759308979</v>
      </c>
      <c r="D37">
        <v>0.50737642072643363</v>
      </c>
      <c r="E37" t="s">
        <v>782</v>
      </c>
      <c r="F37">
        <v>2.3084309141978999E-3</v>
      </c>
      <c r="G37">
        <v>9.8576239038725005E-3</v>
      </c>
      <c r="H37">
        <v>0.43027090912426419</v>
      </c>
      <c r="I37">
        <v>8.0683391919116498E-2</v>
      </c>
    </row>
    <row r="38" spans="1:9" x14ac:dyDescent="0.2">
      <c r="A38" t="s">
        <v>565</v>
      </c>
      <c r="B38">
        <v>0.32904212696181678</v>
      </c>
      <c r="C38">
        <v>0.15680697661578569</v>
      </c>
      <c r="D38">
        <v>0.50127727730784788</v>
      </c>
      <c r="E38" t="s">
        <v>782</v>
      </c>
      <c r="F38">
        <v>1.1908815410081001E-3</v>
      </c>
      <c r="G38">
        <v>6.8838762248517003E-3</v>
      </c>
      <c r="H38">
        <v>0.59387500862845399</v>
      </c>
      <c r="I38">
        <v>2.3942328339865001E-3</v>
      </c>
    </row>
    <row r="39" spans="1:9" x14ac:dyDescent="0.2">
      <c r="A39" t="s">
        <v>599</v>
      </c>
      <c r="B39">
        <v>0.32726263447784948</v>
      </c>
      <c r="C39">
        <v>0.20013135952820299</v>
      </c>
      <c r="D39">
        <v>0.45439390942749591</v>
      </c>
      <c r="E39" t="s">
        <v>782</v>
      </c>
      <c r="F39">
        <v>9.2079702833050043E-5</v>
      </c>
      <c r="G39">
        <v>2.6415147467036999E-3</v>
      </c>
      <c r="H39">
        <v>0.36194997535325418</v>
      </c>
      <c r="I39">
        <v>8.6255785370444704E-2</v>
      </c>
    </row>
    <row r="40" spans="1:9" x14ac:dyDescent="0.2">
      <c r="A40" t="s">
        <v>553</v>
      </c>
      <c r="B40">
        <v>0.32673800943345932</v>
      </c>
      <c r="C40">
        <v>0.18350582927208789</v>
      </c>
      <c r="D40">
        <v>0.46997018959483072</v>
      </c>
      <c r="E40" t="s">
        <v>782</v>
      </c>
      <c r="F40">
        <v>2.7591675782463E-4</v>
      </c>
      <c r="G40">
        <v>3.5393888803505E-3</v>
      </c>
      <c r="H40">
        <v>0.50571722744699898</v>
      </c>
      <c r="I40">
        <v>1.5487133333092099E-2</v>
      </c>
    </row>
    <row r="41" spans="1:9" x14ac:dyDescent="0.2">
      <c r="A41" t="s">
        <v>543</v>
      </c>
      <c r="B41">
        <v>0.3213367326947672</v>
      </c>
      <c r="C41">
        <v>0.17056386050376171</v>
      </c>
      <c r="D41">
        <v>0.4721096048857728</v>
      </c>
      <c r="E41" t="s">
        <v>782</v>
      </c>
      <c r="F41">
        <v>4.9380888295371772E-4</v>
      </c>
      <c r="G41">
        <v>4.5927208650781001E-3</v>
      </c>
      <c r="H41">
        <v>0.53448294584259803</v>
      </c>
      <c r="I41">
        <v>9.2675124312033997E-3</v>
      </c>
    </row>
    <row r="42" spans="1:9" x14ac:dyDescent="0.2">
      <c r="A42" t="s">
        <v>605</v>
      </c>
      <c r="B42">
        <v>0.31963557626859501</v>
      </c>
      <c r="C42">
        <v>0.1840398235397174</v>
      </c>
      <c r="D42">
        <v>0.45523132899747248</v>
      </c>
      <c r="E42" t="s">
        <v>782</v>
      </c>
      <c r="F42">
        <v>2.0641589405677549E-4</v>
      </c>
      <c r="G42">
        <v>3.1924499811738999E-3</v>
      </c>
      <c r="H42">
        <v>0.42309077689568197</v>
      </c>
      <c r="I42">
        <v>4.7622039371466703E-2</v>
      </c>
    </row>
    <row r="43" spans="1:9" x14ac:dyDescent="0.2">
      <c r="A43" t="s">
        <v>650</v>
      </c>
      <c r="B43">
        <v>0.31917180479748219</v>
      </c>
      <c r="C43">
        <v>0.1502005744753773</v>
      </c>
      <c r="D43">
        <v>0.48814303511958701</v>
      </c>
      <c r="E43" t="s">
        <v>782</v>
      </c>
      <c r="F43">
        <v>1.29919550118E-3</v>
      </c>
      <c r="G43">
        <v>7.2339969455102E-3</v>
      </c>
      <c r="H43">
        <v>0.61014859381425146</v>
      </c>
      <c r="I43">
        <v>1.5115395686178001E-3</v>
      </c>
    </row>
    <row r="44" spans="1:9" x14ac:dyDescent="0.2">
      <c r="A44" t="s">
        <v>602</v>
      </c>
      <c r="B44">
        <v>0.31787386881505503</v>
      </c>
      <c r="C44">
        <v>0.1928802829927182</v>
      </c>
      <c r="D44">
        <v>0.4428674546373918</v>
      </c>
      <c r="E44" t="s">
        <v>782</v>
      </c>
      <c r="F44">
        <v>1.0317991598982459E-4</v>
      </c>
      <c r="G44">
        <v>2.6415147467036999E-3</v>
      </c>
      <c r="H44">
        <v>0.34118702096158432</v>
      </c>
      <c r="I44">
        <v>0.1020850652621271</v>
      </c>
    </row>
    <row r="45" spans="1:9" x14ac:dyDescent="0.2">
      <c r="A45" t="s">
        <v>607</v>
      </c>
      <c r="B45">
        <v>0.31783805880822091</v>
      </c>
      <c r="C45">
        <v>0.19278176959074619</v>
      </c>
      <c r="D45">
        <v>0.44289434802569561</v>
      </c>
      <c r="E45" t="s">
        <v>782</v>
      </c>
      <c r="F45">
        <v>1.037731746092923E-4</v>
      </c>
      <c r="G45">
        <v>2.6415147467036999E-3</v>
      </c>
      <c r="H45">
        <v>0.34196757027428482</v>
      </c>
      <c r="I45">
        <v>0.10146713032997549</v>
      </c>
    </row>
    <row r="46" spans="1:9" x14ac:dyDescent="0.2">
      <c r="A46" t="s">
        <v>726</v>
      </c>
      <c r="B46">
        <v>0.31611808727767232</v>
      </c>
      <c r="C46">
        <v>0.13751577272380561</v>
      </c>
      <c r="D46">
        <v>0.49472040183153898</v>
      </c>
      <c r="E46" t="s">
        <v>782</v>
      </c>
      <c r="F46">
        <v>2.1099891299801001E-3</v>
      </c>
      <c r="G46">
        <v>9.4352344114205008E-3</v>
      </c>
      <c r="H46">
        <v>0.65099786273823224</v>
      </c>
      <c r="I46">
        <v>3.786463530643203E-4</v>
      </c>
    </row>
    <row r="47" spans="1:9" x14ac:dyDescent="0.2">
      <c r="A47" t="s">
        <v>651</v>
      </c>
      <c r="B47">
        <v>0.31492526906660928</v>
      </c>
      <c r="C47">
        <v>0.17486422724993919</v>
      </c>
      <c r="D47">
        <v>0.45498631088327929</v>
      </c>
      <c r="E47" t="s">
        <v>782</v>
      </c>
      <c r="F47">
        <v>3.1289871080169733E-4</v>
      </c>
      <c r="G47">
        <v>3.7078497230000999E-3</v>
      </c>
      <c r="H47">
        <v>0.5054782028980872</v>
      </c>
      <c r="I47">
        <v>1.5548481984118E-2</v>
      </c>
    </row>
    <row r="48" spans="1:9" x14ac:dyDescent="0.2">
      <c r="A48" t="s">
        <v>655</v>
      </c>
      <c r="B48">
        <v>0.31451364802211151</v>
      </c>
      <c r="C48">
        <v>0.1159877362204508</v>
      </c>
      <c r="D48">
        <v>0.51303955982377214</v>
      </c>
      <c r="E48" t="s">
        <v>782</v>
      </c>
      <c r="F48">
        <v>6.4636984511302004E-3</v>
      </c>
      <c r="G48">
        <v>1.7407915146793799E-2</v>
      </c>
      <c r="H48">
        <v>0.70949547008751068</v>
      </c>
      <c r="I48">
        <v>5.7049011997431813E-4</v>
      </c>
    </row>
    <row r="49" spans="1:9" x14ac:dyDescent="0.2">
      <c r="A49" t="s">
        <v>663</v>
      </c>
      <c r="B49">
        <v>0.31449015176846928</v>
      </c>
      <c r="C49">
        <v>0.15362117868094249</v>
      </c>
      <c r="D49">
        <v>0.47535912485599607</v>
      </c>
      <c r="E49" t="s">
        <v>782</v>
      </c>
      <c r="F49">
        <v>9.9522391708793245E-4</v>
      </c>
      <c r="G49">
        <v>6.6557208109631998E-3</v>
      </c>
      <c r="H49">
        <v>0.55557121956372735</v>
      </c>
      <c r="I49">
        <v>6.0296377392605001E-3</v>
      </c>
    </row>
    <row r="50" spans="1:9" x14ac:dyDescent="0.2">
      <c r="A50" t="s">
        <v>664</v>
      </c>
      <c r="B50">
        <v>0.31449015176846928</v>
      </c>
      <c r="C50">
        <v>0.15362117868094249</v>
      </c>
      <c r="D50">
        <v>0.47535912485599607</v>
      </c>
      <c r="E50" t="s">
        <v>782</v>
      </c>
      <c r="F50">
        <v>9.9522391708793245E-4</v>
      </c>
      <c r="G50">
        <v>6.6557208109631998E-3</v>
      </c>
      <c r="H50">
        <v>0.55557121956372735</v>
      </c>
      <c r="I50">
        <v>6.0296377392605001E-3</v>
      </c>
    </row>
    <row r="51" spans="1:9" x14ac:dyDescent="0.2">
      <c r="A51" t="s">
        <v>612</v>
      </c>
      <c r="B51">
        <v>0.31409180210208199</v>
      </c>
      <c r="C51">
        <v>0.14767510866884809</v>
      </c>
      <c r="D51">
        <v>0.48050849553531588</v>
      </c>
      <c r="E51" t="s">
        <v>782</v>
      </c>
      <c r="F51">
        <v>1.3072776618422001E-3</v>
      </c>
      <c r="G51">
        <v>7.2339969455102E-3</v>
      </c>
      <c r="H51">
        <v>0.60038668520936567</v>
      </c>
      <c r="I51">
        <v>2.0025896565103E-3</v>
      </c>
    </row>
    <row r="52" spans="1:9" x14ac:dyDescent="0.2">
      <c r="A52" t="s">
        <v>660</v>
      </c>
      <c r="B52">
        <v>0.31385433802425672</v>
      </c>
      <c r="C52">
        <v>0.1698593340480026</v>
      </c>
      <c r="D52">
        <v>0.45784934200051081</v>
      </c>
      <c r="E52" t="s">
        <v>782</v>
      </c>
      <c r="F52">
        <v>4.0868714382879151E-4</v>
      </c>
      <c r="G52">
        <v>4.3048379149965999E-3</v>
      </c>
      <c r="H52">
        <v>0.51424419275826094</v>
      </c>
      <c r="I52">
        <v>1.34066301654599E-2</v>
      </c>
    </row>
    <row r="53" spans="1:9" x14ac:dyDescent="0.2">
      <c r="A53" t="s">
        <v>658</v>
      </c>
      <c r="B53">
        <v>0.31199330655361102</v>
      </c>
      <c r="C53">
        <v>0.18016024368490391</v>
      </c>
      <c r="D53">
        <v>0.44382636942231818</v>
      </c>
      <c r="E53" t="s">
        <v>782</v>
      </c>
      <c r="F53">
        <v>1.9926440448464681E-4</v>
      </c>
      <c r="G53">
        <v>3.1924499811738999E-3</v>
      </c>
      <c r="H53">
        <v>0.36591004659654652</v>
      </c>
      <c r="I53">
        <v>8.3384516660466604E-2</v>
      </c>
    </row>
    <row r="54" spans="1:9" x14ac:dyDescent="0.2">
      <c r="A54" t="s">
        <v>608</v>
      </c>
      <c r="B54">
        <v>0.31100608643122302</v>
      </c>
      <c r="C54">
        <v>0.18757941275788509</v>
      </c>
      <c r="D54">
        <v>0.434432760104561</v>
      </c>
      <c r="E54" t="s">
        <v>782</v>
      </c>
      <c r="F54">
        <v>1.124378892413465E-4</v>
      </c>
      <c r="G54">
        <v>2.6415147467036999E-3</v>
      </c>
      <c r="H54">
        <v>0.33002625967234162</v>
      </c>
      <c r="I54">
        <v>0.1111075659861296</v>
      </c>
    </row>
    <row r="55" spans="1:9" x14ac:dyDescent="0.2">
      <c r="A55" t="s">
        <v>609</v>
      </c>
      <c r="B55">
        <v>0.31100608643122302</v>
      </c>
      <c r="C55">
        <v>0.18757941275788509</v>
      </c>
      <c r="D55">
        <v>0.434432760104561</v>
      </c>
      <c r="E55" t="s">
        <v>782</v>
      </c>
      <c r="F55">
        <v>1.124378892413465E-4</v>
      </c>
      <c r="G55">
        <v>2.6415147467036999E-3</v>
      </c>
      <c r="H55">
        <v>0.33002625967234162</v>
      </c>
      <c r="I55">
        <v>0.1111075659861296</v>
      </c>
    </row>
    <row r="56" spans="1:9" x14ac:dyDescent="0.2">
      <c r="A56" t="s">
        <v>610</v>
      </c>
      <c r="B56">
        <v>0.31100608643122302</v>
      </c>
      <c r="C56">
        <v>0.18757941275788509</v>
      </c>
      <c r="D56">
        <v>0.434432760104561</v>
      </c>
      <c r="E56" t="s">
        <v>782</v>
      </c>
      <c r="F56">
        <v>1.124378892413465E-4</v>
      </c>
      <c r="G56">
        <v>2.6415147467036999E-3</v>
      </c>
      <c r="H56">
        <v>0.33002625967234162</v>
      </c>
      <c r="I56">
        <v>0.1111075659861296</v>
      </c>
    </row>
    <row r="57" spans="1:9" x14ac:dyDescent="0.2">
      <c r="A57" t="s">
        <v>604</v>
      </c>
      <c r="B57">
        <v>0.3101481463719396</v>
      </c>
      <c r="C57">
        <v>0.1781404296137192</v>
      </c>
      <c r="D57">
        <v>0.44215586313015998</v>
      </c>
      <c r="E57" t="s">
        <v>782</v>
      </c>
      <c r="F57">
        <v>2.1261225068883269E-4</v>
      </c>
      <c r="G57">
        <v>3.1924499811738999E-3</v>
      </c>
      <c r="H57">
        <v>0.39408448645232741</v>
      </c>
      <c r="I57">
        <v>6.4400721126051899E-2</v>
      </c>
    </row>
    <row r="58" spans="1:9" x14ac:dyDescent="0.2">
      <c r="A58" t="s">
        <v>672</v>
      </c>
      <c r="B58">
        <v>0.30876149476522857</v>
      </c>
      <c r="C58">
        <v>0.16529335562349379</v>
      </c>
      <c r="D58">
        <v>0.45222963390696319</v>
      </c>
      <c r="E58" t="s">
        <v>782</v>
      </c>
      <c r="F58">
        <v>4.5502686871051409E-4</v>
      </c>
      <c r="G58">
        <v>4.5889943780592002E-3</v>
      </c>
      <c r="H58">
        <v>0.49563411951156749</v>
      </c>
      <c r="I58">
        <v>1.82227871146852E-2</v>
      </c>
    </row>
    <row r="59" spans="1:9" x14ac:dyDescent="0.2">
      <c r="A59" t="s">
        <v>574</v>
      </c>
      <c r="B59">
        <v>0.30802304828039878</v>
      </c>
      <c r="C59">
        <v>0.1924938210021552</v>
      </c>
      <c r="D59">
        <v>0.42355227555864239</v>
      </c>
      <c r="E59" t="s">
        <v>782</v>
      </c>
      <c r="F59">
        <v>6.5995297676703282E-5</v>
      </c>
      <c r="G59">
        <v>2.6415147467036999E-3</v>
      </c>
      <c r="H59">
        <v>0.39235637127627382</v>
      </c>
      <c r="I59">
        <v>6.5490323507988002E-2</v>
      </c>
    </row>
    <row r="60" spans="1:9" x14ac:dyDescent="0.2">
      <c r="A60" t="s">
        <v>626</v>
      </c>
      <c r="B60">
        <v>0.30616420599643529</v>
      </c>
      <c r="C60">
        <v>0.1193580118187683</v>
      </c>
      <c r="D60">
        <v>0.49297040017410232</v>
      </c>
      <c r="E60" t="s">
        <v>782</v>
      </c>
      <c r="F60">
        <v>3.6202255612395001E-3</v>
      </c>
      <c r="G60">
        <v>1.22570494001968E-2</v>
      </c>
      <c r="H60">
        <v>0.63253498406069963</v>
      </c>
      <c r="I60">
        <v>7.4065464701584464E-4</v>
      </c>
    </row>
    <row r="61" spans="1:9" x14ac:dyDescent="0.2">
      <c r="A61" t="s">
        <v>647</v>
      </c>
      <c r="B61">
        <v>0.30257052193317802</v>
      </c>
      <c r="C61">
        <v>0.1448861418199425</v>
      </c>
      <c r="D61">
        <v>0.46025490204641362</v>
      </c>
      <c r="E61" t="s">
        <v>782</v>
      </c>
      <c r="F61">
        <v>1.1510889971342001E-3</v>
      </c>
      <c r="G61">
        <v>6.8838762248517003E-3</v>
      </c>
      <c r="H61">
        <v>0.53923553515646949</v>
      </c>
      <c r="I61">
        <v>8.4477489799431992E-3</v>
      </c>
    </row>
    <row r="62" spans="1:9" x14ac:dyDescent="0.2">
      <c r="A62" t="s">
        <v>615</v>
      </c>
      <c r="B62">
        <v>0.30239342959645538</v>
      </c>
      <c r="C62">
        <v>0.15295717136107001</v>
      </c>
      <c r="D62">
        <v>0.4518296878318408</v>
      </c>
      <c r="E62" t="s">
        <v>782</v>
      </c>
      <c r="F62">
        <v>7.5617783534842891E-4</v>
      </c>
      <c r="G62">
        <v>6.0062401990414E-3</v>
      </c>
      <c r="H62">
        <v>0.53158443838114089</v>
      </c>
      <c r="I62">
        <v>9.7947964246593005E-3</v>
      </c>
    </row>
    <row r="63" spans="1:9" x14ac:dyDescent="0.2">
      <c r="A63" t="s">
        <v>722</v>
      </c>
      <c r="B63">
        <v>0.3014776160774153</v>
      </c>
      <c r="C63">
        <v>0.1484461873113713</v>
      </c>
      <c r="D63">
        <v>0.45450904484345928</v>
      </c>
      <c r="E63" t="s">
        <v>782</v>
      </c>
      <c r="F63">
        <v>9.3668608224876005E-4</v>
      </c>
      <c r="G63">
        <v>6.6557208109631998E-3</v>
      </c>
      <c r="H63">
        <v>0.55439459568410088</v>
      </c>
      <c r="I63">
        <v>6.1842165128892001E-3</v>
      </c>
    </row>
    <row r="64" spans="1:9" x14ac:dyDescent="0.2">
      <c r="A64" t="s">
        <v>555</v>
      </c>
      <c r="B64">
        <v>0.30024537413074598</v>
      </c>
      <c r="C64">
        <v>0.1037125728874195</v>
      </c>
      <c r="D64">
        <v>0.49677817537407237</v>
      </c>
      <c r="E64" t="s">
        <v>782</v>
      </c>
      <c r="F64">
        <v>5.7430820457725004E-3</v>
      </c>
      <c r="G64">
        <v>1.5919420407580102E-2</v>
      </c>
      <c r="H64">
        <v>0.65549384075824568</v>
      </c>
      <c r="I64">
        <v>3.174528582956814E-4</v>
      </c>
    </row>
    <row r="65" spans="1:9" x14ac:dyDescent="0.2">
      <c r="A65" t="s">
        <v>742</v>
      </c>
      <c r="B65">
        <v>0.29819956145480131</v>
      </c>
      <c r="C65">
        <v>9.34974622967846E-2</v>
      </c>
      <c r="D65">
        <v>0.50290166061281794</v>
      </c>
      <c r="E65" t="s">
        <v>782</v>
      </c>
      <c r="F65">
        <v>1.0768895015728801E-2</v>
      </c>
      <c r="G65">
        <v>2.47789137740556E-2</v>
      </c>
      <c r="H65">
        <v>0.34353167713479332</v>
      </c>
      <c r="I65">
        <v>0.1540035512402346</v>
      </c>
    </row>
    <row r="66" spans="1:9" x14ac:dyDescent="0.2">
      <c r="A66" t="s">
        <v>670</v>
      </c>
      <c r="B66">
        <v>0.29633796420467251</v>
      </c>
      <c r="C66">
        <v>0.17631302784092509</v>
      </c>
      <c r="D66">
        <v>0.41636290056842001</v>
      </c>
      <c r="E66" t="s">
        <v>782</v>
      </c>
      <c r="F66">
        <v>1.3570422978758479E-4</v>
      </c>
      <c r="G66">
        <v>2.6415147467036999E-3</v>
      </c>
      <c r="H66">
        <v>0.312633940560823</v>
      </c>
      <c r="I66">
        <v>0.12583299212567831</v>
      </c>
    </row>
    <row r="67" spans="1:9" x14ac:dyDescent="0.2">
      <c r="A67" t="s">
        <v>580</v>
      </c>
      <c r="B67">
        <v>0.29404423736909119</v>
      </c>
      <c r="C67">
        <v>0.1251123347511616</v>
      </c>
      <c r="D67">
        <v>0.4629761399870207</v>
      </c>
      <c r="E67" t="s">
        <v>782</v>
      </c>
      <c r="F67">
        <v>2.3801165054249999E-3</v>
      </c>
      <c r="G67">
        <v>9.9481665398211006E-3</v>
      </c>
      <c r="H67">
        <v>0.61993280602334022</v>
      </c>
      <c r="I67">
        <v>1.1203978154435E-3</v>
      </c>
    </row>
    <row r="68" spans="1:9" x14ac:dyDescent="0.2">
      <c r="A68" t="s">
        <v>539</v>
      </c>
      <c r="B68">
        <v>0.29374835835186269</v>
      </c>
      <c r="C68">
        <v>0.1175297439799256</v>
      </c>
      <c r="D68">
        <v>0.46996697272379978</v>
      </c>
      <c r="E68" t="s">
        <v>782</v>
      </c>
      <c r="F68">
        <v>3.2242309620843001E-3</v>
      </c>
      <c r="G68">
        <v>1.15852978801352E-2</v>
      </c>
      <c r="H68">
        <v>0.6627226256976938</v>
      </c>
      <c r="I68">
        <v>2.3635140520769901E-4</v>
      </c>
    </row>
    <row r="69" spans="1:9" x14ac:dyDescent="0.2">
      <c r="A69" t="s">
        <v>683</v>
      </c>
      <c r="B69">
        <v>0.29254592577614807</v>
      </c>
      <c r="C69">
        <v>0.1976028727038466</v>
      </c>
      <c r="D69">
        <v>0.38748897884844957</v>
      </c>
      <c r="E69" t="s">
        <v>782</v>
      </c>
      <c r="F69">
        <v>1.5717408544580878E-5</v>
      </c>
      <c r="G69">
        <v>2.2514402897308001E-3</v>
      </c>
      <c r="H69">
        <v>0</v>
      </c>
      <c r="I69">
        <v>0.478373998061703</v>
      </c>
    </row>
    <row r="70" spans="1:9" x14ac:dyDescent="0.2">
      <c r="A70" t="s">
        <v>665</v>
      </c>
      <c r="B70">
        <v>0.29064480146249261</v>
      </c>
      <c r="C70">
        <v>0.13251641578669329</v>
      </c>
      <c r="D70">
        <v>0.4487731871382919</v>
      </c>
      <c r="E70" t="s">
        <v>782</v>
      </c>
      <c r="F70">
        <v>1.5975350429242999E-3</v>
      </c>
      <c r="G70">
        <v>8.0556554292144002E-3</v>
      </c>
      <c r="H70">
        <v>0.53790869826796139</v>
      </c>
      <c r="I70">
        <v>8.6710958385944007E-3</v>
      </c>
    </row>
    <row r="71" spans="1:9" x14ac:dyDescent="0.2">
      <c r="A71" t="s">
        <v>619</v>
      </c>
      <c r="B71">
        <v>0.28934720850163942</v>
      </c>
      <c r="C71">
        <v>0.1338297945272027</v>
      </c>
      <c r="D71">
        <v>0.44486462247607611</v>
      </c>
      <c r="E71" t="s">
        <v>782</v>
      </c>
      <c r="F71">
        <v>1.4576904481487E-3</v>
      </c>
      <c r="G71">
        <v>7.6279212196663998E-3</v>
      </c>
      <c r="H71">
        <v>0.52341336991676701</v>
      </c>
      <c r="I71">
        <v>1.13968276694547E-2</v>
      </c>
    </row>
    <row r="72" spans="1:9" x14ac:dyDescent="0.2">
      <c r="A72" t="s">
        <v>740</v>
      </c>
      <c r="B72">
        <v>0.28687273844787409</v>
      </c>
      <c r="C72">
        <v>0.1168965398932521</v>
      </c>
      <c r="D72">
        <v>0.45684893700249618</v>
      </c>
      <c r="E72" t="s">
        <v>782</v>
      </c>
      <c r="F72">
        <v>4.1031387833367003E-3</v>
      </c>
      <c r="G72">
        <v>1.29098532617261E-2</v>
      </c>
      <c r="H72">
        <v>0.32850180693855319</v>
      </c>
      <c r="I72">
        <v>0.14520811786471879</v>
      </c>
    </row>
    <row r="73" spans="1:9" x14ac:dyDescent="0.2">
      <c r="A73" t="s">
        <v>741</v>
      </c>
      <c r="B73">
        <v>0.28541941579960289</v>
      </c>
      <c r="C73">
        <v>0.11586138738080071</v>
      </c>
      <c r="D73">
        <v>0.45497744421840508</v>
      </c>
      <c r="E73" t="s">
        <v>782</v>
      </c>
      <c r="F73">
        <v>4.1663946215011998E-3</v>
      </c>
      <c r="G73">
        <v>1.29098532617261E-2</v>
      </c>
      <c r="H73">
        <v>0.32747322404359119</v>
      </c>
      <c r="I73">
        <v>0.1460539959177275</v>
      </c>
    </row>
    <row r="74" spans="1:9" x14ac:dyDescent="0.2">
      <c r="A74" t="s">
        <v>596</v>
      </c>
      <c r="B74">
        <v>0.28314333647873668</v>
      </c>
      <c r="C74">
        <v>0.1361163135609687</v>
      </c>
      <c r="D74">
        <v>0.43017035939650478</v>
      </c>
      <c r="E74" t="s">
        <v>782</v>
      </c>
      <c r="F74">
        <v>1.1192259895992001E-3</v>
      </c>
      <c r="G74">
        <v>6.8838762248517003E-3</v>
      </c>
      <c r="H74">
        <v>0.51561023385885796</v>
      </c>
      <c r="I74">
        <v>1.30925334541028E-2</v>
      </c>
    </row>
    <row r="75" spans="1:9" x14ac:dyDescent="0.2">
      <c r="A75" t="s">
        <v>598</v>
      </c>
      <c r="B75">
        <v>0.2815850935883405</v>
      </c>
      <c r="C75">
        <v>0.13600370022476629</v>
      </c>
      <c r="D75">
        <v>0.42716648695191461</v>
      </c>
      <c r="E75" t="s">
        <v>782</v>
      </c>
      <c r="F75">
        <v>1.0818628861357E-3</v>
      </c>
      <c r="G75">
        <v>6.8160373185610999E-3</v>
      </c>
      <c r="H75">
        <v>0.48218450888526199</v>
      </c>
      <c r="I75">
        <v>2.2357973782468898E-2</v>
      </c>
    </row>
    <row r="76" spans="1:9" x14ac:dyDescent="0.2">
      <c r="A76" t="s">
        <v>571</v>
      </c>
      <c r="B76">
        <v>0.28127868855058707</v>
      </c>
      <c r="C76">
        <v>8.3349130705475297E-2</v>
      </c>
      <c r="D76">
        <v>0.47920824639569892</v>
      </c>
      <c r="E76" t="s">
        <v>782</v>
      </c>
      <c r="F76">
        <v>8.9469445146097004E-3</v>
      </c>
      <c r="G76">
        <v>2.10987646762438E-2</v>
      </c>
      <c r="H76">
        <v>0.7152155302911114</v>
      </c>
      <c r="I76">
        <v>1.6304904200838171E-5</v>
      </c>
    </row>
    <row r="77" spans="1:9" x14ac:dyDescent="0.2">
      <c r="A77" t="s">
        <v>7095</v>
      </c>
      <c r="B77">
        <v>0.2791662196491968</v>
      </c>
      <c r="C77">
        <v>2.13414125852955E-2</v>
      </c>
      <c r="D77">
        <v>0.53699102671309817</v>
      </c>
      <c r="E77" t="s">
        <v>782</v>
      </c>
      <c r="F77">
        <v>3.5942528517995197E-2</v>
      </c>
      <c r="G77">
        <v>6.40479643516155E-2</v>
      </c>
      <c r="H77">
        <v>0.8303915516771897</v>
      </c>
      <c r="I77">
        <v>4.6918152484328399E-11</v>
      </c>
    </row>
    <row r="78" spans="1:9" x14ac:dyDescent="0.2">
      <c r="A78" t="s">
        <v>542</v>
      </c>
      <c r="B78">
        <v>0.27738485144679098</v>
      </c>
      <c r="C78">
        <v>0.1149077785945162</v>
      </c>
      <c r="D78">
        <v>0.43986192429906568</v>
      </c>
      <c r="E78" t="s">
        <v>782</v>
      </c>
      <c r="F78">
        <v>2.7306262500132001E-3</v>
      </c>
      <c r="G78">
        <v>1.0968786800900699E-2</v>
      </c>
      <c r="H78">
        <v>0.59149240094782163</v>
      </c>
      <c r="I78">
        <v>2.5515549220071999E-3</v>
      </c>
    </row>
    <row r="79" spans="1:9" x14ac:dyDescent="0.2">
      <c r="A79" t="s">
        <v>7094</v>
      </c>
      <c r="B79">
        <v>0.2772008449514049</v>
      </c>
      <c r="C79">
        <v>6.5870670853251795E-2</v>
      </c>
      <c r="D79">
        <v>0.48853101904955798</v>
      </c>
      <c r="E79" t="s">
        <v>782</v>
      </c>
      <c r="F79">
        <v>1.40891048476528E-2</v>
      </c>
      <c r="G79">
        <v>3.0775279713306201E-2</v>
      </c>
      <c r="H79">
        <v>0.73008625336944399</v>
      </c>
      <c r="I79">
        <v>6.1376617294305588E-6</v>
      </c>
    </row>
    <row r="80" spans="1:9" x14ac:dyDescent="0.2">
      <c r="A80" t="s">
        <v>551</v>
      </c>
      <c r="B80">
        <v>0.27417183957030727</v>
      </c>
      <c r="C80">
        <v>9.3953399461502704E-2</v>
      </c>
      <c r="D80">
        <v>0.45439027967911189</v>
      </c>
      <c r="E80" t="s">
        <v>782</v>
      </c>
      <c r="F80">
        <v>5.8974383738996002E-3</v>
      </c>
      <c r="G80">
        <v>1.6158299359701901E-2</v>
      </c>
      <c r="H80">
        <v>0.64904215340611737</v>
      </c>
      <c r="I80">
        <v>4.081462175096769E-4</v>
      </c>
    </row>
    <row r="81" spans="1:9" x14ac:dyDescent="0.2">
      <c r="A81" t="s">
        <v>654</v>
      </c>
      <c r="B81">
        <v>0.27340760975969181</v>
      </c>
      <c r="C81">
        <v>0.1053226737364349</v>
      </c>
      <c r="D81">
        <v>0.44149254578294878</v>
      </c>
      <c r="E81" t="s">
        <v>782</v>
      </c>
      <c r="F81">
        <v>3.8099181331053E-3</v>
      </c>
      <c r="G81">
        <v>1.25553750254999E-2</v>
      </c>
      <c r="H81">
        <v>0.59909147484750658</v>
      </c>
      <c r="I81">
        <v>2.0761779322322001E-3</v>
      </c>
    </row>
    <row r="82" spans="1:9" x14ac:dyDescent="0.2">
      <c r="A82" t="s">
        <v>649</v>
      </c>
      <c r="B82">
        <v>0.27264231652651771</v>
      </c>
      <c r="C82">
        <v>0.1221002094593632</v>
      </c>
      <c r="D82">
        <v>0.4231844235936722</v>
      </c>
      <c r="E82" t="s">
        <v>782</v>
      </c>
      <c r="F82">
        <v>1.7832414193223001E-3</v>
      </c>
      <c r="G82">
        <v>8.2891349143621E-3</v>
      </c>
      <c r="H82">
        <v>0.48594852647555381</v>
      </c>
      <c r="I82">
        <v>2.1143313027418599E-2</v>
      </c>
    </row>
    <row r="83" spans="1:9" x14ac:dyDescent="0.2">
      <c r="A83" t="s">
        <v>620</v>
      </c>
      <c r="B83">
        <v>0.27198436146803801</v>
      </c>
      <c r="C83">
        <v>0.11445021524199631</v>
      </c>
      <c r="D83">
        <v>0.42951850769407968</v>
      </c>
      <c r="E83" t="s">
        <v>782</v>
      </c>
      <c r="F83">
        <v>2.5221744923671001E-3</v>
      </c>
      <c r="G83">
        <v>1.03957452989741E-2</v>
      </c>
      <c r="H83">
        <v>0.53825073009654334</v>
      </c>
      <c r="I83">
        <v>8.6131165145102995E-3</v>
      </c>
    </row>
    <row r="84" spans="1:9" x14ac:dyDescent="0.2">
      <c r="A84" t="s">
        <v>643</v>
      </c>
      <c r="B84">
        <v>0.27173526081694171</v>
      </c>
      <c r="C84">
        <v>8.2224675581540604E-2</v>
      </c>
      <c r="D84">
        <v>0.46124584605234292</v>
      </c>
      <c r="E84" t="s">
        <v>782</v>
      </c>
      <c r="F84">
        <v>8.4841265693595992E-3</v>
      </c>
      <c r="G84">
        <v>2.0208422079781099E-2</v>
      </c>
      <c r="H84">
        <v>0.70835766579064752</v>
      </c>
      <c r="I84">
        <v>2.4631260248444429E-5</v>
      </c>
    </row>
    <row r="85" spans="1:9" x14ac:dyDescent="0.2">
      <c r="A85" t="s">
        <v>711</v>
      </c>
      <c r="B85">
        <v>0.26984771523787399</v>
      </c>
      <c r="C85">
        <v>0.13719066590347001</v>
      </c>
      <c r="D85">
        <v>0.40250476457227802</v>
      </c>
      <c r="E85" t="s">
        <v>782</v>
      </c>
      <c r="F85">
        <v>7.2487649403007147E-4</v>
      </c>
      <c r="G85">
        <v>6.0062401990414E-3</v>
      </c>
      <c r="H85">
        <v>0.40647843105410592</v>
      </c>
      <c r="I85">
        <v>5.6880467996953697E-2</v>
      </c>
    </row>
    <row r="86" spans="1:9" x14ac:dyDescent="0.2">
      <c r="A86" t="s">
        <v>715</v>
      </c>
      <c r="B86">
        <v>0.2658679237400392</v>
      </c>
      <c r="C86">
        <v>0.1063599318661286</v>
      </c>
      <c r="D86">
        <v>0.42537591561394988</v>
      </c>
      <c r="E86" t="s">
        <v>782</v>
      </c>
      <c r="F86">
        <v>3.2262854856072E-3</v>
      </c>
      <c r="G86">
        <v>1.15852978801352E-2</v>
      </c>
      <c r="H86">
        <v>0.57772269996744385</v>
      </c>
      <c r="I86">
        <v>3.6237453478955E-3</v>
      </c>
    </row>
    <row r="87" spans="1:9" x14ac:dyDescent="0.2">
      <c r="A87" t="s">
        <v>625</v>
      </c>
      <c r="B87">
        <v>0.2642261815582051</v>
      </c>
      <c r="C87">
        <v>7.6561462179928194E-2</v>
      </c>
      <c r="D87">
        <v>0.45189090093648199</v>
      </c>
      <c r="E87" t="s">
        <v>782</v>
      </c>
      <c r="F87">
        <v>9.4490915134881007E-3</v>
      </c>
      <c r="G87">
        <v>2.18947090415164E-2</v>
      </c>
      <c r="H87">
        <v>0.63300145671527575</v>
      </c>
      <c r="I87">
        <v>7.2891960979662028E-4</v>
      </c>
    </row>
    <row r="88" spans="1:9" x14ac:dyDescent="0.2">
      <c r="A88" t="s">
        <v>550</v>
      </c>
      <c r="B88">
        <v>0.2635509342855844</v>
      </c>
      <c r="C88">
        <v>0.118427653790249</v>
      </c>
      <c r="D88">
        <v>0.40867421478091981</v>
      </c>
      <c r="E88" t="s">
        <v>782</v>
      </c>
      <c r="F88">
        <v>1.7473558951420999E-3</v>
      </c>
      <c r="G88">
        <v>8.2824669429736007E-3</v>
      </c>
      <c r="H88">
        <v>0.46558553857199497</v>
      </c>
      <c r="I88">
        <v>2.8263029029242302E-2</v>
      </c>
    </row>
    <row r="89" spans="1:9" x14ac:dyDescent="0.2">
      <c r="A89" t="s">
        <v>7124</v>
      </c>
      <c r="B89">
        <v>0.26250729731541589</v>
      </c>
      <c r="C89">
        <v>8.0726068658582895E-2</v>
      </c>
      <c r="D89">
        <v>0.44428852597224899</v>
      </c>
      <c r="E89" t="s">
        <v>782</v>
      </c>
      <c r="F89">
        <v>9.2122588607911008E-3</v>
      </c>
      <c r="G89">
        <v>2.15103975370197E-2</v>
      </c>
      <c r="H89">
        <v>0.68209741113376132</v>
      </c>
      <c r="I89">
        <v>4.9310616028824588E-4</v>
      </c>
    </row>
    <row r="90" spans="1:9" x14ac:dyDescent="0.2">
      <c r="A90" t="s">
        <v>730</v>
      </c>
      <c r="B90">
        <v>0.2622019188982192</v>
      </c>
      <c r="C90">
        <v>0.12871300149645831</v>
      </c>
      <c r="D90">
        <v>0.39569083629997998</v>
      </c>
      <c r="E90" t="s">
        <v>782</v>
      </c>
      <c r="F90">
        <v>9.588095114754704E-4</v>
      </c>
      <c r="G90">
        <v>6.6557208109631998E-3</v>
      </c>
      <c r="H90">
        <v>0.4296821560793917</v>
      </c>
      <c r="I90">
        <v>4.4211957676355301E-2</v>
      </c>
    </row>
    <row r="91" spans="1:9" x14ac:dyDescent="0.2">
      <c r="A91" t="s">
        <v>595</v>
      </c>
      <c r="B91">
        <v>0.26191522761148212</v>
      </c>
      <c r="C91">
        <v>0.1271326849775393</v>
      </c>
      <c r="D91">
        <v>0.39669777024542502</v>
      </c>
      <c r="E91" t="s">
        <v>782</v>
      </c>
      <c r="F91">
        <v>1.0432060224491E-3</v>
      </c>
      <c r="G91">
        <v>6.7505167771464E-3</v>
      </c>
      <c r="H91">
        <v>0.44272572845682479</v>
      </c>
      <c r="I91">
        <v>3.7906337989728298E-2</v>
      </c>
    </row>
    <row r="92" spans="1:9" x14ac:dyDescent="0.2">
      <c r="A92" t="s">
        <v>528</v>
      </c>
      <c r="B92">
        <v>0.2598967975846963</v>
      </c>
      <c r="C92">
        <v>9.0549822449308703E-2</v>
      </c>
      <c r="D92">
        <v>0.42924377272008379</v>
      </c>
      <c r="E92" t="s">
        <v>782</v>
      </c>
      <c r="F92">
        <v>5.5786700809319001E-3</v>
      </c>
      <c r="G92">
        <v>1.58340695710283E-2</v>
      </c>
      <c r="H92">
        <v>0.60036069679235204</v>
      </c>
      <c r="I92">
        <v>2.0040458096401001E-3</v>
      </c>
    </row>
    <row r="93" spans="1:9" x14ac:dyDescent="0.2">
      <c r="A93" t="s">
        <v>531</v>
      </c>
      <c r="B93">
        <v>0.25907327695825899</v>
      </c>
      <c r="C93">
        <v>0.1171533616248608</v>
      </c>
      <c r="D93">
        <v>0.40099319229165709</v>
      </c>
      <c r="E93" t="s">
        <v>782</v>
      </c>
      <c r="F93">
        <v>1.6813233438723E-3</v>
      </c>
      <c r="G93">
        <v>8.1321149489332993E-3</v>
      </c>
      <c r="H93">
        <v>0.46262678089510417</v>
      </c>
      <c r="I93">
        <v>2.94113530322733E-2</v>
      </c>
    </row>
    <row r="94" spans="1:9" x14ac:dyDescent="0.2">
      <c r="A94" t="s">
        <v>534</v>
      </c>
      <c r="B94">
        <v>0.25907327695825899</v>
      </c>
      <c r="C94">
        <v>0.1171533616248608</v>
      </c>
      <c r="D94">
        <v>0.40099319229165709</v>
      </c>
      <c r="E94" t="s">
        <v>782</v>
      </c>
      <c r="F94">
        <v>1.6813233438723E-3</v>
      </c>
      <c r="G94">
        <v>8.1321149489332993E-3</v>
      </c>
      <c r="H94">
        <v>0.46262678089510417</v>
      </c>
      <c r="I94">
        <v>2.94113530322733E-2</v>
      </c>
    </row>
    <row r="95" spans="1:9" x14ac:dyDescent="0.2">
      <c r="A95" t="s">
        <v>591</v>
      </c>
      <c r="B95">
        <v>0.25902619573380209</v>
      </c>
      <c r="C95">
        <v>0.1159969796328023</v>
      </c>
      <c r="D95">
        <v>0.40205541183480181</v>
      </c>
      <c r="E95" t="s">
        <v>782</v>
      </c>
      <c r="F95">
        <v>1.7837378929639E-3</v>
      </c>
      <c r="G95">
        <v>8.2891349143621E-3</v>
      </c>
      <c r="H95">
        <v>0.50601380077234936</v>
      </c>
      <c r="I95">
        <v>1.5411246753209E-2</v>
      </c>
    </row>
    <row r="96" spans="1:9" x14ac:dyDescent="0.2">
      <c r="A96" t="s">
        <v>533</v>
      </c>
      <c r="B96">
        <v>0.2585006316821894</v>
      </c>
      <c r="C96">
        <v>0.10676333196518011</v>
      </c>
      <c r="D96">
        <v>0.41023793139919862</v>
      </c>
      <c r="E96" t="s">
        <v>782</v>
      </c>
      <c r="F96">
        <v>2.7716462595688001E-3</v>
      </c>
      <c r="G96">
        <v>1.10400027481986E-2</v>
      </c>
      <c r="H96">
        <v>0.51765779856654703</v>
      </c>
      <c r="I96">
        <v>1.2631457927893899E-2</v>
      </c>
    </row>
    <row r="97" spans="1:9" x14ac:dyDescent="0.2">
      <c r="A97" t="s">
        <v>556</v>
      </c>
      <c r="B97">
        <v>0.25844647584475988</v>
      </c>
      <c r="C97">
        <v>0.1036047815926941</v>
      </c>
      <c r="D97">
        <v>0.41328817009682561</v>
      </c>
      <c r="E97" t="s">
        <v>782</v>
      </c>
      <c r="F97">
        <v>3.1957564705955002E-3</v>
      </c>
      <c r="G97">
        <v>1.15852978801352E-2</v>
      </c>
      <c r="H97">
        <v>0.52852853364420904</v>
      </c>
      <c r="I97">
        <v>1.03737020336726E-2</v>
      </c>
    </row>
    <row r="98" spans="1:9" x14ac:dyDescent="0.2">
      <c r="A98" t="s">
        <v>698</v>
      </c>
      <c r="B98">
        <v>0.25794804380353281</v>
      </c>
      <c r="C98">
        <v>8.8502746933105503E-2</v>
      </c>
      <c r="D98">
        <v>0.42739334067396001</v>
      </c>
      <c r="E98" t="s">
        <v>782</v>
      </c>
      <c r="F98">
        <v>5.8735113107896003E-3</v>
      </c>
      <c r="G98">
        <v>1.6158299359701901E-2</v>
      </c>
      <c r="H98">
        <v>0.57999224418116968</v>
      </c>
      <c r="I98">
        <v>3.4267442651196001E-3</v>
      </c>
    </row>
    <row r="99" spans="1:9" x14ac:dyDescent="0.2">
      <c r="A99" t="s">
        <v>648</v>
      </c>
      <c r="B99">
        <v>0.2574919804718141</v>
      </c>
      <c r="C99">
        <v>0.15529646649067261</v>
      </c>
      <c r="D99">
        <v>0.35968749445295561</v>
      </c>
      <c r="E99" t="s">
        <v>782</v>
      </c>
      <c r="F99">
        <v>1.1250521425030099E-4</v>
      </c>
      <c r="G99">
        <v>2.6415147467036999E-3</v>
      </c>
      <c r="H99">
        <v>0.12657776233737239</v>
      </c>
      <c r="I99">
        <v>0.31465150605950071</v>
      </c>
    </row>
    <row r="100" spans="1:9" x14ac:dyDescent="0.2">
      <c r="A100" t="s">
        <v>666</v>
      </c>
      <c r="B100">
        <v>0.2569531737226059</v>
      </c>
      <c r="C100">
        <v>9.2024873392475004E-2</v>
      </c>
      <c r="D100">
        <v>0.42188147405273668</v>
      </c>
      <c r="E100" t="s">
        <v>782</v>
      </c>
      <c r="F100">
        <v>5.0646247995587996E-3</v>
      </c>
      <c r="G100">
        <v>1.48187170061165E-2</v>
      </c>
      <c r="H100">
        <v>0.58114468633920802</v>
      </c>
      <c r="I100">
        <v>3.3299052476127001E-3</v>
      </c>
    </row>
    <row r="101" spans="1:9" x14ac:dyDescent="0.2">
      <c r="A101" t="s">
        <v>603</v>
      </c>
      <c r="B101">
        <v>0.25683866557037782</v>
      </c>
      <c r="C101">
        <v>0.1223987921727011</v>
      </c>
      <c r="D101">
        <v>0.39127853896805448</v>
      </c>
      <c r="E101" t="s">
        <v>782</v>
      </c>
      <c r="F101">
        <v>1.1908266048169E-3</v>
      </c>
      <c r="G101">
        <v>6.8838762248517003E-3</v>
      </c>
      <c r="H101">
        <v>0.42266131497057319</v>
      </c>
      <c r="I101">
        <v>4.7849431646980203E-2</v>
      </c>
    </row>
    <row r="102" spans="1:9" x14ac:dyDescent="0.2">
      <c r="A102" t="s">
        <v>7120</v>
      </c>
      <c r="B102">
        <v>0.25683320643675361</v>
      </c>
      <c r="C102">
        <v>5.5966789505592002E-2</v>
      </c>
      <c r="D102">
        <v>0.4576996233679152</v>
      </c>
      <c r="E102" t="s">
        <v>782</v>
      </c>
      <c r="F102">
        <v>1.6153456383842201E-2</v>
      </c>
      <c r="G102">
        <v>3.3760446880625197E-2</v>
      </c>
      <c r="H102">
        <v>0.70727544275182141</v>
      </c>
      <c r="I102">
        <v>2.6235308504826291E-5</v>
      </c>
    </row>
    <row r="103" spans="1:9" x14ac:dyDescent="0.2">
      <c r="A103" t="s">
        <v>743</v>
      </c>
      <c r="B103">
        <v>0.25642282848243197</v>
      </c>
      <c r="C103">
        <v>9.1438079409919201E-2</v>
      </c>
      <c r="D103">
        <v>0.42140757755494479</v>
      </c>
      <c r="E103" t="s">
        <v>782</v>
      </c>
      <c r="F103">
        <v>6.5576119679863001E-3</v>
      </c>
      <c r="G103">
        <v>1.75189876147946E-2</v>
      </c>
      <c r="H103">
        <v>0.29917527617105211</v>
      </c>
      <c r="I103">
        <v>0.1698862979281206</v>
      </c>
    </row>
    <row r="104" spans="1:9" x14ac:dyDescent="0.2">
      <c r="A104" t="s">
        <v>7106</v>
      </c>
      <c r="B104">
        <v>0.25635610928534192</v>
      </c>
      <c r="C104">
        <v>4.4952466488170299E-2</v>
      </c>
      <c r="D104">
        <v>0.46775975208251358</v>
      </c>
      <c r="E104" t="s">
        <v>782</v>
      </c>
      <c r="F104">
        <v>2.11963768942659E-2</v>
      </c>
      <c r="G104">
        <v>4.1161194530332901E-2</v>
      </c>
      <c r="H104">
        <v>0.67537718697976501</v>
      </c>
      <c r="I104">
        <v>1.3587441127255941E-4</v>
      </c>
    </row>
    <row r="105" spans="1:9" x14ac:dyDescent="0.2">
      <c r="A105" t="s">
        <v>686</v>
      </c>
      <c r="B105">
        <v>0.25433980108787879</v>
      </c>
      <c r="C105">
        <v>0.1427116005607087</v>
      </c>
      <c r="D105">
        <v>0.36596800161504889</v>
      </c>
      <c r="E105" t="s">
        <v>782</v>
      </c>
      <c r="F105">
        <v>2.7881532868171208E-4</v>
      </c>
      <c r="G105">
        <v>3.5393888803505E-3</v>
      </c>
      <c r="H105">
        <v>0.3068380467197161</v>
      </c>
      <c r="I105">
        <v>0.13090989274149181</v>
      </c>
    </row>
    <row r="106" spans="1:9" x14ac:dyDescent="0.2">
      <c r="A106" t="s">
        <v>703</v>
      </c>
      <c r="B106">
        <v>0.25346538255224599</v>
      </c>
      <c r="C106">
        <v>0.10899710172011449</v>
      </c>
      <c r="D106">
        <v>0.39793366338437752</v>
      </c>
      <c r="E106" t="s">
        <v>782</v>
      </c>
      <c r="F106">
        <v>2.2483743199771E-3</v>
      </c>
      <c r="G106">
        <v>9.6884493424469007E-3</v>
      </c>
      <c r="H106">
        <v>0.4893560129425053</v>
      </c>
      <c r="I106">
        <v>2.0082447218043101E-2</v>
      </c>
    </row>
    <row r="107" spans="1:9" x14ac:dyDescent="0.2">
      <c r="A107" t="s">
        <v>590</v>
      </c>
      <c r="B107">
        <v>0.25323863245335082</v>
      </c>
      <c r="C107">
        <v>0.10795821534216229</v>
      </c>
      <c r="D107">
        <v>0.39851904956453932</v>
      </c>
      <c r="E107" t="s">
        <v>782</v>
      </c>
      <c r="F107">
        <v>2.3558449999488999E-3</v>
      </c>
      <c r="G107">
        <v>9.9481665398211006E-3</v>
      </c>
      <c r="H107">
        <v>0.48641416646730501</v>
      </c>
      <c r="I107">
        <v>2.0996181898938902E-2</v>
      </c>
    </row>
    <row r="108" spans="1:9" x14ac:dyDescent="0.2">
      <c r="A108" t="s">
        <v>7098</v>
      </c>
      <c r="B108">
        <v>0.25319834611113839</v>
      </c>
      <c r="C108">
        <v>3.7881705604531898E-2</v>
      </c>
      <c r="D108">
        <v>0.46851498661774482</v>
      </c>
      <c r="E108" t="s">
        <v>782</v>
      </c>
      <c r="F108">
        <v>2.46334032877433E-2</v>
      </c>
      <c r="G108">
        <v>4.6334258565041003E-2</v>
      </c>
      <c r="H108">
        <v>0.68362986847680018</v>
      </c>
      <c r="I108">
        <v>9.2096259936713464E-5</v>
      </c>
    </row>
    <row r="109" spans="1:9" x14ac:dyDescent="0.2">
      <c r="A109" t="s">
        <v>747</v>
      </c>
      <c r="B109">
        <v>0.25307543737239402</v>
      </c>
      <c r="C109">
        <v>0.1092515860090741</v>
      </c>
      <c r="D109">
        <v>0.3968992887357139</v>
      </c>
      <c r="E109" t="s">
        <v>782</v>
      </c>
      <c r="F109">
        <v>3.2031894796608002E-3</v>
      </c>
      <c r="G109">
        <v>1.15852978801352E-2</v>
      </c>
      <c r="H109">
        <v>0.1222529668215302</v>
      </c>
      <c r="I109">
        <v>0.33035371724591062</v>
      </c>
    </row>
    <row r="110" spans="1:9" x14ac:dyDescent="0.2">
      <c r="A110" t="s">
        <v>538</v>
      </c>
      <c r="B110">
        <v>0.25112641369414401</v>
      </c>
      <c r="C110">
        <v>9.4659024314960705E-2</v>
      </c>
      <c r="D110">
        <v>0.40759380307332721</v>
      </c>
      <c r="E110" t="s">
        <v>782</v>
      </c>
      <c r="F110">
        <v>4.1671045338483002E-3</v>
      </c>
      <c r="G110">
        <v>1.29098532617261E-2</v>
      </c>
      <c r="H110">
        <v>0.5646568383115772</v>
      </c>
      <c r="I110">
        <v>4.9309294775442001E-3</v>
      </c>
    </row>
    <row r="111" spans="1:9" x14ac:dyDescent="0.2">
      <c r="A111" t="s">
        <v>681</v>
      </c>
      <c r="B111">
        <v>0.25102009949548881</v>
      </c>
      <c r="C111">
        <v>6.0638095109364201E-2</v>
      </c>
      <c r="D111">
        <v>0.44140210388161349</v>
      </c>
      <c r="E111" t="s">
        <v>782</v>
      </c>
      <c r="F111">
        <v>1.3697280442766101E-2</v>
      </c>
      <c r="G111">
        <v>3.0197725255214601E-2</v>
      </c>
      <c r="H111">
        <v>0.6730005433950651</v>
      </c>
      <c r="I111">
        <v>1.5133726584399301E-4</v>
      </c>
    </row>
    <row r="112" spans="1:9" x14ac:dyDescent="0.2">
      <c r="A112" t="s">
        <v>563</v>
      </c>
      <c r="B112">
        <v>0.2510171631799975</v>
      </c>
      <c r="C112">
        <v>0.16143384458911081</v>
      </c>
      <c r="D112">
        <v>0.34060048177088431</v>
      </c>
      <c r="E112" t="s">
        <v>782</v>
      </c>
      <c r="F112">
        <v>4.0760190118516602E-5</v>
      </c>
      <c r="G112">
        <v>2.6415147467036999E-3</v>
      </c>
      <c r="H112">
        <v>0</v>
      </c>
      <c r="I112">
        <v>0.57287978653360505</v>
      </c>
    </row>
    <row r="113" spans="1:9" x14ac:dyDescent="0.2">
      <c r="A113" t="s">
        <v>685</v>
      </c>
      <c r="B113">
        <v>0.25089452375009857</v>
      </c>
      <c r="C113">
        <v>0.1290973747091208</v>
      </c>
      <c r="D113">
        <v>0.37269167279107629</v>
      </c>
      <c r="E113" t="s">
        <v>782</v>
      </c>
      <c r="F113">
        <v>6.5435026547315935E-4</v>
      </c>
      <c r="G113">
        <v>5.6393095606232001E-3</v>
      </c>
      <c r="H113">
        <v>0.38295042720994349</v>
      </c>
      <c r="I113">
        <v>7.1594523656844503E-2</v>
      </c>
    </row>
    <row r="114" spans="1:9" x14ac:dyDescent="0.2">
      <c r="A114" t="s">
        <v>541</v>
      </c>
      <c r="B114">
        <v>0.25058912968255509</v>
      </c>
      <c r="C114">
        <v>0.1140044570255762</v>
      </c>
      <c r="D114">
        <v>0.38717380233953408</v>
      </c>
      <c r="E114" t="s">
        <v>782</v>
      </c>
      <c r="F114">
        <v>1.6194939418413001E-3</v>
      </c>
      <c r="G114">
        <v>8.0804224045557E-3</v>
      </c>
      <c r="H114">
        <v>0.42764570990388517</v>
      </c>
      <c r="I114">
        <v>4.52494941247285E-2</v>
      </c>
    </row>
    <row r="115" spans="1:9" x14ac:dyDescent="0.2">
      <c r="A115" t="s">
        <v>729</v>
      </c>
      <c r="B115">
        <v>0.25049184120223189</v>
      </c>
      <c r="C115">
        <v>0.1085895399063582</v>
      </c>
      <c r="D115">
        <v>0.3923941424981055</v>
      </c>
      <c r="E115" t="s">
        <v>782</v>
      </c>
      <c r="F115">
        <v>2.1511689359330001E-3</v>
      </c>
      <c r="G115">
        <v>9.5294773423576992E-3</v>
      </c>
      <c r="H115">
        <v>0.47560976334430399</v>
      </c>
      <c r="I115">
        <v>2.45889739994773E-2</v>
      </c>
    </row>
    <row r="116" spans="1:9" x14ac:dyDescent="0.2">
      <c r="A116" t="s">
        <v>739</v>
      </c>
      <c r="B116">
        <v>0.25032209206011191</v>
      </c>
      <c r="C116">
        <v>8.4046179824550898E-2</v>
      </c>
      <c r="D116">
        <v>0.4165980042956729</v>
      </c>
      <c r="E116" t="s">
        <v>782</v>
      </c>
      <c r="F116">
        <v>8.4228912837404999E-3</v>
      </c>
      <c r="G116">
        <v>2.0163891255015099E-2</v>
      </c>
      <c r="H116">
        <v>0.17824603055152111</v>
      </c>
      <c r="I116">
        <v>0.28410003223360908</v>
      </c>
    </row>
    <row r="117" spans="1:9" x14ac:dyDescent="0.2">
      <c r="A117" t="s">
        <v>592</v>
      </c>
      <c r="B117">
        <v>0.24954963745683459</v>
      </c>
      <c r="C117">
        <v>8.9751082707074395E-2</v>
      </c>
      <c r="D117">
        <v>0.40934819220659469</v>
      </c>
      <c r="E117" t="s">
        <v>782</v>
      </c>
      <c r="F117">
        <v>4.9877629306543996E-3</v>
      </c>
      <c r="G117">
        <v>1.4684469746150199E-2</v>
      </c>
      <c r="H117">
        <v>0.54872308564297745</v>
      </c>
      <c r="I117">
        <v>6.9708196575958004E-3</v>
      </c>
    </row>
    <row r="118" spans="1:9" x14ac:dyDescent="0.2">
      <c r="A118" t="s">
        <v>738</v>
      </c>
      <c r="B118">
        <v>0.24915521508849919</v>
      </c>
      <c r="C118">
        <v>0.1048601802012737</v>
      </c>
      <c r="D118">
        <v>0.39345024997572481</v>
      </c>
      <c r="E118" t="s">
        <v>782</v>
      </c>
      <c r="F118">
        <v>3.586063386137E-3</v>
      </c>
      <c r="G118">
        <v>1.22570494001968E-2</v>
      </c>
      <c r="H118">
        <v>0.128112445097086</v>
      </c>
      <c r="I118">
        <v>0.325018638974366</v>
      </c>
    </row>
    <row r="119" spans="1:9" x14ac:dyDescent="0.2">
      <c r="A119" t="s">
        <v>7092</v>
      </c>
      <c r="B119">
        <v>0.24790519037318359</v>
      </c>
      <c r="C119">
        <v>2.4399236609933098E-2</v>
      </c>
      <c r="D119">
        <v>0.47141114413643398</v>
      </c>
      <c r="E119" t="s">
        <v>782</v>
      </c>
      <c r="F119">
        <v>3.2313568451918302E-2</v>
      </c>
      <c r="G119">
        <v>5.8684411671299903E-2</v>
      </c>
      <c r="H119">
        <v>0.75762683609015169</v>
      </c>
      <c r="I119">
        <v>7.0005987299914492E-7</v>
      </c>
    </row>
    <row r="120" spans="1:9" x14ac:dyDescent="0.2">
      <c r="A120" t="s">
        <v>702</v>
      </c>
      <c r="B120">
        <v>0.246532671784329</v>
      </c>
      <c r="C120">
        <v>9.7962898487217107E-2</v>
      </c>
      <c r="D120">
        <v>0.39510244508144088</v>
      </c>
      <c r="E120" t="s">
        <v>782</v>
      </c>
      <c r="F120">
        <v>3.3268465230235E-3</v>
      </c>
      <c r="G120">
        <v>1.1680927791949401E-2</v>
      </c>
      <c r="H120">
        <v>0.49299733871896467</v>
      </c>
      <c r="I120">
        <v>1.89889758759718E-2</v>
      </c>
    </row>
    <row r="121" spans="1:9" x14ac:dyDescent="0.2">
      <c r="A121" t="s">
        <v>706</v>
      </c>
      <c r="B121">
        <v>0.24631042472023129</v>
      </c>
      <c r="C121">
        <v>8.9769996965168505E-2</v>
      </c>
      <c r="D121">
        <v>0.40285085247529417</v>
      </c>
      <c r="E121" t="s">
        <v>782</v>
      </c>
      <c r="F121">
        <v>4.7490870185274998E-3</v>
      </c>
      <c r="G121">
        <v>1.4098831073152599E-2</v>
      </c>
      <c r="H121">
        <v>0.56738964054998109</v>
      </c>
      <c r="I121">
        <v>4.6319838060203998E-3</v>
      </c>
    </row>
    <row r="122" spans="1:9" x14ac:dyDescent="0.2">
      <c r="A122" t="s">
        <v>737</v>
      </c>
      <c r="B122">
        <v>0.2456016815798894</v>
      </c>
      <c r="C122">
        <v>7.1501721273745295E-2</v>
      </c>
      <c r="D122">
        <v>0.41970164188603359</v>
      </c>
      <c r="E122" t="s">
        <v>782</v>
      </c>
      <c r="F122">
        <v>1.164752105571E-2</v>
      </c>
      <c r="G122">
        <v>2.6542908559646999E-2</v>
      </c>
      <c r="H122">
        <v>0.23588622107817919</v>
      </c>
      <c r="I122">
        <v>0.2335967853745419</v>
      </c>
    </row>
    <row r="123" spans="1:9" x14ac:dyDescent="0.2">
      <c r="A123" t="s">
        <v>558</v>
      </c>
      <c r="B123">
        <v>0.245024862773871</v>
      </c>
      <c r="C123">
        <v>0.12956752411752739</v>
      </c>
      <c r="D123">
        <v>0.36048220143021459</v>
      </c>
      <c r="E123" t="s">
        <v>782</v>
      </c>
      <c r="F123">
        <v>5.116886763107234E-4</v>
      </c>
      <c r="G123">
        <v>4.6642390879091996E-3</v>
      </c>
      <c r="H123">
        <v>0.29016285715348178</v>
      </c>
      <c r="I123">
        <v>0.1459547406498492</v>
      </c>
    </row>
    <row r="124" spans="1:9" x14ac:dyDescent="0.2">
      <c r="A124" t="s">
        <v>709</v>
      </c>
      <c r="B124">
        <v>0.2449156431389492</v>
      </c>
      <c r="C124">
        <v>0.13861195617720451</v>
      </c>
      <c r="D124">
        <v>0.35121933010069389</v>
      </c>
      <c r="E124" t="s">
        <v>782</v>
      </c>
      <c r="F124">
        <v>2.5289325034098451E-4</v>
      </c>
      <c r="G124">
        <v>3.4248971617607E-3</v>
      </c>
      <c r="H124">
        <v>0.25601545571444001</v>
      </c>
      <c r="I124">
        <v>0.17855309287791379</v>
      </c>
    </row>
    <row r="125" spans="1:9" x14ac:dyDescent="0.2">
      <c r="A125" t="s">
        <v>559</v>
      </c>
      <c r="B125">
        <v>0.24354466869828639</v>
      </c>
      <c r="C125">
        <v>5.92060648487438E-2</v>
      </c>
      <c r="D125">
        <v>0.42788327254782899</v>
      </c>
      <c r="E125" t="s">
        <v>782</v>
      </c>
      <c r="F125">
        <v>1.35464486653752E-2</v>
      </c>
      <c r="G125">
        <v>3.01456181567505E-2</v>
      </c>
      <c r="H125">
        <v>0.65377094859741425</v>
      </c>
      <c r="I125">
        <v>3.3985332175040398E-4</v>
      </c>
    </row>
    <row r="126" spans="1:9" x14ac:dyDescent="0.2">
      <c r="A126" t="s">
        <v>7087</v>
      </c>
      <c r="B126">
        <v>0.2429385007563282</v>
      </c>
      <c r="C126">
        <v>5.5812737483748202E-2</v>
      </c>
      <c r="D126">
        <v>0.43006426402890829</v>
      </c>
      <c r="E126" t="s">
        <v>782</v>
      </c>
      <c r="F126">
        <v>1.48943304810035E-2</v>
      </c>
      <c r="G126">
        <v>3.2250072934671303E-2</v>
      </c>
      <c r="H126">
        <v>0.60463665686799617</v>
      </c>
      <c r="I126">
        <v>1.7753933813976E-3</v>
      </c>
    </row>
    <row r="127" spans="1:9" x14ac:dyDescent="0.2">
      <c r="A127" t="s">
        <v>744</v>
      </c>
      <c r="B127">
        <v>0.2427439341416501</v>
      </c>
      <c r="C127">
        <v>4.6870551341448297E-2</v>
      </c>
      <c r="D127">
        <v>0.4386173169418518</v>
      </c>
      <c r="E127" t="s">
        <v>782</v>
      </c>
      <c r="F127">
        <v>2.12227852453718E-2</v>
      </c>
      <c r="G127">
        <v>4.1161194530332901E-2</v>
      </c>
      <c r="H127">
        <v>0.35634667858476871</v>
      </c>
      <c r="I127">
        <v>0.1330627019542516</v>
      </c>
    </row>
    <row r="128" spans="1:9" x14ac:dyDescent="0.2">
      <c r="A128" t="s">
        <v>732</v>
      </c>
      <c r="B128">
        <v>0.24274372119271229</v>
      </c>
      <c r="C128">
        <v>0.1231595013536553</v>
      </c>
      <c r="D128">
        <v>0.36232794103176919</v>
      </c>
      <c r="E128" t="s">
        <v>782</v>
      </c>
      <c r="F128">
        <v>7.373277407112653E-4</v>
      </c>
      <c r="G128">
        <v>6.0062401990414E-3</v>
      </c>
      <c r="H128">
        <v>0.35565885641052619</v>
      </c>
      <c r="I128">
        <v>9.0916229736167295E-2</v>
      </c>
    </row>
    <row r="129" spans="1:9" x14ac:dyDescent="0.2">
      <c r="A129" t="s">
        <v>712</v>
      </c>
      <c r="B129">
        <v>0.24252643351265199</v>
      </c>
      <c r="C129">
        <v>0.1182562448924314</v>
      </c>
      <c r="D129">
        <v>0.36679662213287251</v>
      </c>
      <c r="E129" t="s">
        <v>782</v>
      </c>
      <c r="F129">
        <v>1.0086816946871999E-3</v>
      </c>
      <c r="G129">
        <v>6.6557208109631998E-3</v>
      </c>
      <c r="H129">
        <v>0.32281798226724939</v>
      </c>
      <c r="I129">
        <v>0.1171151619446638</v>
      </c>
    </row>
    <row r="130" spans="1:9" x14ac:dyDescent="0.2">
      <c r="A130" t="s">
        <v>705</v>
      </c>
      <c r="B130">
        <v>0.24179016822165819</v>
      </c>
      <c r="C130">
        <v>9.758149669815E-2</v>
      </c>
      <c r="D130">
        <v>0.38599883974516641</v>
      </c>
      <c r="E130" t="s">
        <v>782</v>
      </c>
      <c r="F130">
        <v>3.0974199558683E-3</v>
      </c>
      <c r="G130">
        <v>1.15852978801352E-2</v>
      </c>
      <c r="H130">
        <v>0.45596040931283061</v>
      </c>
      <c r="I130">
        <v>3.2106715025414401E-2</v>
      </c>
    </row>
    <row r="131" spans="1:9" x14ac:dyDescent="0.2">
      <c r="A131" t="s">
        <v>642</v>
      </c>
      <c r="B131">
        <v>0.2413524156415327</v>
      </c>
      <c r="C131">
        <v>0.122396473886593</v>
      </c>
      <c r="D131">
        <v>0.36030835739647249</v>
      </c>
      <c r="E131" t="s">
        <v>782</v>
      </c>
      <c r="F131">
        <v>7.4019598435439446E-4</v>
      </c>
      <c r="G131">
        <v>6.0062401990414E-3</v>
      </c>
      <c r="H131">
        <v>0.34912565652346972</v>
      </c>
      <c r="I131">
        <v>9.58822003347264E-2</v>
      </c>
    </row>
    <row r="132" spans="1:9" x14ac:dyDescent="0.2">
      <c r="A132" t="s">
        <v>736</v>
      </c>
      <c r="B132">
        <v>0.24116253280723521</v>
      </c>
      <c r="C132">
        <v>0.11849370818433801</v>
      </c>
      <c r="D132">
        <v>0.3638313574301324</v>
      </c>
      <c r="E132" t="s">
        <v>782</v>
      </c>
      <c r="F132">
        <v>2.9685929536313999E-3</v>
      </c>
      <c r="G132">
        <v>1.15852978801352E-2</v>
      </c>
      <c r="H132">
        <v>0</v>
      </c>
      <c r="I132">
        <v>0.76127134684044551</v>
      </c>
    </row>
    <row r="133" spans="1:9" x14ac:dyDescent="0.2">
      <c r="A133" t="s">
        <v>529</v>
      </c>
      <c r="B133">
        <v>0.24099184321675571</v>
      </c>
      <c r="C133">
        <v>7.46443340469789E-2</v>
      </c>
      <c r="D133">
        <v>0.40733935238653252</v>
      </c>
      <c r="E133" t="s">
        <v>782</v>
      </c>
      <c r="F133">
        <v>7.9761477684425E-3</v>
      </c>
      <c r="G133">
        <v>1.96841645985734E-2</v>
      </c>
      <c r="H133">
        <v>0.56631788466169719</v>
      </c>
      <c r="I133">
        <v>4.7475489288395997E-3</v>
      </c>
    </row>
    <row r="134" spans="1:9" x14ac:dyDescent="0.2">
      <c r="A134" t="s">
        <v>714</v>
      </c>
      <c r="B134">
        <v>0.23966827318140069</v>
      </c>
      <c r="C134">
        <v>8.7930561985669897E-2</v>
      </c>
      <c r="D134">
        <v>0.39140598437713159</v>
      </c>
      <c r="E134" t="s">
        <v>782</v>
      </c>
      <c r="F134">
        <v>4.6317356128956003E-3</v>
      </c>
      <c r="G134">
        <v>1.3983711340844E-2</v>
      </c>
      <c r="H134">
        <v>0.52370375132200997</v>
      </c>
      <c r="I134">
        <v>1.13369013292889E-2</v>
      </c>
    </row>
    <row r="135" spans="1:9" x14ac:dyDescent="0.2">
      <c r="A135" t="s">
        <v>692</v>
      </c>
      <c r="B135">
        <v>0.2380434356435073</v>
      </c>
      <c r="C135">
        <v>9.3741774704157399E-2</v>
      </c>
      <c r="D135">
        <v>0.3823450965828572</v>
      </c>
      <c r="E135" t="s">
        <v>782</v>
      </c>
      <c r="F135">
        <v>3.4636972116977001E-3</v>
      </c>
      <c r="G135">
        <v>1.2072003517240699E-2</v>
      </c>
      <c r="H135">
        <v>0.49655443402382959</v>
      </c>
      <c r="I135">
        <v>1.7960385444601601E-2</v>
      </c>
    </row>
    <row r="136" spans="1:9" x14ac:dyDescent="0.2">
      <c r="A136" t="s">
        <v>581</v>
      </c>
      <c r="B136">
        <v>0.23700991602951779</v>
      </c>
      <c r="C136">
        <v>9.4856667194341202E-2</v>
      </c>
      <c r="D136">
        <v>0.37916316486469448</v>
      </c>
      <c r="E136" t="s">
        <v>782</v>
      </c>
      <c r="F136">
        <v>3.2198331287068001E-3</v>
      </c>
      <c r="G136">
        <v>1.15852978801352E-2</v>
      </c>
      <c r="H136">
        <v>0.45704667872347521</v>
      </c>
      <c r="I136">
        <v>3.16572543757929E-2</v>
      </c>
    </row>
    <row r="137" spans="1:9" x14ac:dyDescent="0.2">
      <c r="A137" t="s">
        <v>696</v>
      </c>
      <c r="B137">
        <v>0.2367857822676567</v>
      </c>
      <c r="C137">
        <v>0.1067825604822131</v>
      </c>
      <c r="D137">
        <v>0.36678900405310028</v>
      </c>
      <c r="E137" t="s">
        <v>782</v>
      </c>
      <c r="F137">
        <v>1.7097180190787E-3</v>
      </c>
      <c r="G137">
        <v>8.1859226368010997E-3</v>
      </c>
      <c r="H137">
        <v>0.40005772936742479</v>
      </c>
      <c r="I137">
        <v>6.0711589023742102E-2</v>
      </c>
    </row>
    <row r="138" spans="1:9" x14ac:dyDescent="0.2">
      <c r="A138" t="s">
        <v>526</v>
      </c>
      <c r="B138">
        <v>0.2367391957192882</v>
      </c>
      <c r="C138">
        <v>8.7813133241049501E-2</v>
      </c>
      <c r="D138">
        <v>0.38566525819752678</v>
      </c>
      <c r="E138" t="s">
        <v>782</v>
      </c>
      <c r="F138">
        <v>4.4406883020792001E-3</v>
      </c>
      <c r="G138">
        <v>1.35799113237778E-2</v>
      </c>
      <c r="H138">
        <v>0.49966834244830149</v>
      </c>
      <c r="I138">
        <v>1.7091638959142501E-2</v>
      </c>
    </row>
    <row r="139" spans="1:9" x14ac:dyDescent="0.2">
      <c r="A139" t="s">
        <v>545</v>
      </c>
      <c r="B139">
        <v>0.2360233459914996</v>
      </c>
      <c r="C139">
        <v>7.3615135503437401E-2</v>
      </c>
      <c r="D139">
        <v>0.3984315564795618</v>
      </c>
      <c r="E139" t="s">
        <v>782</v>
      </c>
      <c r="F139">
        <v>7.8267281638804993E-3</v>
      </c>
      <c r="G139">
        <v>1.95256271035757E-2</v>
      </c>
      <c r="H139">
        <v>0.5513665822731032</v>
      </c>
      <c r="I139">
        <v>6.5955218747876E-3</v>
      </c>
    </row>
    <row r="140" spans="1:9" x14ac:dyDescent="0.2">
      <c r="A140" t="s">
        <v>7131</v>
      </c>
      <c r="B140">
        <v>0.23599549960176089</v>
      </c>
      <c r="C140">
        <v>4.7853376382057902E-2</v>
      </c>
      <c r="D140">
        <v>0.42413762282146389</v>
      </c>
      <c r="E140" t="s">
        <v>782</v>
      </c>
      <c r="F140">
        <v>1.7855307587371302E-2</v>
      </c>
      <c r="G140">
        <v>3.6797459984408698E-2</v>
      </c>
      <c r="H140">
        <v>0.63500316384467048</v>
      </c>
      <c r="I140">
        <v>6.8026283753984211E-4</v>
      </c>
    </row>
    <row r="141" spans="1:9" x14ac:dyDescent="0.2">
      <c r="A141" t="s">
        <v>652</v>
      </c>
      <c r="B141">
        <v>0.23560166221896539</v>
      </c>
      <c r="C141">
        <v>0.1176048339908458</v>
      </c>
      <c r="D141">
        <v>0.35359849044708491</v>
      </c>
      <c r="E141" t="s">
        <v>782</v>
      </c>
      <c r="F141">
        <v>1.4534536118159999E-3</v>
      </c>
      <c r="G141">
        <v>7.6279212196663998E-3</v>
      </c>
      <c r="H141">
        <v>9.3071357775419097E-2</v>
      </c>
      <c r="I141">
        <v>0.35670533956775952</v>
      </c>
    </row>
    <row r="142" spans="1:9" x14ac:dyDescent="0.2">
      <c r="A142" t="s">
        <v>661</v>
      </c>
      <c r="B142">
        <v>0.2349116801803198</v>
      </c>
      <c r="C142">
        <v>0.13084913043959981</v>
      </c>
      <c r="D142">
        <v>0.33897422992103982</v>
      </c>
      <c r="E142" t="s">
        <v>782</v>
      </c>
      <c r="F142">
        <v>3.0231974375883241E-4</v>
      </c>
      <c r="G142">
        <v>3.674347654915E-3</v>
      </c>
      <c r="H142">
        <v>0.1594061493210765</v>
      </c>
      <c r="I142">
        <v>0.27921435423617819</v>
      </c>
    </row>
    <row r="143" spans="1:9" x14ac:dyDescent="0.2">
      <c r="A143" t="s">
        <v>688</v>
      </c>
      <c r="B143">
        <v>0.2348834484730084</v>
      </c>
      <c r="C143">
        <v>6.0800585609079701E-2</v>
      </c>
      <c r="D143">
        <v>0.40896631133693712</v>
      </c>
      <c r="E143" t="s">
        <v>782</v>
      </c>
      <c r="F143">
        <v>1.2057921948161601E-2</v>
      </c>
      <c r="G143">
        <v>2.7216452397279101E-2</v>
      </c>
      <c r="H143">
        <v>0.60167287257594892</v>
      </c>
      <c r="I143">
        <v>1.9315539055719999E-3</v>
      </c>
    </row>
    <row r="144" spans="1:9" x14ac:dyDescent="0.2">
      <c r="A144" t="s">
        <v>525</v>
      </c>
      <c r="B144">
        <v>0.234699974557602</v>
      </c>
      <c r="C144">
        <v>0.101110826641423</v>
      </c>
      <c r="D144">
        <v>0.36828912247378098</v>
      </c>
      <c r="E144" t="s">
        <v>782</v>
      </c>
      <c r="F144">
        <v>2.2262580045353001E-3</v>
      </c>
      <c r="G144">
        <v>9.6811586619243006E-3</v>
      </c>
      <c r="H144">
        <v>0.39885392675962039</v>
      </c>
      <c r="I144">
        <v>6.1445412451664301E-2</v>
      </c>
    </row>
    <row r="145" spans="1:9" x14ac:dyDescent="0.2">
      <c r="A145" t="s">
        <v>7138</v>
      </c>
      <c r="B145">
        <v>0.23426100261249089</v>
      </c>
      <c r="C145">
        <v>6.18010824840367E-2</v>
      </c>
      <c r="D145">
        <v>0.4067209227409449</v>
      </c>
      <c r="E145" t="s">
        <v>782</v>
      </c>
      <c r="F145">
        <v>1.5929651234455E-2</v>
      </c>
      <c r="G145">
        <v>3.3760446880625197E-2</v>
      </c>
      <c r="H145">
        <v>0.2172769316712154</v>
      </c>
      <c r="I145">
        <v>0.26364425486940912</v>
      </c>
    </row>
    <row r="146" spans="1:9" x14ac:dyDescent="0.2">
      <c r="A146" t="s">
        <v>616</v>
      </c>
      <c r="B146">
        <v>0.2334257718771999</v>
      </c>
      <c r="C146">
        <v>1.6010892221597999E-2</v>
      </c>
      <c r="D146">
        <v>0.45084065153280189</v>
      </c>
      <c r="E146" t="s">
        <v>782</v>
      </c>
      <c r="F146">
        <v>3.72864368651286E-2</v>
      </c>
      <c r="G146">
        <v>6.5946906992802104E-2</v>
      </c>
      <c r="H146">
        <v>0.7521539315854282</v>
      </c>
      <c r="I146">
        <v>1.1252985553697019E-6</v>
      </c>
    </row>
    <row r="147" spans="1:9" x14ac:dyDescent="0.2">
      <c r="A147" t="s">
        <v>7075</v>
      </c>
      <c r="B147">
        <v>0.2330830087659129</v>
      </c>
      <c r="C147">
        <v>2.5143265432742E-2</v>
      </c>
      <c r="D147">
        <v>0.44102275209908381</v>
      </c>
      <c r="E147" t="s">
        <v>782</v>
      </c>
      <c r="F147">
        <v>3.08130234040229E-2</v>
      </c>
      <c r="G147">
        <v>5.6625987631916799E-2</v>
      </c>
      <c r="H147">
        <v>0.67121048710927056</v>
      </c>
      <c r="I147">
        <v>1.6393892486339171E-4</v>
      </c>
    </row>
    <row r="148" spans="1:9" x14ac:dyDescent="0.2">
      <c r="A148" t="s">
        <v>644</v>
      </c>
      <c r="B148">
        <v>0.23270203503650819</v>
      </c>
      <c r="C148">
        <v>9.7728414635089897E-2</v>
      </c>
      <c r="D148">
        <v>0.36767565543792641</v>
      </c>
      <c r="E148" t="s">
        <v>782</v>
      </c>
      <c r="F148">
        <v>2.5477811063054998E-3</v>
      </c>
      <c r="G148">
        <v>1.0410760727489801E-2</v>
      </c>
      <c r="H148">
        <v>0.413208302751988</v>
      </c>
      <c r="I148">
        <v>5.3015606134111402E-2</v>
      </c>
    </row>
    <row r="149" spans="1:9" x14ac:dyDescent="0.2">
      <c r="A149" t="s">
        <v>584</v>
      </c>
      <c r="B149">
        <v>0.2316278232928439</v>
      </c>
      <c r="C149">
        <v>7.6592147763080695E-2</v>
      </c>
      <c r="D149">
        <v>0.38666349882260709</v>
      </c>
      <c r="E149" t="s">
        <v>782</v>
      </c>
      <c r="F149">
        <v>6.6063681425636003E-3</v>
      </c>
      <c r="G149">
        <v>1.75189876147946E-2</v>
      </c>
      <c r="H149">
        <v>0.53722519250545431</v>
      </c>
      <c r="I149">
        <v>8.7878069420818002E-3</v>
      </c>
    </row>
    <row r="150" spans="1:9" x14ac:dyDescent="0.2">
      <c r="A150" t="s">
        <v>566</v>
      </c>
      <c r="B150">
        <v>0.2313637904376783</v>
      </c>
      <c r="C150">
        <v>0.1046781523329998</v>
      </c>
      <c r="D150">
        <v>0.35804942854235677</v>
      </c>
      <c r="E150" t="s">
        <v>782</v>
      </c>
      <c r="F150">
        <v>1.6758910735542999E-3</v>
      </c>
      <c r="G150">
        <v>8.1321149489332993E-3</v>
      </c>
      <c r="H150">
        <v>0.32961044552046598</v>
      </c>
      <c r="I150">
        <v>0.11145034159122311</v>
      </c>
    </row>
    <row r="151" spans="1:9" x14ac:dyDescent="0.2">
      <c r="A151" t="s">
        <v>7111</v>
      </c>
      <c r="B151">
        <v>0.2308340322782666</v>
      </c>
      <c r="C151">
        <v>2.7616414037421901E-2</v>
      </c>
      <c r="D151">
        <v>0.43405165051911132</v>
      </c>
      <c r="E151" t="s">
        <v>782</v>
      </c>
      <c r="F151">
        <v>2.8996726534628502E-2</v>
      </c>
      <c r="G151">
        <v>5.4112001485881599E-2</v>
      </c>
      <c r="H151">
        <v>0.6579520474460564</v>
      </c>
      <c r="I151">
        <v>2.876220417911746E-4</v>
      </c>
    </row>
    <row r="152" spans="1:9" x14ac:dyDescent="0.2">
      <c r="A152" t="s">
        <v>552</v>
      </c>
      <c r="B152">
        <v>0.2299117217291162</v>
      </c>
      <c r="C152">
        <v>7.3569833189509701E-2</v>
      </c>
      <c r="D152">
        <v>0.38625361026872268</v>
      </c>
      <c r="E152" t="s">
        <v>782</v>
      </c>
      <c r="F152">
        <v>7.2834112946085E-3</v>
      </c>
      <c r="G152">
        <v>1.8661280830510499E-2</v>
      </c>
      <c r="H152">
        <v>0.5454915420535964</v>
      </c>
      <c r="I152">
        <v>7.4506759351721996E-3</v>
      </c>
    </row>
    <row r="153" spans="1:9" x14ac:dyDescent="0.2">
      <c r="A153" t="s">
        <v>748</v>
      </c>
      <c r="B153">
        <v>0.22988191661393459</v>
      </c>
      <c r="C153">
        <v>6.1890789644234397E-2</v>
      </c>
      <c r="D153">
        <v>0.39787304358363479</v>
      </c>
      <c r="E153" t="s">
        <v>782</v>
      </c>
      <c r="F153">
        <v>1.34846176696517E-2</v>
      </c>
      <c r="G153">
        <v>3.01456181567505E-2</v>
      </c>
      <c r="H153">
        <v>0.1953105307246068</v>
      </c>
      <c r="I153">
        <v>0.26914004237571593</v>
      </c>
    </row>
    <row r="154" spans="1:9" x14ac:dyDescent="0.2">
      <c r="A154" t="s">
        <v>745</v>
      </c>
      <c r="B154">
        <v>0.22920847392876739</v>
      </c>
      <c r="C154">
        <v>9.0752009804870304E-2</v>
      </c>
      <c r="D154">
        <v>0.36766493805266448</v>
      </c>
      <c r="E154" t="s">
        <v>782</v>
      </c>
      <c r="F154">
        <v>4.5906510221219998E-3</v>
      </c>
      <c r="G154">
        <v>1.39485165672169E-2</v>
      </c>
      <c r="H154">
        <v>5.3815918336929398E-2</v>
      </c>
      <c r="I154">
        <v>0.3914236202822573</v>
      </c>
    </row>
    <row r="155" spans="1:9" x14ac:dyDescent="0.2">
      <c r="A155" t="s">
        <v>554</v>
      </c>
      <c r="B155">
        <v>0.2289088568181839</v>
      </c>
      <c r="C155">
        <v>7.2383439815748601E-2</v>
      </c>
      <c r="D155">
        <v>0.38543427382061912</v>
      </c>
      <c r="E155" t="s">
        <v>782</v>
      </c>
      <c r="F155">
        <v>7.5339472982014002E-3</v>
      </c>
      <c r="G155">
        <v>1.90967434189705E-2</v>
      </c>
      <c r="H155">
        <v>0.54378461166838798</v>
      </c>
      <c r="I155">
        <v>7.7136956990098001E-3</v>
      </c>
    </row>
    <row r="156" spans="1:9" x14ac:dyDescent="0.2">
      <c r="A156" t="s">
        <v>723</v>
      </c>
      <c r="B156">
        <v>0.22785683192347661</v>
      </c>
      <c r="C156">
        <v>4.2588909283801199E-2</v>
      </c>
      <c r="D156">
        <v>0.41312475456315201</v>
      </c>
      <c r="E156" t="s">
        <v>782</v>
      </c>
      <c r="F156">
        <v>1.9747420315818099E-2</v>
      </c>
      <c r="G156">
        <v>3.9816076338829297E-2</v>
      </c>
      <c r="H156">
        <v>0.64229878633256332</v>
      </c>
      <c r="I156">
        <v>5.247467759797107E-4</v>
      </c>
    </row>
    <row r="157" spans="1:9" x14ac:dyDescent="0.2">
      <c r="A157" t="s">
        <v>569</v>
      </c>
      <c r="B157">
        <v>0.2273063222558642</v>
      </c>
      <c r="C157">
        <v>9.1812361182400604E-2</v>
      </c>
      <c r="D157">
        <v>0.36280028332932779</v>
      </c>
      <c r="E157" t="s">
        <v>782</v>
      </c>
      <c r="F157">
        <v>3.08537698976E-3</v>
      </c>
      <c r="G157">
        <v>1.15852978801352E-2</v>
      </c>
      <c r="H157">
        <v>0.40671968121058277</v>
      </c>
      <c r="I157">
        <v>5.6739248439267302E-2</v>
      </c>
    </row>
    <row r="158" spans="1:9" x14ac:dyDescent="0.2">
      <c r="A158" t="s">
        <v>522</v>
      </c>
      <c r="B158">
        <v>0.2270696795436421</v>
      </c>
      <c r="C158">
        <v>9.4473818196895404E-2</v>
      </c>
      <c r="D158">
        <v>0.35966554089038888</v>
      </c>
      <c r="E158" t="s">
        <v>782</v>
      </c>
      <c r="F158">
        <v>2.6719830309172E-3</v>
      </c>
      <c r="G158">
        <v>1.0824956894485E-2</v>
      </c>
      <c r="H158">
        <v>0.39695355938919458</v>
      </c>
      <c r="I158">
        <v>6.2613790587646795E-2</v>
      </c>
    </row>
    <row r="159" spans="1:9" x14ac:dyDescent="0.2">
      <c r="A159" t="s">
        <v>7084</v>
      </c>
      <c r="B159">
        <v>0.22534859976926061</v>
      </c>
      <c r="C159">
        <v>5.1611135387172102E-2</v>
      </c>
      <c r="D159">
        <v>0.39908606415134901</v>
      </c>
      <c r="E159" t="s">
        <v>782</v>
      </c>
      <c r="F159">
        <v>1.49683882819149E-2</v>
      </c>
      <c r="G159">
        <v>3.2250072934671303E-2</v>
      </c>
      <c r="H159">
        <v>0.64023036763021302</v>
      </c>
      <c r="I159">
        <v>5.6553449873367222E-4</v>
      </c>
    </row>
    <row r="160" spans="1:9" x14ac:dyDescent="0.2">
      <c r="A160" t="s">
        <v>7129</v>
      </c>
      <c r="B160">
        <v>0.22534859976926061</v>
      </c>
      <c r="C160">
        <v>5.1611135387172102E-2</v>
      </c>
      <c r="D160">
        <v>0.39908606415134901</v>
      </c>
      <c r="E160" t="s">
        <v>782</v>
      </c>
      <c r="F160">
        <v>1.49683882819149E-2</v>
      </c>
      <c r="G160">
        <v>3.2250072934671303E-2</v>
      </c>
      <c r="H160">
        <v>0.64023036763021302</v>
      </c>
      <c r="I160">
        <v>5.6553449873367222E-4</v>
      </c>
    </row>
    <row r="161" spans="1:9" x14ac:dyDescent="0.2">
      <c r="A161" t="s">
        <v>511</v>
      </c>
      <c r="B161">
        <v>0.2253051271999375</v>
      </c>
      <c r="C161">
        <v>0.1056153435661427</v>
      </c>
      <c r="D161">
        <v>0.3449949108337324</v>
      </c>
      <c r="E161" t="s">
        <v>782</v>
      </c>
      <c r="F161">
        <v>1.3338941195947E-3</v>
      </c>
      <c r="G161">
        <v>7.2674231343435002E-3</v>
      </c>
      <c r="H161">
        <v>0.27185048060422401</v>
      </c>
      <c r="I161">
        <v>0.16316255737278701</v>
      </c>
    </row>
    <row r="162" spans="1:9" x14ac:dyDescent="0.2">
      <c r="A162" t="s">
        <v>657</v>
      </c>
      <c r="B162">
        <v>0.22523354844562751</v>
      </c>
      <c r="C162">
        <v>7.8617539278083196E-2</v>
      </c>
      <c r="D162">
        <v>0.37184955761317179</v>
      </c>
      <c r="E162" t="s">
        <v>782</v>
      </c>
      <c r="F162">
        <v>5.5436831061219001E-3</v>
      </c>
      <c r="G162">
        <v>1.58295529656735E-2</v>
      </c>
      <c r="H162">
        <v>0.4801594072946877</v>
      </c>
      <c r="I162">
        <v>2.3030248631919398E-2</v>
      </c>
    </row>
    <row r="163" spans="1:9" x14ac:dyDescent="0.2">
      <c r="A163" t="s">
        <v>523</v>
      </c>
      <c r="B163">
        <v>0.2251056765468713</v>
      </c>
      <c r="C163">
        <v>8.35745264347343E-2</v>
      </c>
      <c r="D163">
        <v>0.36663682665900821</v>
      </c>
      <c r="E163" t="s">
        <v>782</v>
      </c>
      <c r="F163">
        <v>4.4248703785723003E-3</v>
      </c>
      <c r="G163">
        <v>1.35799113237778E-2</v>
      </c>
      <c r="H163">
        <v>0.45677332594614489</v>
      </c>
      <c r="I163">
        <v>3.1769981116165399E-2</v>
      </c>
    </row>
    <row r="164" spans="1:9" x14ac:dyDescent="0.2">
      <c r="A164" t="s">
        <v>597</v>
      </c>
      <c r="B164">
        <v>0.2246460445937038</v>
      </c>
      <c r="C164">
        <v>8.1828172788434295E-2</v>
      </c>
      <c r="D164">
        <v>0.3674639163989733</v>
      </c>
      <c r="E164" t="s">
        <v>782</v>
      </c>
      <c r="F164">
        <v>4.7590990964227996E-3</v>
      </c>
      <c r="G164">
        <v>1.4098831073152599E-2</v>
      </c>
      <c r="H164">
        <v>0.48020084172582</v>
      </c>
      <c r="I164">
        <v>2.30163612620326E-2</v>
      </c>
    </row>
    <row r="165" spans="1:9" x14ac:dyDescent="0.2">
      <c r="A165" t="s">
        <v>7108</v>
      </c>
      <c r="B165">
        <v>0.22397197582447689</v>
      </c>
      <c r="C165">
        <v>2.4499246795045601E-2</v>
      </c>
      <c r="D165">
        <v>0.42344470485390828</v>
      </c>
      <c r="E165" t="s">
        <v>782</v>
      </c>
      <c r="F165">
        <v>3.0794490710387701E-2</v>
      </c>
      <c r="G165">
        <v>5.6625987631916799E-2</v>
      </c>
      <c r="H165">
        <v>0.71840305232292678</v>
      </c>
      <c r="I165">
        <v>2.624120068345025E-5</v>
      </c>
    </row>
    <row r="166" spans="1:9" x14ac:dyDescent="0.2">
      <c r="A166" t="s">
        <v>653</v>
      </c>
      <c r="B166">
        <v>0.2229925921207952</v>
      </c>
      <c r="C166">
        <v>8.7547020747393206E-2</v>
      </c>
      <c r="D166">
        <v>0.35843816349419722</v>
      </c>
      <c r="E166" t="s">
        <v>782</v>
      </c>
      <c r="F166">
        <v>3.5107283701759002E-3</v>
      </c>
      <c r="G166">
        <v>1.21466076457182E-2</v>
      </c>
      <c r="H166">
        <v>0.41368347580601839</v>
      </c>
      <c r="I166">
        <v>5.2748582488545401E-2</v>
      </c>
    </row>
    <row r="167" spans="1:9" x14ac:dyDescent="0.2">
      <c r="A167" t="s">
        <v>656</v>
      </c>
      <c r="B167">
        <v>0.2221641953966195</v>
      </c>
      <c r="C167">
        <v>8.8658535198795005E-2</v>
      </c>
      <c r="D167">
        <v>0.35566985559444397</v>
      </c>
      <c r="E167" t="s">
        <v>782</v>
      </c>
      <c r="F167">
        <v>3.2627415257717998E-3</v>
      </c>
      <c r="G167">
        <v>1.1600585297833799E-2</v>
      </c>
      <c r="H167">
        <v>0.41420111900624762</v>
      </c>
      <c r="I167">
        <v>5.2458574671807999E-2</v>
      </c>
    </row>
    <row r="168" spans="1:9" x14ac:dyDescent="0.2">
      <c r="A168" t="s">
        <v>721</v>
      </c>
      <c r="B168">
        <v>0.221769070446034</v>
      </c>
      <c r="C168">
        <v>6.5372243161112994E-2</v>
      </c>
      <c r="D168">
        <v>0.37816589773095499</v>
      </c>
      <c r="E168" t="s">
        <v>782</v>
      </c>
      <c r="F168">
        <v>9.0635841920856993E-3</v>
      </c>
      <c r="G168">
        <v>2.12680143913298E-2</v>
      </c>
      <c r="H168">
        <v>0.56563548109488415</v>
      </c>
      <c r="I168">
        <v>4.8222541880475998E-3</v>
      </c>
    </row>
    <row r="169" spans="1:9" x14ac:dyDescent="0.2">
      <c r="A169" t="s">
        <v>675</v>
      </c>
      <c r="B169">
        <v>0.22074762979373491</v>
      </c>
      <c r="C169">
        <v>8.5839915987777599E-2</v>
      </c>
      <c r="D169">
        <v>0.35565534359969231</v>
      </c>
      <c r="E169" t="s">
        <v>782</v>
      </c>
      <c r="F169">
        <v>3.6602127553303E-3</v>
      </c>
      <c r="G169">
        <v>1.2270544924621801E-2</v>
      </c>
      <c r="H169">
        <v>0.43545349296247599</v>
      </c>
      <c r="I169">
        <v>4.1349448193704702E-2</v>
      </c>
    </row>
    <row r="170" spans="1:9" x14ac:dyDescent="0.2">
      <c r="A170" t="s">
        <v>7127</v>
      </c>
      <c r="B170">
        <v>0.22045586945138851</v>
      </c>
      <c r="C170">
        <v>6.4157303812270999E-3</v>
      </c>
      <c r="D170">
        <v>0.4344960085215499</v>
      </c>
      <c r="E170" t="s">
        <v>782</v>
      </c>
      <c r="F170">
        <v>4.4397947925309399E-2</v>
      </c>
      <c r="G170">
        <v>7.6525917514896999E-2</v>
      </c>
      <c r="H170">
        <v>0.73169463394869549</v>
      </c>
      <c r="I170">
        <v>5.4815794669866536E-6</v>
      </c>
    </row>
    <row r="171" spans="1:9" x14ac:dyDescent="0.2">
      <c r="A171" t="s">
        <v>548</v>
      </c>
      <c r="B171">
        <v>0.22010560749612551</v>
      </c>
      <c r="C171">
        <v>6.37203111521666E-2</v>
      </c>
      <c r="D171">
        <v>0.37649090384008438</v>
      </c>
      <c r="E171" t="s">
        <v>782</v>
      </c>
      <c r="F171">
        <v>9.4692307036094003E-3</v>
      </c>
      <c r="G171">
        <v>2.18947090415164E-2</v>
      </c>
      <c r="H171">
        <v>0.5404550361085525</v>
      </c>
      <c r="I171">
        <v>8.2461831800131995E-3</v>
      </c>
    </row>
    <row r="172" spans="1:9" x14ac:dyDescent="0.2">
      <c r="A172" t="s">
        <v>727</v>
      </c>
      <c r="B172">
        <v>0.21884761269214581</v>
      </c>
      <c r="C172">
        <v>7.9870159665378401E-2</v>
      </c>
      <c r="D172">
        <v>0.3578250657189132</v>
      </c>
      <c r="E172" t="s">
        <v>782</v>
      </c>
      <c r="F172">
        <v>4.7247724555738004E-3</v>
      </c>
      <c r="G172">
        <v>1.4098831073152599E-2</v>
      </c>
      <c r="H172">
        <v>0.45637415326516939</v>
      </c>
      <c r="I172">
        <v>3.1935049733680602E-2</v>
      </c>
    </row>
    <row r="173" spans="1:9" x14ac:dyDescent="0.2">
      <c r="A173" t="s">
        <v>7097</v>
      </c>
      <c r="B173">
        <v>0.21810607447211089</v>
      </c>
      <c r="C173">
        <v>2.2650021247508E-2</v>
      </c>
      <c r="D173">
        <v>0.4135621276967138</v>
      </c>
      <c r="E173" t="s">
        <v>782</v>
      </c>
      <c r="F173">
        <v>3.1447424550994703E-2</v>
      </c>
      <c r="G173">
        <v>5.7331073989121198E-2</v>
      </c>
      <c r="H173">
        <v>0.66714275961007707</v>
      </c>
      <c r="I173">
        <v>1.9588515985734809E-4</v>
      </c>
    </row>
    <row r="174" spans="1:9" x14ac:dyDescent="0.2">
      <c r="A174" t="s">
        <v>691</v>
      </c>
      <c r="B174">
        <v>0.21803268548487681</v>
      </c>
      <c r="C174">
        <v>8.2877326166280199E-2</v>
      </c>
      <c r="D174">
        <v>0.35318804480347338</v>
      </c>
      <c r="E174" t="s">
        <v>782</v>
      </c>
      <c r="F174">
        <v>4.0274487099935998E-3</v>
      </c>
      <c r="G174">
        <v>1.28121522720603E-2</v>
      </c>
      <c r="H174">
        <v>0.4020467446183662</v>
      </c>
      <c r="I174">
        <v>5.9509835634532597E-2</v>
      </c>
    </row>
    <row r="175" spans="1:9" x14ac:dyDescent="0.2">
      <c r="A175" t="s">
        <v>515</v>
      </c>
      <c r="B175">
        <v>0.2178161280414937</v>
      </c>
      <c r="C175">
        <v>7.3241246555379905E-2</v>
      </c>
      <c r="D175">
        <v>0.36239100952760739</v>
      </c>
      <c r="E175" t="s">
        <v>782</v>
      </c>
      <c r="F175">
        <v>6.2699713301891998E-3</v>
      </c>
      <c r="G175">
        <v>1.69826652029124E-2</v>
      </c>
      <c r="H175">
        <v>0.47077536003106879</v>
      </c>
      <c r="I175">
        <v>2.6319384854695201E-2</v>
      </c>
    </row>
    <row r="176" spans="1:9" x14ac:dyDescent="0.2">
      <c r="A176" t="s">
        <v>7078</v>
      </c>
      <c r="B176">
        <v>0.21721769993479789</v>
      </c>
      <c r="C176">
        <v>4.75769330439293E-2</v>
      </c>
      <c r="D176">
        <v>0.38685846682566649</v>
      </c>
      <c r="E176" t="s">
        <v>782</v>
      </c>
      <c r="F176">
        <v>1.6031827366339398E-2</v>
      </c>
      <c r="G176">
        <v>3.3760446880625197E-2</v>
      </c>
      <c r="H176">
        <v>0.65097755986836581</v>
      </c>
      <c r="I176">
        <v>3.7894329739018292E-4</v>
      </c>
    </row>
    <row r="177" spans="1:9" x14ac:dyDescent="0.2">
      <c r="A177" t="s">
        <v>728</v>
      </c>
      <c r="B177">
        <v>0.21677674346638751</v>
      </c>
      <c r="C177">
        <v>6.6692600229978999E-2</v>
      </c>
      <c r="D177">
        <v>0.36686088670279599</v>
      </c>
      <c r="E177" t="s">
        <v>782</v>
      </c>
      <c r="F177">
        <v>8.1220038517725007E-3</v>
      </c>
      <c r="G177">
        <v>1.9844483637835999E-2</v>
      </c>
      <c r="H177">
        <v>0.53010935674005533</v>
      </c>
      <c r="I177">
        <v>1.0071258227237E-2</v>
      </c>
    </row>
    <row r="178" spans="1:9" x14ac:dyDescent="0.2">
      <c r="A178" t="s">
        <v>557</v>
      </c>
      <c r="B178">
        <v>0.2151725627594773</v>
      </c>
      <c r="C178">
        <v>9.2844254169063306E-2</v>
      </c>
      <c r="D178">
        <v>0.33750087134989132</v>
      </c>
      <c r="E178" t="s">
        <v>782</v>
      </c>
      <c r="F178">
        <v>2.2071808994262002E-3</v>
      </c>
      <c r="G178">
        <v>9.6811586619243006E-3</v>
      </c>
      <c r="H178">
        <v>0.3271085874767774</v>
      </c>
      <c r="I178">
        <v>0.11352257217901431</v>
      </c>
    </row>
    <row r="179" spans="1:9" x14ac:dyDescent="0.2">
      <c r="A179" t="s">
        <v>676</v>
      </c>
      <c r="B179">
        <v>0.21492079770089509</v>
      </c>
      <c r="C179">
        <v>8.2071091753497999E-2</v>
      </c>
      <c r="D179">
        <v>0.34777050364829221</v>
      </c>
      <c r="E179" t="s">
        <v>782</v>
      </c>
      <c r="F179">
        <v>3.9518448146533E-3</v>
      </c>
      <c r="G179">
        <v>1.2712548637460601E-2</v>
      </c>
      <c r="H179">
        <v>0.42687687743552383</v>
      </c>
      <c r="I179">
        <v>4.5644929722777103E-2</v>
      </c>
    </row>
    <row r="180" spans="1:9" x14ac:dyDescent="0.2">
      <c r="A180" t="s">
        <v>631</v>
      </c>
      <c r="B180">
        <v>0.2134086098491709</v>
      </c>
      <c r="C180">
        <v>8.0487094891583899E-2</v>
      </c>
      <c r="D180">
        <v>0.3463301248067579</v>
      </c>
      <c r="E180" t="s">
        <v>782</v>
      </c>
      <c r="F180">
        <v>4.1576590595211998E-3</v>
      </c>
      <c r="G180">
        <v>1.29098532617261E-2</v>
      </c>
      <c r="H180">
        <v>0.39276067318215779</v>
      </c>
      <c r="I180">
        <v>6.5234512115729004E-2</v>
      </c>
    </row>
    <row r="181" spans="1:9" x14ac:dyDescent="0.2">
      <c r="A181" t="s">
        <v>628</v>
      </c>
      <c r="B181">
        <v>0.20960540164738489</v>
      </c>
      <c r="C181">
        <v>5.3605375323946797E-2</v>
      </c>
      <c r="D181">
        <v>0.3656054279708229</v>
      </c>
      <c r="E181" t="s">
        <v>782</v>
      </c>
      <c r="F181">
        <v>1.2343219852493899E-2</v>
      </c>
      <c r="G181">
        <v>2.7728370663896301E-2</v>
      </c>
      <c r="H181">
        <v>0.55199275688454186</v>
      </c>
      <c r="I181">
        <v>6.5088545950083001E-3</v>
      </c>
    </row>
    <row r="182" spans="1:9" x14ac:dyDescent="0.2">
      <c r="A182" t="s">
        <v>704</v>
      </c>
      <c r="B182">
        <v>0.2088926234128323</v>
      </c>
      <c r="C182">
        <v>8.0184627848603196E-2</v>
      </c>
      <c r="D182">
        <v>0.3376006189770614</v>
      </c>
      <c r="E182" t="s">
        <v>782</v>
      </c>
      <c r="F182">
        <v>3.8672674129176E-3</v>
      </c>
      <c r="G182">
        <v>1.25553750254999E-2</v>
      </c>
      <c r="H182">
        <v>0.35421889655449018</v>
      </c>
      <c r="I182">
        <v>9.1999818124567506E-2</v>
      </c>
    </row>
    <row r="183" spans="1:9" x14ac:dyDescent="0.2">
      <c r="A183" t="s">
        <v>7121</v>
      </c>
      <c r="B183">
        <v>0.20836591498772661</v>
      </c>
      <c r="C183">
        <v>2.2306845926780401E-2</v>
      </c>
      <c r="D183">
        <v>0.39442498404867271</v>
      </c>
      <c r="E183" t="s">
        <v>782</v>
      </c>
      <c r="F183">
        <v>3.0941204212376401E-2</v>
      </c>
      <c r="G183">
        <v>5.6625987631916799E-2</v>
      </c>
      <c r="H183">
        <v>0.62711608271129182</v>
      </c>
      <c r="I183">
        <v>8.8855307099018773E-4</v>
      </c>
    </row>
    <row r="184" spans="1:9" x14ac:dyDescent="0.2">
      <c r="A184" t="s">
        <v>679</v>
      </c>
      <c r="B184">
        <v>0.207994686227402</v>
      </c>
      <c r="C184">
        <v>7.9341555370488107E-2</v>
      </c>
      <c r="D184">
        <v>0.33664781708431601</v>
      </c>
      <c r="E184" t="s">
        <v>782</v>
      </c>
      <c r="F184">
        <v>3.9693189838483998E-3</v>
      </c>
      <c r="G184">
        <v>1.2712548637460601E-2</v>
      </c>
      <c r="H184">
        <v>0.38354821872505668</v>
      </c>
      <c r="I184">
        <v>7.1197908114776706E-2</v>
      </c>
    </row>
    <row r="185" spans="1:9" x14ac:dyDescent="0.2">
      <c r="A185" t="s">
        <v>674</v>
      </c>
      <c r="B185">
        <v>0.2064263240308617</v>
      </c>
      <c r="C185">
        <v>-9.3018962363075597E-4</v>
      </c>
      <c r="D185">
        <v>0.41378283768535429</v>
      </c>
      <c r="E185" t="s">
        <v>782</v>
      </c>
      <c r="F185">
        <v>5.0893333931980998E-2</v>
      </c>
      <c r="G185">
        <v>8.6463943669387103E-2</v>
      </c>
      <c r="H185">
        <v>0.69618930192461281</v>
      </c>
      <c r="I185">
        <v>4.86108206289613E-5</v>
      </c>
    </row>
    <row r="186" spans="1:9" x14ac:dyDescent="0.2">
      <c r="A186" t="s">
        <v>594</v>
      </c>
      <c r="B186">
        <v>0.20600780248266409</v>
      </c>
      <c r="C186">
        <v>6.7799810891170695E-2</v>
      </c>
      <c r="D186">
        <v>0.34421579407415748</v>
      </c>
      <c r="E186" t="s">
        <v>782</v>
      </c>
      <c r="F186">
        <v>6.7022700913172998E-3</v>
      </c>
      <c r="G186">
        <v>1.7522786617669601E-2</v>
      </c>
      <c r="H186">
        <v>0.48737423562688542</v>
      </c>
      <c r="I186">
        <v>2.0694987730414699E-2</v>
      </c>
    </row>
    <row r="187" spans="1:9" x14ac:dyDescent="0.2">
      <c r="A187" t="s">
        <v>734</v>
      </c>
      <c r="B187">
        <v>0.20600780248266409</v>
      </c>
      <c r="C187">
        <v>6.7799810891170695E-2</v>
      </c>
      <c r="D187">
        <v>0.34421579407415748</v>
      </c>
      <c r="E187" t="s">
        <v>782</v>
      </c>
      <c r="F187">
        <v>6.7022700913172998E-3</v>
      </c>
      <c r="G187">
        <v>1.7522786617669601E-2</v>
      </c>
      <c r="H187">
        <v>0.48737423562688542</v>
      </c>
      <c r="I187">
        <v>2.0694987730414699E-2</v>
      </c>
    </row>
    <row r="188" spans="1:9" x14ac:dyDescent="0.2">
      <c r="A188" t="s">
        <v>700</v>
      </c>
      <c r="B188">
        <v>0.2058069470833567</v>
      </c>
      <c r="C188">
        <v>6.4767013578187094E-2</v>
      </c>
      <c r="D188">
        <v>0.34684688058852631</v>
      </c>
      <c r="E188" t="s">
        <v>782</v>
      </c>
      <c r="F188">
        <v>7.6357925058430998E-3</v>
      </c>
      <c r="G188">
        <v>1.9150082792432001E-2</v>
      </c>
      <c r="H188">
        <v>0.45456673965348832</v>
      </c>
      <c r="I188">
        <v>3.26892396633367E-2</v>
      </c>
    </row>
    <row r="189" spans="1:9" x14ac:dyDescent="0.2">
      <c r="A189" t="s">
        <v>720</v>
      </c>
      <c r="B189">
        <v>0.20531547952938031</v>
      </c>
      <c r="C189">
        <v>6.3671620018575403E-2</v>
      </c>
      <c r="D189">
        <v>0.34695933904018511</v>
      </c>
      <c r="E189" t="s">
        <v>782</v>
      </c>
      <c r="F189">
        <v>8.2479006226726E-3</v>
      </c>
      <c r="G189">
        <v>1.9946453546667599E-2</v>
      </c>
      <c r="H189">
        <v>0.43272655338691529</v>
      </c>
      <c r="I189">
        <v>4.8172871719788402E-2</v>
      </c>
    </row>
    <row r="190" spans="1:9" x14ac:dyDescent="0.2">
      <c r="A190" t="s">
        <v>517</v>
      </c>
      <c r="B190">
        <v>0.20521024323424089</v>
      </c>
      <c r="C190">
        <v>9.3876247770262697E-2</v>
      </c>
      <c r="D190">
        <v>0.31654423869821918</v>
      </c>
      <c r="E190" t="s">
        <v>782</v>
      </c>
      <c r="F190">
        <v>1.5642877564447E-3</v>
      </c>
      <c r="G190">
        <v>7.9728214683311999E-3</v>
      </c>
      <c r="H190">
        <v>0.2329551511435877</v>
      </c>
      <c r="I190">
        <v>0.20168468297478501</v>
      </c>
    </row>
    <row r="191" spans="1:9" x14ac:dyDescent="0.2">
      <c r="A191" t="s">
        <v>544</v>
      </c>
      <c r="B191">
        <v>0.20267838845548561</v>
      </c>
      <c r="C191">
        <v>5.4923249958979299E-2</v>
      </c>
      <c r="D191">
        <v>0.35043352695199192</v>
      </c>
      <c r="E191" t="s">
        <v>782</v>
      </c>
      <c r="F191">
        <v>1.0984946088115099E-2</v>
      </c>
      <c r="G191">
        <v>2.5153934520611401E-2</v>
      </c>
      <c r="H191">
        <v>0.47046223071982241</v>
      </c>
      <c r="I191">
        <v>2.6434120479070702E-2</v>
      </c>
    </row>
    <row r="192" spans="1:9" x14ac:dyDescent="0.2">
      <c r="A192" t="s">
        <v>573</v>
      </c>
      <c r="B192">
        <v>0.20156734393347489</v>
      </c>
      <c r="C192">
        <v>9.3163422542559396E-2</v>
      </c>
      <c r="D192">
        <v>0.30997126532439051</v>
      </c>
      <c r="E192" t="s">
        <v>782</v>
      </c>
      <c r="F192">
        <v>1.4644321328895001E-3</v>
      </c>
      <c r="G192">
        <v>7.6279212196663998E-3</v>
      </c>
      <c r="H192">
        <v>0.16241665312476239</v>
      </c>
      <c r="I192">
        <v>0.27597443822457901</v>
      </c>
    </row>
    <row r="193" spans="1:9" x14ac:dyDescent="0.2">
      <c r="A193" t="s">
        <v>677</v>
      </c>
      <c r="B193">
        <v>0.1991321936527366</v>
      </c>
      <c r="C193">
        <v>6.8929527090198103E-2</v>
      </c>
      <c r="D193">
        <v>0.32933486021527508</v>
      </c>
      <c r="E193" t="s">
        <v>782</v>
      </c>
      <c r="F193">
        <v>5.7028700062165E-3</v>
      </c>
      <c r="G193">
        <v>1.59009434290978E-2</v>
      </c>
      <c r="H193">
        <v>0.39519978789836668</v>
      </c>
      <c r="I193">
        <v>6.3702806073195894E-2</v>
      </c>
    </row>
    <row r="194" spans="1:9" x14ac:dyDescent="0.2">
      <c r="A194" t="s">
        <v>7119</v>
      </c>
      <c r="B194">
        <v>0.1986818541557043</v>
      </c>
      <c r="C194">
        <v>-9.4733868465452006E-3</v>
      </c>
      <c r="D194">
        <v>0.40683709515795391</v>
      </c>
      <c r="E194" t="s">
        <v>782</v>
      </c>
      <c r="F194">
        <v>5.9782641091860697E-2</v>
      </c>
      <c r="G194">
        <v>9.7769386811958903E-2</v>
      </c>
      <c r="H194">
        <v>0.71429650846393444</v>
      </c>
      <c r="I194">
        <v>1.7254341993592762E-5</v>
      </c>
    </row>
    <row r="195" spans="1:9" x14ac:dyDescent="0.2">
      <c r="A195" t="s">
        <v>713</v>
      </c>
      <c r="B195">
        <v>0.1985635248562356</v>
      </c>
      <c r="C195">
        <v>6.0375694145597902E-2</v>
      </c>
      <c r="D195">
        <v>0.33675135556687341</v>
      </c>
      <c r="E195" t="s">
        <v>782</v>
      </c>
      <c r="F195">
        <v>8.3778504715722995E-3</v>
      </c>
      <c r="G195">
        <v>2.0157873723478499E-2</v>
      </c>
      <c r="H195">
        <v>0.43426014629626158</v>
      </c>
      <c r="I195">
        <v>4.1931890577067997E-2</v>
      </c>
    </row>
    <row r="196" spans="1:9" x14ac:dyDescent="0.2">
      <c r="A196" t="s">
        <v>7115</v>
      </c>
      <c r="B196">
        <v>0.1983978648230241</v>
      </c>
      <c r="C196">
        <v>5.1560546201676299E-2</v>
      </c>
      <c r="D196">
        <v>0.34523518344437187</v>
      </c>
      <c r="E196" t="s">
        <v>782</v>
      </c>
      <c r="F196">
        <v>1.5172107920500401E-2</v>
      </c>
      <c r="G196">
        <v>3.2541082146231699E-2</v>
      </c>
      <c r="H196">
        <v>0.25364485698690808</v>
      </c>
      <c r="I196">
        <v>0.2265839565727289</v>
      </c>
    </row>
    <row r="197" spans="1:9" x14ac:dyDescent="0.2">
      <c r="A197" t="s">
        <v>633</v>
      </c>
      <c r="B197">
        <v>0.19713335561960901</v>
      </c>
      <c r="C197">
        <v>8.7126056073583799E-2</v>
      </c>
      <c r="D197">
        <v>0.30714065516563421</v>
      </c>
      <c r="E197" t="s">
        <v>782</v>
      </c>
      <c r="F197">
        <v>2.0932013404894E-3</v>
      </c>
      <c r="G197">
        <v>9.4352344114205008E-3</v>
      </c>
      <c r="H197">
        <v>0.2135484406761935</v>
      </c>
      <c r="I197">
        <v>0.2276080766377381</v>
      </c>
    </row>
    <row r="198" spans="1:9" x14ac:dyDescent="0.2">
      <c r="A198" t="s">
        <v>7076</v>
      </c>
      <c r="B198">
        <v>0.19314244369660799</v>
      </c>
      <c r="C198">
        <v>4.1582620371352401E-2</v>
      </c>
      <c r="D198">
        <v>0.34470226702186368</v>
      </c>
      <c r="E198" t="s">
        <v>782</v>
      </c>
      <c r="F198">
        <v>1.6440271683743801E-2</v>
      </c>
      <c r="G198">
        <v>3.4178459553046298E-2</v>
      </c>
      <c r="H198">
        <v>0.49861143473918618</v>
      </c>
      <c r="I198">
        <v>1.7383213200784099E-2</v>
      </c>
    </row>
    <row r="199" spans="1:9" x14ac:dyDescent="0.2">
      <c r="A199" t="s">
        <v>7088</v>
      </c>
      <c r="B199">
        <v>0.19063580217254991</v>
      </c>
      <c r="C199">
        <v>3.5203862934558197E-2</v>
      </c>
      <c r="D199">
        <v>0.34606774141054159</v>
      </c>
      <c r="E199" t="s">
        <v>782</v>
      </c>
      <c r="F199">
        <v>2.00242553799122E-2</v>
      </c>
      <c r="G199">
        <v>3.9816076338829297E-2</v>
      </c>
      <c r="H199">
        <v>0.53509574232879153</v>
      </c>
      <c r="I199">
        <v>9.1587127109108001E-3</v>
      </c>
    </row>
    <row r="200" spans="1:9" x14ac:dyDescent="0.2">
      <c r="A200" t="s">
        <v>586</v>
      </c>
      <c r="B200">
        <v>0.18997755091364529</v>
      </c>
      <c r="C200">
        <v>2.9022985923665302E-2</v>
      </c>
      <c r="D200">
        <v>0.35093211590362527</v>
      </c>
      <c r="E200" t="s">
        <v>782</v>
      </c>
      <c r="F200">
        <v>2.4196185432054901E-2</v>
      </c>
      <c r="G200">
        <v>4.5693194799976203E-2</v>
      </c>
      <c r="H200">
        <v>0.65665026152335149</v>
      </c>
      <c r="I200">
        <v>3.0311505137873288E-4</v>
      </c>
    </row>
    <row r="201" spans="1:9" x14ac:dyDescent="0.2">
      <c r="A201" t="s">
        <v>7116</v>
      </c>
      <c r="B201">
        <v>0.18968705375441511</v>
      </c>
      <c r="C201">
        <v>1.7169980469056101E-2</v>
      </c>
      <c r="D201">
        <v>0.36220412703977412</v>
      </c>
      <c r="E201" t="s">
        <v>782</v>
      </c>
      <c r="F201">
        <v>3.3596547365798597E-2</v>
      </c>
      <c r="G201">
        <v>6.0781539890795898E-2</v>
      </c>
      <c r="H201">
        <v>0.58813021974306123</v>
      </c>
      <c r="I201">
        <v>2.7870744616176001E-3</v>
      </c>
    </row>
    <row r="202" spans="1:9" x14ac:dyDescent="0.2">
      <c r="A202" t="s">
        <v>540</v>
      </c>
      <c r="B202">
        <v>0.1892953097377556</v>
      </c>
      <c r="C202">
        <v>6.4149617907357404E-2</v>
      </c>
      <c r="D202">
        <v>0.3144410015681538</v>
      </c>
      <c r="E202" t="s">
        <v>782</v>
      </c>
      <c r="F202">
        <v>6.1154355463756997E-3</v>
      </c>
      <c r="G202">
        <v>1.66592899366786E-2</v>
      </c>
      <c r="H202">
        <v>0.32840270596051918</v>
      </c>
      <c r="I202">
        <v>0.1124485851032566</v>
      </c>
    </row>
    <row r="203" spans="1:9" x14ac:dyDescent="0.2">
      <c r="A203" t="s">
        <v>637</v>
      </c>
      <c r="B203">
        <v>0.1887004615678097</v>
      </c>
      <c r="C203">
        <v>6.6329961019617203E-2</v>
      </c>
      <c r="D203">
        <v>0.31107096211600221</v>
      </c>
      <c r="E203" t="s">
        <v>782</v>
      </c>
      <c r="F203">
        <v>5.4110396016268996E-3</v>
      </c>
      <c r="G203">
        <v>1.55444410374011E-2</v>
      </c>
      <c r="H203">
        <v>0.32347486191280878</v>
      </c>
      <c r="I203">
        <v>0.11656200251439069</v>
      </c>
    </row>
    <row r="204" spans="1:9" x14ac:dyDescent="0.2">
      <c r="A204" t="s">
        <v>583</v>
      </c>
      <c r="B204">
        <v>0.18672942428501069</v>
      </c>
      <c r="C204">
        <v>6.4658711040234101E-2</v>
      </c>
      <c r="D204">
        <v>0.30880013752978741</v>
      </c>
      <c r="E204" t="s">
        <v>782</v>
      </c>
      <c r="F204">
        <v>5.6962226428187998E-3</v>
      </c>
      <c r="G204">
        <v>1.59009434290978E-2</v>
      </c>
      <c r="H204">
        <v>0.33930687278295452</v>
      </c>
      <c r="I204">
        <v>0.1035806269362599</v>
      </c>
    </row>
    <row r="205" spans="1:9" x14ac:dyDescent="0.2">
      <c r="A205" t="s">
        <v>7133</v>
      </c>
      <c r="B205">
        <v>0.18230795564748609</v>
      </c>
      <c r="C205">
        <v>1.9624324099005701E-2</v>
      </c>
      <c r="D205">
        <v>0.34499158719596651</v>
      </c>
      <c r="E205" t="s">
        <v>782</v>
      </c>
      <c r="F205">
        <v>3.0848910421393198E-2</v>
      </c>
      <c r="G205">
        <v>5.6625987631916799E-2</v>
      </c>
      <c r="H205">
        <v>0.54899053613113036</v>
      </c>
      <c r="I205">
        <v>6.9321512395576004E-3</v>
      </c>
    </row>
    <row r="206" spans="1:9" x14ac:dyDescent="0.2">
      <c r="A206" t="s">
        <v>684</v>
      </c>
      <c r="B206">
        <v>0.18171018034355579</v>
      </c>
      <c r="C206">
        <v>7.3407941086541695E-2</v>
      </c>
      <c r="D206">
        <v>0.29001241960056989</v>
      </c>
      <c r="E206" t="s">
        <v>782</v>
      </c>
      <c r="F206">
        <v>3.0829052271969999E-3</v>
      </c>
      <c r="G206">
        <v>1.15852978801352E-2</v>
      </c>
      <c r="H206">
        <v>0.1884060642456703</v>
      </c>
      <c r="I206">
        <v>0.24816663582513299</v>
      </c>
    </row>
    <row r="207" spans="1:9" x14ac:dyDescent="0.2">
      <c r="A207" t="s">
        <v>587</v>
      </c>
      <c r="B207">
        <v>0.18072932687823229</v>
      </c>
      <c r="C207">
        <v>9.2354791341892395E-2</v>
      </c>
      <c r="D207">
        <v>0.26910386241457229</v>
      </c>
      <c r="E207" t="s">
        <v>782</v>
      </c>
      <c r="F207">
        <v>7.8493697589836046E-4</v>
      </c>
      <c r="G207">
        <v>6.0993463373085E-3</v>
      </c>
      <c r="H207">
        <v>0</v>
      </c>
      <c r="I207">
        <v>0.62770054228944838</v>
      </c>
    </row>
    <row r="208" spans="1:9" x14ac:dyDescent="0.2">
      <c r="A208" t="s">
        <v>7091</v>
      </c>
      <c r="B208">
        <v>0.17962100162394451</v>
      </c>
      <c r="C208">
        <v>1.3063080364874001E-3</v>
      </c>
      <c r="D208">
        <v>0.35793569521140173</v>
      </c>
      <c r="E208" t="s">
        <v>782</v>
      </c>
      <c r="F208">
        <v>4.8572629987376298E-2</v>
      </c>
      <c r="G208">
        <v>8.3117063588506707E-2</v>
      </c>
      <c r="H208">
        <v>0.58463491633937359</v>
      </c>
      <c r="I208">
        <v>3.0493919985527E-3</v>
      </c>
    </row>
    <row r="209" spans="1:9" x14ac:dyDescent="0.2">
      <c r="A209" t="s">
        <v>508</v>
      </c>
      <c r="B209">
        <v>0.1794286255312148</v>
      </c>
      <c r="C209">
        <v>5.8795811343286597E-2</v>
      </c>
      <c r="D209">
        <v>0.30006143971914312</v>
      </c>
      <c r="E209" t="s">
        <v>782</v>
      </c>
      <c r="F209">
        <v>6.7911791094068001E-3</v>
      </c>
      <c r="G209">
        <v>1.7590267201414399E-2</v>
      </c>
      <c r="H209">
        <v>0.31616849036217709</v>
      </c>
      <c r="I209">
        <v>0.1227775136105819</v>
      </c>
    </row>
    <row r="210" spans="1:9" x14ac:dyDescent="0.2">
      <c r="A210" t="s">
        <v>659</v>
      </c>
      <c r="B210">
        <v>0.17858793370536191</v>
      </c>
      <c r="C210">
        <v>3.5029132086596103E-2</v>
      </c>
      <c r="D210">
        <v>0.32214673532412769</v>
      </c>
      <c r="E210" t="s">
        <v>782</v>
      </c>
      <c r="F210">
        <v>1.8632329378405098E-2</v>
      </c>
      <c r="G210">
        <v>3.7904395387828499E-2</v>
      </c>
      <c r="H210">
        <v>0.58344185006591076</v>
      </c>
      <c r="I210">
        <v>3.1431506482885998E-3</v>
      </c>
    </row>
    <row r="211" spans="1:9" x14ac:dyDescent="0.2">
      <c r="A211" t="s">
        <v>7132</v>
      </c>
      <c r="B211">
        <v>0.1779168494150643</v>
      </c>
      <c r="C211">
        <v>1.4259325240275801E-2</v>
      </c>
      <c r="D211">
        <v>0.34157437358985288</v>
      </c>
      <c r="E211" t="s">
        <v>782</v>
      </c>
      <c r="F211">
        <v>3.5318148863233298E-2</v>
      </c>
      <c r="G211">
        <v>6.3172839853481599E-2</v>
      </c>
      <c r="H211">
        <v>0.5457552327690065</v>
      </c>
      <c r="I211">
        <v>7.4106378072453004E-3</v>
      </c>
    </row>
    <row r="212" spans="1:9" x14ac:dyDescent="0.2">
      <c r="A212" t="s">
        <v>7077</v>
      </c>
      <c r="B212">
        <v>0.1778169188079152</v>
      </c>
      <c r="C212">
        <v>3.8912655102639498E-2</v>
      </c>
      <c r="D212">
        <v>0.31672118251319092</v>
      </c>
      <c r="E212" t="s">
        <v>782</v>
      </c>
      <c r="F212">
        <v>1.6052821486731199E-2</v>
      </c>
      <c r="G212">
        <v>3.3760446880625197E-2</v>
      </c>
      <c r="H212">
        <v>0.50801412922960321</v>
      </c>
      <c r="I212">
        <v>1.4906110315416599E-2</v>
      </c>
    </row>
    <row r="213" spans="1:9" x14ac:dyDescent="0.2">
      <c r="A213" t="s">
        <v>7080</v>
      </c>
      <c r="B213">
        <v>0.1769086594926737</v>
      </c>
      <c r="C213">
        <v>8.7878506501770995E-3</v>
      </c>
      <c r="D213">
        <v>0.3450294683351704</v>
      </c>
      <c r="E213" t="s">
        <v>782</v>
      </c>
      <c r="F213">
        <v>4.0620189308681103E-2</v>
      </c>
      <c r="G213">
        <v>7.1047858790829602E-2</v>
      </c>
      <c r="H213">
        <v>0.56430454266673935</v>
      </c>
      <c r="I213">
        <v>4.9704979797215998E-3</v>
      </c>
    </row>
    <row r="214" spans="1:9" x14ac:dyDescent="0.2">
      <c r="A214" t="s">
        <v>7112</v>
      </c>
      <c r="B214">
        <v>0.1769086594926737</v>
      </c>
      <c r="C214">
        <v>8.7878506501770995E-3</v>
      </c>
      <c r="D214">
        <v>0.3450294683351704</v>
      </c>
      <c r="E214" t="s">
        <v>782</v>
      </c>
      <c r="F214">
        <v>4.0620189308681103E-2</v>
      </c>
      <c r="G214">
        <v>7.1047858790829602E-2</v>
      </c>
      <c r="H214">
        <v>0.56430454266673935</v>
      </c>
      <c r="I214">
        <v>4.9704979797215998E-3</v>
      </c>
    </row>
    <row r="215" spans="1:9" x14ac:dyDescent="0.2">
      <c r="A215" t="s">
        <v>7114</v>
      </c>
      <c r="B215">
        <v>0.17355888495662061</v>
      </c>
      <c r="C215">
        <v>2.5410817817574299E-2</v>
      </c>
      <c r="D215">
        <v>0.32170695209566691</v>
      </c>
      <c r="E215" t="s">
        <v>782</v>
      </c>
      <c r="F215">
        <v>2.5081199342966001E-2</v>
      </c>
      <c r="G215">
        <v>4.6990073077335603E-2</v>
      </c>
      <c r="H215">
        <v>0.51174012075901465</v>
      </c>
      <c r="I215">
        <v>1.3996025607145499E-2</v>
      </c>
    </row>
    <row r="216" spans="1:9" x14ac:dyDescent="0.2">
      <c r="A216" t="s">
        <v>7109</v>
      </c>
      <c r="B216">
        <v>0.1732741561859158</v>
      </c>
      <c r="C216">
        <v>-3.9234692423599999E-3</v>
      </c>
      <c r="D216">
        <v>0.35047178161419179</v>
      </c>
      <c r="E216" t="s">
        <v>782</v>
      </c>
      <c r="F216">
        <v>5.4556242005319097E-2</v>
      </c>
      <c r="G216">
        <v>9.1700917413195901E-2</v>
      </c>
      <c r="H216">
        <v>0.59517651232637769</v>
      </c>
      <c r="I216">
        <v>2.3115450908312001E-3</v>
      </c>
    </row>
    <row r="217" spans="1:9" x14ac:dyDescent="0.2">
      <c r="A217" t="s">
        <v>690</v>
      </c>
      <c r="B217">
        <v>0.17257229885111169</v>
      </c>
      <c r="C217">
        <v>6.9044058700878097E-2</v>
      </c>
      <c r="D217">
        <v>0.27610053900134529</v>
      </c>
      <c r="E217" t="s">
        <v>782</v>
      </c>
      <c r="F217">
        <v>3.2248145958814001E-3</v>
      </c>
      <c r="G217">
        <v>1.15852978801352E-2</v>
      </c>
      <c r="H217">
        <v>0.1004985643640358</v>
      </c>
      <c r="I217">
        <v>0.34276896588235112</v>
      </c>
    </row>
    <row r="218" spans="1:9" x14ac:dyDescent="0.2">
      <c r="A218" t="s">
        <v>7089</v>
      </c>
      <c r="B218">
        <v>0.1720543786041549</v>
      </c>
      <c r="C218">
        <v>2.7693536859701499E-2</v>
      </c>
      <c r="D218">
        <v>0.31641522034860819</v>
      </c>
      <c r="E218" t="s">
        <v>782</v>
      </c>
      <c r="F218">
        <v>2.3082768311298098E-2</v>
      </c>
      <c r="G218">
        <v>4.4117871691755302E-2</v>
      </c>
      <c r="H218">
        <v>0.48276969139430898</v>
      </c>
      <c r="I218">
        <v>2.21661634781911E-2</v>
      </c>
    </row>
    <row r="219" spans="1:9" x14ac:dyDescent="0.2">
      <c r="A219" t="s">
        <v>568</v>
      </c>
      <c r="B219">
        <v>0.1708542491436027</v>
      </c>
      <c r="C219">
        <v>8.5860222723292398E-2</v>
      </c>
      <c r="D219">
        <v>0.25584827556391299</v>
      </c>
      <c r="E219" t="s">
        <v>782</v>
      </c>
      <c r="F219">
        <v>8.965700889601774E-4</v>
      </c>
      <c r="G219">
        <v>6.5380649564172003E-3</v>
      </c>
      <c r="H219">
        <v>0</v>
      </c>
      <c r="I219">
        <v>0.69148092664772887</v>
      </c>
    </row>
    <row r="220" spans="1:9" x14ac:dyDescent="0.2">
      <c r="A220" t="s">
        <v>693</v>
      </c>
      <c r="B220">
        <v>0.1708542491436027</v>
      </c>
      <c r="C220">
        <v>8.5860222723292398E-2</v>
      </c>
      <c r="D220">
        <v>0.25584827556391299</v>
      </c>
      <c r="E220" t="s">
        <v>782</v>
      </c>
      <c r="F220">
        <v>8.965700889601774E-4</v>
      </c>
      <c r="G220">
        <v>6.5380649564172003E-3</v>
      </c>
      <c r="H220">
        <v>0</v>
      </c>
      <c r="I220">
        <v>0.69148092664772887</v>
      </c>
    </row>
    <row r="221" spans="1:9" x14ac:dyDescent="0.2">
      <c r="A221" t="s">
        <v>694</v>
      </c>
      <c r="B221">
        <v>0.1708542491436027</v>
      </c>
      <c r="C221">
        <v>8.5860222723292398E-2</v>
      </c>
      <c r="D221">
        <v>0.25584827556391299</v>
      </c>
      <c r="E221" t="s">
        <v>782</v>
      </c>
      <c r="F221">
        <v>8.965700889601774E-4</v>
      </c>
      <c r="G221">
        <v>6.5380649564172003E-3</v>
      </c>
      <c r="H221">
        <v>0</v>
      </c>
      <c r="I221">
        <v>0.69148092664772887</v>
      </c>
    </row>
    <row r="222" spans="1:9" x14ac:dyDescent="0.2">
      <c r="A222" t="s">
        <v>7134</v>
      </c>
      <c r="B222">
        <v>0.16894744957311891</v>
      </c>
      <c r="C222">
        <v>3.1128152272223601E-2</v>
      </c>
      <c r="D222">
        <v>0.30676674687401428</v>
      </c>
      <c r="E222" t="s">
        <v>782</v>
      </c>
      <c r="F222">
        <v>2.0076038491519399E-2</v>
      </c>
      <c r="G222">
        <v>3.9816076338829297E-2</v>
      </c>
      <c r="H222">
        <v>0.43866052364294678</v>
      </c>
      <c r="I222">
        <v>3.9808553460332297E-2</v>
      </c>
    </row>
    <row r="223" spans="1:9" x14ac:dyDescent="0.2">
      <c r="A223" t="s">
        <v>630</v>
      </c>
      <c r="B223">
        <v>0.16225164929540689</v>
      </c>
      <c r="C223">
        <v>4.9724879567454798E-2</v>
      </c>
      <c r="D223">
        <v>0.27477841902335909</v>
      </c>
      <c r="E223" t="s">
        <v>782</v>
      </c>
      <c r="F223">
        <v>8.2060113867412996E-3</v>
      </c>
      <c r="G223">
        <v>1.9946453546667599E-2</v>
      </c>
      <c r="H223">
        <v>0.21660936753377971</v>
      </c>
      <c r="I223">
        <v>0.21850872321093359</v>
      </c>
    </row>
    <row r="224" spans="1:9" x14ac:dyDescent="0.2">
      <c r="A224" t="s">
        <v>7082</v>
      </c>
      <c r="B224">
        <v>0.1619487607513875</v>
      </c>
      <c r="C224">
        <v>-1.4469509764055001E-3</v>
      </c>
      <c r="D224">
        <v>0.32534447247918058</v>
      </c>
      <c r="E224" t="s">
        <v>782</v>
      </c>
      <c r="F224">
        <v>5.1777826355911202E-2</v>
      </c>
      <c r="G224">
        <v>8.7652463188221202E-2</v>
      </c>
      <c r="H224">
        <v>0.53847102697986338</v>
      </c>
      <c r="I224">
        <v>8.5759222507248E-3</v>
      </c>
    </row>
    <row r="225" spans="1:9" x14ac:dyDescent="0.2">
      <c r="A225" t="s">
        <v>7117</v>
      </c>
      <c r="B225">
        <v>0.1596339143340538</v>
      </c>
      <c r="C225">
        <v>8.7852537531130093E-5</v>
      </c>
      <c r="D225">
        <v>0.31917997613057653</v>
      </c>
      <c r="E225" t="s">
        <v>782</v>
      </c>
      <c r="F225">
        <v>4.9891362198596897E-2</v>
      </c>
      <c r="G225">
        <v>8.5066567201924306E-2</v>
      </c>
      <c r="H225">
        <v>0.55133180820344663</v>
      </c>
      <c r="I225">
        <v>6.6003597227494003E-3</v>
      </c>
    </row>
    <row r="226" spans="1:9" x14ac:dyDescent="0.2">
      <c r="A226" t="s">
        <v>7072</v>
      </c>
      <c r="B226">
        <v>0.15618503268964459</v>
      </c>
      <c r="C226">
        <v>-9.0413111441943993E-3</v>
      </c>
      <c r="D226">
        <v>0.32141137652348373</v>
      </c>
      <c r="E226" t="s">
        <v>782</v>
      </c>
      <c r="F226">
        <v>6.1966993515988798E-2</v>
      </c>
      <c r="G226">
        <v>9.9905969138022799E-2</v>
      </c>
      <c r="H226">
        <v>0.56378422435304487</v>
      </c>
      <c r="I226">
        <v>5.0293738551963002E-3</v>
      </c>
    </row>
    <row r="227" spans="1:9" x14ac:dyDescent="0.2">
      <c r="A227" t="s">
        <v>7086</v>
      </c>
      <c r="B227">
        <v>0.15618503268964459</v>
      </c>
      <c r="C227">
        <v>-9.0413111441943993E-3</v>
      </c>
      <c r="D227">
        <v>0.32141137652348373</v>
      </c>
      <c r="E227" t="s">
        <v>782</v>
      </c>
      <c r="F227">
        <v>6.1966993515988798E-2</v>
      </c>
      <c r="G227">
        <v>9.9905969138022799E-2</v>
      </c>
      <c r="H227">
        <v>0.56378422435304487</v>
      </c>
      <c r="I227">
        <v>5.0293738551963002E-3</v>
      </c>
    </row>
    <row r="228" spans="1:9" x14ac:dyDescent="0.2">
      <c r="A228" t="s">
        <v>724</v>
      </c>
      <c r="B228">
        <v>0.1535916611690212</v>
      </c>
      <c r="C228">
        <v>3.0441970882954399E-2</v>
      </c>
      <c r="D228">
        <v>0.2767413514550881</v>
      </c>
      <c r="E228" t="s">
        <v>782</v>
      </c>
      <c r="F228">
        <v>1.83892325244416E-2</v>
      </c>
      <c r="G228">
        <v>3.7571104381833302E-2</v>
      </c>
      <c r="H228">
        <v>0.30894157540048062</v>
      </c>
      <c r="I228">
        <v>0.12905787999474849</v>
      </c>
    </row>
    <row r="229" spans="1:9" x14ac:dyDescent="0.2">
      <c r="A229" t="s">
        <v>7137</v>
      </c>
      <c r="B229">
        <v>0.1519089574497772</v>
      </c>
      <c r="C229">
        <v>-3.2062109595097999E-3</v>
      </c>
      <c r="D229">
        <v>0.3070241258590643</v>
      </c>
      <c r="E229" t="s">
        <v>782</v>
      </c>
      <c r="F229">
        <v>5.4241728944599901E-2</v>
      </c>
      <c r="G229">
        <v>9.1496724269538601E-2</v>
      </c>
      <c r="H229">
        <v>0.52318223937937147</v>
      </c>
      <c r="I229">
        <v>1.14446868247481E-2</v>
      </c>
    </row>
    <row r="230" spans="1:9" x14ac:dyDescent="0.2">
      <c r="A230" t="s">
        <v>639</v>
      </c>
      <c r="B230">
        <v>0.14897562614306711</v>
      </c>
      <c r="C230">
        <v>-8.0297678875531006E-3</v>
      </c>
      <c r="D230">
        <v>0.30598102017368739</v>
      </c>
      <c r="E230" t="s">
        <v>782</v>
      </c>
      <c r="F230">
        <v>6.1109848958533199E-2</v>
      </c>
      <c r="G230">
        <v>9.9539753973693204E-2</v>
      </c>
      <c r="H230">
        <v>0.51724293862695792</v>
      </c>
      <c r="I230">
        <v>1.2723939813774199E-2</v>
      </c>
    </row>
    <row r="231" spans="1:9" x14ac:dyDescent="0.2">
      <c r="A231" t="s">
        <v>7102</v>
      </c>
      <c r="B231">
        <v>0.1461855647139492</v>
      </c>
      <c r="C231">
        <v>1.0591020671672601E-2</v>
      </c>
      <c r="D231">
        <v>0.28178010875622578</v>
      </c>
      <c r="E231" t="s">
        <v>782</v>
      </c>
      <c r="F231">
        <v>3.6623404145799503E-2</v>
      </c>
      <c r="G231">
        <v>6.5016829831868905E-2</v>
      </c>
      <c r="H231">
        <v>0.42228970496257839</v>
      </c>
      <c r="I231">
        <v>4.80467061695347E-2</v>
      </c>
    </row>
    <row r="232" spans="1:9" x14ac:dyDescent="0.2">
      <c r="A232" t="s">
        <v>680</v>
      </c>
      <c r="B232">
        <v>0.14450126909826019</v>
      </c>
      <c r="C232">
        <v>4.4729931826821001E-2</v>
      </c>
      <c r="D232">
        <v>0.2442726063696995</v>
      </c>
      <c r="E232" t="s">
        <v>782</v>
      </c>
      <c r="F232">
        <v>7.9894550808174009E-3</v>
      </c>
      <c r="G232">
        <v>1.96841645985734E-2</v>
      </c>
      <c r="H232">
        <v>8.9198770770710201E-2</v>
      </c>
      <c r="I232">
        <v>0.35489277848735601</v>
      </c>
    </row>
    <row r="233" spans="1:9" x14ac:dyDescent="0.2">
      <c r="A233" t="s">
        <v>7128</v>
      </c>
      <c r="B233">
        <v>0.14123455282522149</v>
      </c>
      <c r="C233">
        <v>2.7620763011328999E-3</v>
      </c>
      <c r="D233">
        <v>0.27970702934931002</v>
      </c>
      <c r="E233" t="s">
        <v>782</v>
      </c>
      <c r="F233">
        <v>4.6202851618395997E-2</v>
      </c>
      <c r="G233">
        <v>7.9348375605506297E-2</v>
      </c>
      <c r="H233">
        <v>0.44438280540338798</v>
      </c>
      <c r="I233">
        <v>3.7147284310929E-2</v>
      </c>
    </row>
    <row r="234" spans="1:9" x14ac:dyDescent="0.2">
      <c r="A234" t="s">
        <v>7126</v>
      </c>
      <c r="B234">
        <v>0.13908482262985469</v>
      </c>
      <c r="C234">
        <v>-5.1008257222834004E-3</v>
      </c>
      <c r="D234">
        <v>0.28327047098199282</v>
      </c>
      <c r="E234" t="s">
        <v>782</v>
      </c>
      <c r="F234">
        <v>5.7461530252005399E-2</v>
      </c>
      <c r="G234">
        <v>9.4901621391813795E-2</v>
      </c>
      <c r="H234">
        <v>0.44069556252577508</v>
      </c>
      <c r="I234">
        <v>3.8849182845890499E-2</v>
      </c>
    </row>
    <row r="235" spans="1:9" x14ac:dyDescent="0.2">
      <c r="A235" t="s">
        <v>640</v>
      </c>
      <c r="B235">
        <v>0.1333748667894365</v>
      </c>
      <c r="C235">
        <v>-4.0773659840978999E-3</v>
      </c>
      <c r="D235">
        <v>0.27082709956297107</v>
      </c>
      <c r="E235" t="s">
        <v>782</v>
      </c>
      <c r="F235">
        <v>5.6190243078339197E-2</v>
      </c>
      <c r="G235">
        <v>9.3453246382922101E-2</v>
      </c>
      <c r="H235">
        <v>0.41434909843906498</v>
      </c>
      <c r="I235">
        <v>5.2375838792217001E-2</v>
      </c>
    </row>
    <row r="236" spans="1:9" x14ac:dyDescent="0.2">
      <c r="A236" t="s">
        <v>7079</v>
      </c>
      <c r="B236">
        <v>0.1325428342972485</v>
      </c>
      <c r="C236">
        <v>7.8397163619744002E-3</v>
      </c>
      <c r="D236">
        <v>0.25724595223252261</v>
      </c>
      <c r="E236" t="s">
        <v>782</v>
      </c>
      <c r="F236">
        <v>3.8933435556408498E-2</v>
      </c>
      <c r="G236">
        <v>6.8603897597537794E-2</v>
      </c>
      <c r="H236">
        <v>0.3355199900153929</v>
      </c>
      <c r="I236">
        <v>0.1066231210725842</v>
      </c>
    </row>
    <row r="237" spans="1:9" x14ac:dyDescent="0.2">
      <c r="A237" t="s">
        <v>689</v>
      </c>
      <c r="B237">
        <v>0.12900437292167269</v>
      </c>
      <c r="C237">
        <v>4.0598421074516597E-2</v>
      </c>
      <c r="D237">
        <v>0.21741032476882879</v>
      </c>
      <c r="E237" t="s">
        <v>782</v>
      </c>
      <c r="F237">
        <v>7.6352598720534999E-3</v>
      </c>
      <c r="G237">
        <v>1.9150082792432001E-2</v>
      </c>
      <c r="H237">
        <v>0</v>
      </c>
      <c r="I237">
        <v>0.60866730259873125</v>
      </c>
    </row>
    <row r="238" spans="1:9" x14ac:dyDescent="0.2">
      <c r="A238" t="s">
        <v>7107</v>
      </c>
      <c r="B238">
        <v>7.6403913527271106E-2</v>
      </c>
      <c r="C238">
        <v>-3.0405918743774E-3</v>
      </c>
      <c r="D238">
        <v>0.15584841892891979</v>
      </c>
      <c r="E238" t="s">
        <v>782</v>
      </c>
      <c r="F238">
        <v>5.8014432654798297E-2</v>
      </c>
      <c r="G238">
        <v>9.5482087077688904E-2</v>
      </c>
      <c r="H238">
        <v>0</v>
      </c>
      <c r="I238">
        <v>0.78316341273941936</v>
      </c>
    </row>
    <row r="239" spans="1:9" x14ac:dyDescent="0.2">
      <c r="A239" t="s">
        <v>7136</v>
      </c>
      <c r="B239">
        <v>-0.1174088539206167</v>
      </c>
      <c r="C239">
        <v>-0.21668460302047179</v>
      </c>
      <c r="D239">
        <v>-1.8133104820761602E-2</v>
      </c>
      <c r="E239" t="s">
        <v>782</v>
      </c>
      <c r="F239">
        <v>2.3966235392226799E-2</v>
      </c>
      <c r="G239">
        <v>4.5439982303662002E-2</v>
      </c>
      <c r="H239">
        <v>4.32616952913513E-2</v>
      </c>
      <c r="I239">
        <v>0.40349725001692999</v>
      </c>
    </row>
    <row r="240" spans="1:9" x14ac:dyDescent="0.2">
      <c r="A240" t="s">
        <v>7105</v>
      </c>
      <c r="B240">
        <v>-0.12501582670597461</v>
      </c>
      <c r="C240">
        <v>-0.25456744229826478</v>
      </c>
      <c r="D240">
        <v>4.5357888863155E-3</v>
      </c>
      <c r="E240" t="s">
        <v>782</v>
      </c>
      <c r="F240">
        <v>5.7379436162768298E-2</v>
      </c>
      <c r="G240">
        <v>9.4901621391813795E-2</v>
      </c>
      <c r="H240">
        <v>0.38550547155502418</v>
      </c>
      <c r="I240">
        <v>6.9907522279859899E-2</v>
      </c>
    </row>
    <row r="241" spans="1:9" x14ac:dyDescent="0.2">
      <c r="A241" t="s">
        <v>7135</v>
      </c>
      <c r="B241">
        <v>-0.14525207720285199</v>
      </c>
      <c r="C241">
        <v>-0.28580094783520438</v>
      </c>
      <c r="D241">
        <v>-4.7032065704994998E-3</v>
      </c>
      <c r="E241" t="s">
        <v>782</v>
      </c>
      <c r="F241">
        <v>4.3860767634262103E-2</v>
      </c>
      <c r="G241">
        <v>7.5875926491387802E-2</v>
      </c>
      <c r="H241">
        <v>0.45582966128594438</v>
      </c>
      <c r="I241">
        <v>3.6942034048558899E-2</v>
      </c>
    </row>
    <row r="242" spans="1:9" x14ac:dyDescent="0.2">
      <c r="A242" t="s">
        <v>7110</v>
      </c>
      <c r="B242">
        <v>-0.1593459278955397</v>
      </c>
      <c r="C242">
        <v>-0.31277709006556298</v>
      </c>
      <c r="D242">
        <v>-5.9147657255164002E-3</v>
      </c>
      <c r="E242" t="s">
        <v>782</v>
      </c>
      <c r="F242">
        <v>4.2907327195828203E-2</v>
      </c>
      <c r="G242">
        <v>7.44984362301193E-2</v>
      </c>
      <c r="H242">
        <v>0.5192659597970305</v>
      </c>
      <c r="I242">
        <v>1.22774326010868E-2</v>
      </c>
    </row>
    <row r="243" spans="1:9" x14ac:dyDescent="0.2">
      <c r="A243" t="s">
        <v>524</v>
      </c>
      <c r="B243">
        <v>-0.16888107519681689</v>
      </c>
      <c r="C243">
        <v>-0.3474728169997211</v>
      </c>
      <c r="D243">
        <v>9.7106666060871993E-3</v>
      </c>
      <c r="E243" t="s">
        <v>782</v>
      </c>
      <c r="F243">
        <v>6.1883319251450401E-2</v>
      </c>
      <c r="G243">
        <v>9.9905969138022799E-2</v>
      </c>
      <c r="H243">
        <v>0.55867138257690185</v>
      </c>
      <c r="I243">
        <v>5.6361055518322004E-3</v>
      </c>
    </row>
    <row r="244" spans="1:9" x14ac:dyDescent="0.2">
      <c r="A244" t="s">
        <v>518</v>
      </c>
      <c r="B244">
        <v>-0.17408610757843801</v>
      </c>
      <c r="C244">
        <v>-0.2867445277295152</v>
      </c>
      <c r="D244">
        <v>-6.1427687427360898E-2</v>
      </c>
      <c r="E244" t="s">
        <v>782</v>
      </c>
      <c r="F244">
        <v>5.3392636872469004E-3</v>
      </c>
      <c r="G244">
        <v>1.54336686570124E-2</v>
      </c>
      <c r="H244">
        <v>0.21450755772544039</v>
      </c>
      <c r="I244">
        <v>0.22069384791213931</v>
      </c>
    </row>
    <row r="245" spans="1:9" x14ac:dyDescent="0.2">
      <c r="A245" t="s">
        <v>641</v>
      </c>
      <c r="B245">
        <v>-0.17788722451825081</v>
      </c>
      <c r="C245">
        <v>-0.30967334527426937</v>
      </c>
      <c r="D245">
        <v>-4.6101103762232198E-2</v>
      </c>
      <c r="E245" t="s">
        <v>782</v>
      </c>
      <c r="F245">
        <v>1.2030179888452499E-2</v>
      </c>
      <c r="G245">
        <v>2.7216452397279101E-2</v>
      </c>
      <c r="H245">
        <v>0.3887409569206256</v>
      </c>
      <c r="I245">
        <v>6.7802047727592102E-2</v>
      </c>
    </row>
    <row r="246" spans="1:9" x14ac:dyDescent="0.2">
      <c r="A246" t="s">
        <v>7085</v>
      </c>
      <c r="B246">
        <v>-0.17935516270904911</v>
      </c>
      <c r="C246">
        <v>-0.3427863859628868</v>
      </c>
      <c r="D246">
        <v>-1.5923939455211401E-2</v>
      </c>
      <c r="E246" t="s">
        <v>782</v>
      </c>
      <c r="F246">
        <v>3.3881219989912302E-2</v>
      </c>
      <c r="G246">
        <v>6.0832190436433599E-2</v>
      </c>
      <c r="H246">
        <v>0.58384046899981867</v>
      </c>
      <c r="I246">
        <v>3.1115813675145999E-3</v>
      </c>
    </row>
    <row r="247" spans="1:9" x14ac:dyDescent="0.2">
      <c r="A247" t="s">
        <v>519</v>
      </c>
      <c r="B247">
        <v>-0.1875345649513688</v>
      </c>
      <c r="C247">
        <v>-0.31868362712927101</v>
      </c>
      <c r="D247">
        <v>-5.63855027734666E-2</v>
      </c>
      <c r="E247" t="s">
        <v>782</v>
      </c>
      <c r="F247">
        <v>8.6244380194280996E-3</v>
      </c>
      <c r="G247">
        <v>2.0439918106044799E-2</v>
      </c>
      <c r="H247">
        <v>0.38131942450663647</v>
      </c>
      <c r="I247">
        <v>7.26825750765209E-2</v>
      </c>
    </row>
    <row r="248" spans="1:9" x14ac:dyDescent="0.2">
      <c r="A248" t="s">
        <v>572</v>
      </c>
      <c r="B248">
        <v>-0.19291477447281649</v>
      </c>
      <c r="C248">
        <v>-0.32206832768575688</v>
      </c>
      <c r="D248">
        <v>-6.3761221259876003E-2</v>
      </c>
      <c r="E248" t="s">
        <v>782</v>
      </c>
      <c r="F248">
        <v>6.6158202174012998E-3</v>
      </c>
      <c r="G248">
        <v>1.75189876147946E-2</v>
      </c>
      <c r="H248">
        <v>0.380638996758076</v>
      </c>
      <c r="I248">
        <v>7.3139053564214004E-2</v>
      </c>
    </row>
    <row r="249" spans="1:9" x14ac:dyDescent="0.2">
      <c r="A249" t="s">
        <v>549</v>
      </c>
      <c r="B249">
        <v>-0.1934164126115924</v>
      </c>
      <c r="C249">
        <v>-0.34576233653938238</v>
      </c>
      <c r="D249">
        <v>-4.1070488683802503E-2</v>
      </c>
      <c r="E249" t="s">
        <v>782</v>
      </c>
      <c r="F249">
        <v>1.6767663282095401E-2</v>
      </c>
      <c r="G249">
        <v>3.4706866356826301E-2</v>
      </c>
      <c r="H249">
        <v>0.48726434574216998</v>
      </c>
      <c r="I249">
        <v>2.0729314989436299E-2</v>
      </c>
    </row>
    <row r="250" spans="1:9" x14ac:dyDescent="0.2">
      <c r="A250" t="s">
        <v>697</v>
      </c>
      <c r="B250">
        <v>-0.1981108398832041</v>
      </c>
      <c r="C250">
        <v>-0.32649009502513388</v>
      </c>
      <c r="D250">
        <v>-6.9731584741274305E-2</v>
      </c>
      <c r="E250" t="s">
        <v>782</v>
      </c>
      <c r="F250">
        <v>5.6503571265012001E-3</v>
      </c>
      <c r="G250">
        <v>1.59009434290978E-2</v>
      </c>
      <c r="H250">
        <v>0.32249879773636347</v>
      </c>
      <c r="I250">
        <v>0.1247144015752433</v>
      </c>
    </row>
    <row r="251" spans="1:9" x14ac:dyDescent="0.2">
      <c r="A251" t="s">
        <v>7118</v>
      </c>
      <c r="B251">
        <v>-0.20068369101643921</v>
      </c>
      <c r="C251">
        <v>-0.36782932037687421</v>
      </c>
      <c r="D251">
        <v>-3.3538061656004203E-2</v>
      </c>
      <c r="E251" t="s">
        <v>782</v>
      </c>
      <c r="F251">
        <v>2.2264211350320799E-2</v>
      </c>
      <c r="G251">
        <v>4.2899334065252398E-2</v>
      </c>
      <c r="H251">
        <v>0.58070369309572556</v>
      </c>
      <c r="I251">
        <v>3.3667104484657998E-3</v>
      </c>
    </row>
    <row r="252" spans="1:9" x14ac:dyDescent="0.2">
      <c r="A252" t="s">
        <v>731</v>
      </c>
      <c r="B252">
        <v>-0.20403253929326801</v>
      </c>
      <c r="C252">
        <v>-0.32840833717543771</v>
      </c>
      <c r="D252">
        <v>-7.9656741411098297E-2</v>
      </c>
      <c r="E252" t="s">
        <v>782</v>
      </c>
      <c r="F252">
        <v>3.5976473952094999E-3</v>
      </c>
      <c r="G252">
        <v>1.22570494001968E-2</v>
      </c>
      <c r="H252">
        <v>0.35886135033726579</v>
      </c>
      <c r="I252">
        <v>8.8528760413653804E-2</v>
      </c>
    </row>
    <row r="253" spans="1:9" x14ac:dyDescent="0.2">
      <c r="A253" t="s">
        <v>7103</v>
      </c>
      <c r="B253">
        <v>-0.2045550082817395</v>
      </c>
      <c r="C253">
        <v>-0.41445751582881368</v>
      </c>
      <c r="D253">
        <v>5.3474992653346001E-3</v>
      </c>
      <c r="E253" t="s">
        <v>782</v>
      </c>
      <c r="F253">
        <v>5.5275012908146001E-2</v>
      </c>
      <c r="G253">
        <v>9.2254775065004194E-2</v>
      </c>
      <c r="H253">
        <v>0.71051848513062454</v>
      </c>
      <c r="I253">
        <v>2.1680947524206088E-5</v>
      </c>
    </row>
    <row r="254" spans="1:9" x14ac:dyDescent="0.2">
      <c r="A254" t="s">
        <v>7125</v>
      </c>
      <c r="B254">
        <v>-0.20599702199589839</v>
      </c>
      <c r="C254">
        <v>-0.4218492506694389</v>
      </c>
      <c r="D254">
        <v>9.8552066776419998E-3</v>
      </c>
      <c r="E254" t="s">
        <v>782</v>
      </c>
      <c r="F254">
        <v>5.9816713450354601E-2</v>
      </c>
      <c r="G254">
        <v>9.7769386811958903E-2</v>
      </c>
      <c r="H254">
        <v>0.73516567832047208</v>
      </c>
      <c r="I254">
        <v>4.2721809955113226E-6</v>
      </c>
    </row>
    <row r="255" spans="1:9" x14ac:dyDescent="0.2">
      <c r="A255" t="s">
        <v>687</v>
      </c>
      <c r="B255">
        <v>-0.2098653366210845</v>
      </c>
      <c r="C255">
        <v>-0.35178279761159192</v>
      </c>
      <c r="D255">
        <v>-6.7947875630576998E-2</v>
      </c>
      <c r="E255" t="s">
        <v>782</v>
      </c>
      <c r="F255">
        <v>7.0387808859358001E-3</v>
      </c>
      <c r="G255">
        <v>1.81325116300739E-2</v>
      </c>
      <c r="H255">
        <v>0.46397701486187498</v>
      </c>
      <c r="I255">
        <v>2.8883672450404001E-2</v>
      </c>
    </row>
    <row r="256" spans="1:9" x14ac:dyDescent="0.2">
      <c r="A256" t="s">
        <v>7093</v>
      </c>
      <c r="B256">
        <v>-0.21053521315139551</v>
      </c>
      <c r="C256">
        <v>-0.41265076262613082</v>
      </c>
      <c r="D256">
        <v>-8.4196636766602998E-3</v>
      </c>
      <c r="E256" t="s">
        <v>782</v>
      </c>
      <c r="F256">
        <v>4.2378892721111699E-2</v>
      </c>
      <c r="G256">
        <v>7.3851452756643204E-2</v>
      </c>
      <c r="H256">
        <v>0.69848595932179425</v>
      </c>
      <c r="I256">
        <v>4.2963392714376503E-5</v>
      </c>
    </row>
    <row r="257" spans="1:9" x14ac:dyDescent="0.2">
      <c r="A257" t="s">
        <v>7123</v>
      </c>
      <c r="B257">
        <v>-0.21793275290997099</v>
      </c>
      <c r="C257">
        <v>-0.39771537521511569</v>
      </c>
      <c r="D257">
        <v>-3.81501306048262E-2</v>
      </c>
      <c r="E257" t="s">
        <v>782</v>
      </c>
      <c r="F257">
        <v>2.1234388661242401E-2</v>
      </c>
      <c r="G257">
        <v>4.1161194530332901E-2</v>
      </c>
      <c r="H257">
        <v>0.64646491056980715</v>
      </c>
      <c r="I257">
        <v>4.498888195124276E-4</v>
      </c>
    </row>
    <row r="258" spans="1:9" x14ac:dyDescent="0.2">
      <c r="A258" t="s">
        <v>7122</v>
      </c>
      <c r="B258">
        <v>-0.21912397921618981</v>
      </c>
      <c r="C258">
        <v>-0.39875759346602008</v>
      </c>
      <c r="D258">
        <v>-3.9490364966359499E-2</v>
      </c>
      <c r="E258" t="s">
        <v>782</v>
      </c>
      <c r="F258">
        <v>2.05790305976476E-2</v>
      </c>
      <c r="G258">
        <v>4.0643585430354102E-2</v>
      </c>
      <c r="H258">
        <v>0.64578958134305864</v>
      </c>
      <c r="I258">
        <v>4.613884581421204E-4</v>
      </c>
    </row>
    <row r="259" spans="1:9" x14ac:dyDescent="0.2">
      <c r="A259" t="s">
        <v>7099</v>
      </c>
      <c r="B259">
        <v>-0.21974159214155689</v>
      </c>
      <c r="C259">
        <v>-0.39868997587480087</v>
      </c>
      <c r="D259">
        <v>-4.0793208408312902E-2</v>
      </c>
      <c r="E259" t="s">
        <v>782</v>
      </c>
      <c r="F259">
        <v>1.9903621708958898E-2</v>
      </c>
      <c r="G259">
        <v>3.9816076338829297E-2</v>
      </c>
      <c r="H259">
        <v>0.64105665714112414</v>
      </c>
      <c r="I259">
        <v>5.4894067999380143E-4</v>
      </c>
    </row>
    <row r="260" spans="1:9" x14ac:dyDescent="0.2">
      <c r="A260" t="s">
        <v>7100</v>
      </c>
      <c r="B260">
        <v>-0.23469962401969979</v>
      </c>
      <c r="C260">
        <v>-0.41828685170373991</v>
      </c>
      <c r="D260">
        <v>-5.1112396335659699E-2</v>
      </c>
      <c r="E260" t="s">
        <v>782</v>
      </c>
      <c r="F260">
        <v>1.6167977725531399E-2</v>
      </c>
      <c r="G260">
        <v>3.3760446880625197E-2</v>
      </c>
      <c r="H260">
        <v>0.65703963520120168</v>
      </c>
      <c r="I260">
        <v>2.9841008365459653E-4</v>
      </c>
    </row>
    <row r="261" spans="1:9" x14ac:dyDescent="0.2">
      <c r="A261" t="s">
        <v>7101</v>
      </c>
      <c r="B261">
        <v>-0.23469962401969979</v>
      </c>
      <c r="C261">
        <v>-0.41828685170373991</v>
      </c>
      <c r="D261">
        <v>-5.1112396335659699E-2</v>
      </c>
      <c r="E261" t="s">
        <v>782</v>
      </c>
      <c r="F261">
        <v>1.6167977725531399E-2</v>
      </c>
      <c r="G261">
        <v>3.3760446880625197E-2</v>
      </c>
      <c r="H261">
        <v>0.65703963520120168</v>
      </c>
      <c r="I261">
        <v>2.9841008365459653E-4</v>
      </c>
    </row>
    <row r="262" spans="1:9" x14ac:dyDescent="0.2">
      <c r="A262" t="s">
        <v>7104</v>
      </c>
      <c r="B262">
        <v>-0.24095946660202849</v>
      </c>
      <c r="C262">
        <v>-0.43873472283166609</v>
      </c>
      <c r="D262">
        <v>-4.3184210372391001E-2</v>
      </c>
      <c r="E262" t="s">
        <v>782</v>
      </c>
      <c r="F262">
        <v>2.07051996746353E-2</v>
      </c>
      <c r="G262">
        <v>4.0723089816502703E-2</v>
      </c>
      <c r="H262">
        <v>0.68630246241253057</v>
      </c>
      <c r="I262">
        <v>8.0785748051200498E-5</v>
      </c>
    </row>
    <row r="263" spans="1:9" x14ac:dyDescent="0.2">
      <c r="A263" t="s">
        <v>510</v>
      </c>
      <c r="B263">
        <v>-0.24192095522869031</v>
      </c>
      <c r="C263">
        <v>-0.3554409937689868</v>
      </c>
      <c r="D263">
        <v>-0.1284009166883939</v>
      </c>
      <c r="E263" t="s">
        <v>782</v>
      </c>
      <c r="F263">
        <v>4.9415351079954968E-4</v>
      </c>
      <c r="G263">
        <v>4.5927208650781001E-3</v>
      </c>
      <c r="H263">
        <v>0.2705089671788331</v>
      </c>
      <c r="I263">
        <v>0.1644490089299846</v>
      </c>
    </row>
    <row r="264" spans="1:9" x14ac:dyDescent="0.2">
      <c r="A264" t="s">
        <v>7113</v>
      </c>
      <c r="B264">
        <v>-0.24350796106048281</v>
      </c>
      <c r="C264">
        <v>-0.44918990248005702</v>
      </c>
      <c r="D264">
        <v>-3.7826019640908502E-2</v>
      </c>
      <c r="E264" t="s">
        <v>782</v>
      </c>
      <c r="F264">
        <v>2.3843916647434699E-2</v>
      </c>
      <c r="G264">
        <v>4.53896244613817E-2</v>
      </c>
      <c r="H264">
        <v>0.71049682399569591</v>
      </c>
      <c r="I264">
        <v>2.1708928566789899E-5</v>
      </c>
    </row>
    <row r="265" spans="1:9" x14ac:dyDescent="0.2">
      <c r="A265" t="s">
        <v>627</v>
      </c>
      <c r="B265">
        <v>-0.2470176377480936</v>
      </c>
      <c r="C265">
        <v>-0.39556914042469149</v>
      </c>
      <c r="D265">
        <v>-9.8466135071495597E-2</v>
      </c>
      <c r="E265" t="s">
        <v>782</v>
      </c>
      <c r="F265">
        <v>3.2794903584592999E-3</v>
      </c>
      <c r="G265">
        <v>1.1600585297833799E-2</v>
      </c>
      <c r="H265">
        <v>0.47902129978865482</v>
      </c>
      <c r="I265">
        <v>2.3413870610475E-2</v>
      </c>
    </row>
    <row r="266" spans="1:9" x14ac:dyDescent="0.2">
      <c r="A266" t="s">
        <v>588</v>
      </c>
      <c r="B266">
        <v>-0.24736191561399579</v>
      </c>
      <c r="C266">
        <v>-0.45427116772960252</v>
      </c>
      <c r="D266">
        <v>-4.0452663498388997E-2</v>
      </c>
      <c r="E266" t="s">
        <v>782</v>
      </c>
      <c r="F266">
        <v>2.2738192073324399E-2</v>
      </c>
      <c r="G266">
        <v>4.36352349909142E-2</v>
      </c>
      <c r="H266">
        <v>0.71977351866537953</v>
      </c>
      <c r="I266">
        <v>1.223750319951417E-5</v>
      </c>
    </row>
    <row r="267" spans="1:9" x14ac:dyDescent="0.2">
      <c r="A267" t="s">
        <v>7090</v>
      </c>
      <c r="B267">
        <v>-0.24753199056347919</v>
      </c>
      <c r="C267">
        <v>-0.4491317398812571</v>
      </c>
      <c r="D267">
        <v>-4.5932241245701298E-2</v>
      </c>
      <c r="E267" t="s">
        <v>782</v>
      </c>
      <c r="F267">
        <v>1.9913602703895798E-2</v>
      </c>
      <c r="G267">
        <v>3.9816076338829297E-2</v>
      </c>
      <c r="H267">
        <v>0.75225999732444759</v>
      </c>
      <c r="I267">
        <v>1.115243144918665E-6</v>
      </c>
    </row>
    <row r="268" spans="1:9" x14ac:dyDescent="0.2">
      <c r="A268" t="s">
        <v>7083</v>
      </c>
      <c r="B268">
        <v>-0.24799086195291861</v>
      </c>
      <c r="C268">
        <v>-0.46667225479994912</v>
      </c>
      <c r="D268">
        <v>-2.9309469105888102E-2</v>
      </c>
      <c r="E268" t="s">
        <v>782</v>
      </c>
      <c r="F268">
        <v>2.9217433534487702E-2</v>
      </c>
      <c r="G268">
        <v>5.4310052922930202E-2</v>
      </c>
      <c r="H268">
        <v>0.78596950799538878</v>
      </c>
      <c r="I268">
        <v>3.8737407562211321E-8</v>
      </c>
    </row>
    <row r="269" spans="1:9" x14ac:dyDescent="0.2">
      <c r="A269" t="s">
        <v>701</v>
      </c>
      <c r="B269">
        <v>-0.25253669993231859</v>
      </c>
      <c r="C269">
        <v>-0.38266227058440799</v>
      </c>
      <c r="D269">
        <v>-0.12241112928022919</v>
      </c>
      <c r="E269" t="s">
        <v>782</v>
      </c>
      <c r="F269">
        <v>1.0538781466431001E-3</v>
      </c>
      <c r="G269">
        <v>6.7505167771464E-3</v>
      </c>
      <c r="H269">
        <v>0.46582240722682378</v>
      </c>
      <c r="I269">
        <v>2.8172365370087601E-2</v>
      </c>
    </row>
    <row r="270" spans="1:9" x14ac:dyDescent="0.2">
      <c r="A270" t="s">
        <v>632</v>
      </c>
      <c r="B270">
        <v>-0.26199907350731161</v>
      </c>
      <c r="C270">
        <v>-0.46120110704297851</v>
      </c>
      <c r="D270">
        <v>-6.2797039971644597E-2</v>
      </c>
      <c r="E270" t="s">
        <v>782</v>
      </c>
      <c r="F270">
        <v>1.3883698282598099E-2</v>
      </c>
      <c r="G270">
        <v>3.04670045645902E-2</v>
      </c>
      <c r="H270">
        <v>0.6843102089903742</v>
      </c>
      <c r="I270">
        <v>8.9096630474857125E-5</v>
      </c>
    </row>
    <row r="271" spans="1:9" x14ac:dyDescent="0.2">
      <c r="A271" t="s">
        <v>7130</v>
      </c>
      <c r="B271">
        <v>-0.26666215933020337</v>
      </c>
      <c r="C271">
        <v>-0.4795501597877122</v>
      </c>
      <c r="D271">
        <v>-5.3774158872694502E-2</v>
      </c>
      <c r="E271" t="s">
        <v>782</v>
      </c>
      <c r="F271">
        <v>1.7984777436787201E-2</v>
      </c>
      <c r="G271">
        <v>3.6903829026134802E-2</v>
      </c>
      <c r="H271">
        <v>0.75117797562936384</v>
      </c>
      <c r="I271">
        <v>1.221693376080887E-6</v>
      </c>
    </row>
    <row r="272" spans="1:9" x14ac:dyDescent="0.2">
      <c r="A272" t="s">
        <v>520</v>
      </c>
      <c r="B272">
        <v>-0.28273073073301358</v>
      </c>
      <c r="C272">
        <v>-0.4395316352053491</v>
      </c>
      <c r="D272">
        <v>-0.12592982626067811</v>
      </c>
      <c r="E272" t="s">
        <v>782</v>
      </c>
      <c r="F272">
        <v>1.8421241309427999E-3</v>
      </c>
      <c r="G272">
        <v>8.4773479423971999E-3</v>
      </c>
      <c r="H272">
        <v>0.54782786945409012</v>
      </c>
      <c r="I272">
        <v>7.1014068965753003E-3</v>
      </c>
    </row>
    <row r="273" spans="1:9" x14ac:dyDescent="0.2">
      <c r="A273" t="s">
        <v>7096</v>
      </c>
      <c r="B273">
        <v>-0.28279865115733549</v>
      </c>
      <c r="C273">
        <v>-0.57235915516772073</v>
      </c>
      <c r="D273">
        <v>6.7618528530494996E-3</v>
      </c>
      <c r="E273" t="s">
        <v>782</v>
      </c>
      <c r="F273">
        <v>5.4816140846093597E-2</v>
      </c>
      <c r="G273">
        <v>9.18121935019377E-2</v>
      </c>
      <c r="H273">
        <v>0.77545796932264832</v>
      </c>
      <c r="I273">
        <v>1.2455793484536209E-7</v>
      </c>
    </row>
    <row r="274" spans="1:9" x14ac:dyDescent="0.2">
      <c r="A274" t="s">
        <v>7074</v>
      </c>
      <c r="B274">
        <v>-0.2844710038421675</v>
      </c>
      <c r="C274">
        <v>-0.51484494215747367</v>
      </c>
      <c r="D274">
        <v>-5.4097065526861401E-2</v>
      </c>
      <c r="E274" t="s">
        <v>782</v>
      </c>
      <c r="F274">
        <v>1.9349878714253699E-2</v>
      </c>
      <c r="G274">
        <v>3.91959081647704E-2</v>
      </c>
      <c r="H274">
        <v>0.74667702821236548</v>
      </c>
      <c r="I274">
        <v>1.7684725738489691E-6</v>
      </c>
    </row>
    <row r="275" spans="1:9" x14ac:dyDescent="0.2">
      <c r="A275" t="s">
        <v>575</v>
      </c>
      <c r="B275">
        <v>-0.29579541792868508</v>
      </c>
      <c r="C275">
        <v>-0.47801236260794733</v>
      </c>
      <c r="D275">
        <v>-0.1135784732494229</v>
      </c>
      <c r="E275" t="s">
        <v>782</v>
      </c>
      <c r="F275">
        <v>3.8621758328837002E-3</v>
      </c>
      <c r="G275">
        <v>1.25553750254999E-2</v>
      </c>
      <c r="H275">
        <v>0.66044785889552393</v>
      </c>
      <c r="I275">
        <v>2.5975541443110859E-4</v>
      </c>
    </row>
    <row r="276" spans="1:9" x14ac:dyDescent="0.2">
      <c r="A276" t="s">
        <v>622</v>
      </c>
      <c r="B276">
        <v>-0.30054805892206621</v>
      </c>
      <c r="C276">
        <v>-0.45724050087870588</v>
      </c>
      <c r="D276">
        <v>-0.1438556169654264</v>
      </c>
      <c r="E276" t="s">
        <v>782</v>
      </c>
      <c r="F276">
        <v>1.1546273067571001E-3</v>
      </c>
      <c r="G276">
        <v>6.8838762248517003E-3</v>
      </c>
      <c r="H276">
        <v>0.56948941726266944</v>
      </c>
      <c r="I276">
        <v>4.4117346729004E-3</v>
      </c>
    </row>
    <row r="277" spans="1:9" x14ac:dyDescent="0.2">
      <c r="A277" t="s">
        <v>7073</v>
      </c>
      <c r="B277">
        <v>-0.3093456353610462</v>
      </c>
      <c r="C277">
        <v>-0.59099386633316131</v>
      </c>
      <c r="D277">
        <v>-2.7697404388931E-2</v>
      </c>
      <c r="E277" t="s">
        <v>782</v>
      </c>
      <c r="F277">
        <v>3.3757697737940399E-2</v>
      </c>
      <c r="G277">
        <v>6.0832190436433599E-2</v>
      </c>
      <c r="H277">
        <v>0.76929942645032323</v>
      </c>
      <c r="I277">
        <v>2.3382575543141781E-7</v>
      </c>
    </row>
    <row r="278" spans="1:9" x14ac:dyDescent="0.2">
      <c r="A278" t="s">
        <v>547</v>
      </c>
      <c r="B278">
        <v>-0.31527955910212729</v>
      </c>
      <c r="C278">
        <v>-0.45687630131906359</v>
      </c>
      <c r="D278">
        <v>-0.17368281688519091</v>
      </c>
      <c r="E278" t="s">
        <v>782</v>
      </c>
      <c r="F278">
        <v>3.4050869976632382E-4</v>
      </c>
      <c r="G278">
        <v>3.8428838973626998E-3</v>
      </c>
      <c r="H278">
        <v>0.44135227919282272</v>
      </c>
      <c r="I278">
        <v>3.8542637789627798E-2</v>
      </c>
    </row>
    <row r="279" spans="1:9" x14ac:dyDescent="0.2">
      <c r="A279" t="s">
        <v>512</v>
      </c>
      <c r="B279">
        <v>-0.31792170256140728</v>
      </c>
      <c r="C279">
        <v>-0.50547478237496191</v>
      </c>
      <c r="D279">
        <v>-0.13036862274785271</v>
      </c>
      <c r="E279" t="s">
        <v>782</v>
      </c>
      <c r="F279">
        <v>2.8705415762759999E-3</v>
      </c>
      <c r="G279">
        <v>1.13386392262903E-2</v>
      </c>
      <c r="H279">
        <v>0.66313272285403868</v>
      </c>
      <c r="I279">
        <v>2.3232533498274279E-4</v>
      </c>
    </row>
    <row r="280" spans="1:9" x14ac:dyDescent="0.2">
      <c r="A280" t="s">
        <v>513</v>
      </c>
      <c r="B280">
        <v>-0.32764232348086059</v>
      </c>
      <c r="C280">
        <v>-0.52253906013562568</v>
      </c>
      <c r="D280">
        <v>-0.13274558682609561</v>
      </c>
      <c r="E280" t="s">
        <v>782</v>
      </c>
      <c r="F280">
        <v>3.0411774885679998E-3</v>
      </c>
      <c r="G280">
        <v>1.15852978801352E-2</v>
      </c>
      <c r="H280">
        <v>0.68581505105628082</v>
      </c>
      <c r="I280">
        <v>8.2755453770944515E-5</v>
      </c>
    </row>
    <row r="281" spans="1:9" x14ac:dyDescent="0.2">
      <c r="A281" t="s">
        <v>645</v>
      </c>
      <c r="B281">
        <v>-0.32868243341589221</v>
      </c>
      <c r="C281">
        <v>-0.49121925991815502</v>
      </c>
      <c r="D281">
        <v>-0.16614560691362931</v>
      </c>
      <c r="E281" t="s">
        <v>782</v>
      </c>
      <c r="F281">
        <v>7.6028356949891347E-4</v>
      </c>
      <c r="G281">
        <v>6.0062401990414E-3</v>
      </c>
      <c r="H281">
        <v>0.71026555553714177</v>
      </c>
      <c r="I281">
        <v>2.2009630758703608E-5</v>
      </c>
    </row>
    <row r="282" spans="1:9" x14ac:dyDescent="0.2">
      <c r="A282" t="s">
        <v>514</v>
      </c>
      <c r="B282">
        <v>-0.34130452474871942</v>
      </c>
      <c r="C282">
        <v>-0.496794516999784</v>
      </c>
      <c r="D282">
        <v>-0.18581453249765481</v>
      </c>
      <c r="E282" t="s">
        <v>782</v>
      </c>
      <c r="F282">
        <v>3.8489038284011148E-4</v>
      </c>
      <c r="G282">
        <v>4.1463191242321002E-3</v>
      </c>
      <c r="H282">
        <v>0.53702026307928907</v>
      </c>
      <c r="I282">
        <v>8.8230200619598999E-3</v>
      </c>
    </row>
    <row r="283" spans="1:9" x14ac:dyDescent="0.2">
      <c r="A283" t="s">
        <v>7081</v>
      </c>
      <c r="B283">
        <v>-0.34186443211530948</v>
      </c>
      <c r="C283">
        <v>-0.62399310746015113</v>
      </c>
      <c r="D283">
        <v>-5.9735756770467899E-2</v>
      </c>
      <c r="E283" t="s">
        <v>782</v>
      </c>
      <c r="F283">
        <v>2.12753009703197E-2</v>
      </c>
      <c r="G283">
        <v>4.1161194530332901E-2</v>
      </c>
      <c r="H283">
        <v>0.77865193321004977</v>
      </c>
      <c r="I283">
        <v>8.8484555641006015E-8</v>
      </c>
    </row>
    <row r="284" spans="1:9" x14ac:dyDescent="0.2">
      <c r="A284" t="s">
        <v>576</v>
      </c>
      <c r="B284">
        <v>-0.34251525734700261</v>
      </c>
      <c r="C284">
        <v>-0.5461545605240169</v>
      </c>
      <c r="D284">
        <v>-0.13887595416998841</v>
      </c>
      <c r="E284" t="s">
        <v>782</v>
      </c>
      <c r="F284">
        <v>3.0303631444154001E-3</v>
      </c>
      <c r="G284">
        <v>1.15852978801352E-2</v>
      </c>
      <c r="H284">
        <v>0.78115964280858374</v>
      </c>
      <c r="I284">
        <v>6.7128892705268124E-8</v>
      </c>
    </row>
    <row r="285" spans="1:9" x14ac:dyDescent="0.2">
      <c r="A285" t="s">
        <v>537</v>
      </c>
      <c r="B285">
        <v>-0.34533912397692768</v>
      </c>
      <c r="C285">
        <v>-0.52234204930666683</v>
      </c>
      <c r="D285">
        <v>-0.1683361986471886</v>
      </c>
      <c r="E285" t="s">
        <v>782</v>
      </c>
      <c r="F285">
        <v>1.0109955662222E-3</v>
      </c>
      <c r="G285">
        <v>6.6557208109631998E-3</v>
      </c>
      <c r="H285">
        <v>0.66340618366587756</v>
      </c>
      <c r="I285">
        <v>2.296726108096648E-4</v>
      </c>
    </row>
    <row r="286" spans="1:9" x14ac:dyDescent="0.2">
      <c r="A286" t="s">
        <v>667</v>
      </c>
      <c r="B286">
        <v>-0.36224702954763383</v>
      </c>
      <c r="C286">
        <v>-0.61249348053706187</v>
      </c>
      <c r="D286">
        <v>-0.11200057855820569</v>
      </c>
      <c r="E286" t="s">
        <v>782</v>
      </c>
      <c r="F286">
        <v>8.0148602690392999E-3</v>
      </c>
      <c r="G286">
        <v>1.96841645985734E-2</v>
      </c>
      <c r="H286">
        <v>0.68809441938055615</v>
      </c>
      <c r="I286">
        <v>7.3883412753345727E-5</v>
      </c>
    </row>
    <row r="287" spans="1:9" x14ac:dyDescent="0.2">
      <c r="A287" t="s">
        <v>521</v>
      </c>
      <c r="B287">
        <v>-0.36794592747277888</v>
      </c>
      <c r="C287">
        <v>-0.52975948918813121</v>
      </c>
      <c r="D287">
        <v>-0.20613236575742669</v>
      </c>
      <c r="E287" t="s">
        <v>782</v>
      </c>
      <c r="F287">
        <v>2.8374847563991478E-4</v>
      </c>
      <c r="G287">
        <v>3.5393888803505E-3</v>
      </c>
      <c r="H287">
        <v>0.59496648183548395</v>
      </c>
      <c r="I287">
        <v>2.3247359560978E-3</v>
      </c>
    </row>
    <row r="288" spans="1:9" x14ac:dyDescent="0.2">
      <c r="A288" t="s">
        <v>570</v>
      </c>
      <c r="B288">
        <v>-0.38282451703444381</v>
      </c>
      <c r="C288">
        <v>-0.58722538485582687</v>
      </c>
      <c r="D288">
        <v>-0.17842364921306081</v>
      </c>
      <c r="E288" t="s">
        <v>782</v>
      </c>
      <c r="F288">
        <v>1.3862945457698999E-3</v>
      </c>
      <c r="G288">
        <v>7.4670865306244996E-3</v>
      </c>
      <c r="H288">
        <v>0.70916181165434589</v>
      </c>
      <c r="I288">
        <v>2.3495050181323989E-5</v>
      </c>
    </row>
    <row r="289" spans="1:9" x14ac:dyDescent="0.2">
      <c r="A289" t="s">
        <v>636</v>
      </c>
      <c r="B289">
        <v>-0.39480941906827438</v>
      </c>
      <c r="C289">
        <v>-0.5565213820233802</v>
      </c>
      <c r="D289">
        <v>-0.23309745611316871</v>
      </c>
      <c r="E289" t="s">
        <v>782</v>
      </c>
      <c r="F289">
        <v>1.503735537873919E-4</v>
      </c>
      <c r="G289">
        <v>2.7414255575086001E-3</v>
      </c>
      <c r="H289">
        <v>0.65479762821357845</v>
      </c>
      <c r="I289">
        <v>3.2635269041648778E-4</v>
      </c>
    </row>
    <row r="290" spans="1:9" x14ac:dyDescent="0.2">
      <c r="A290" t="s">
        <v>668</v>
      </c>
      <c r="B290">
        <v>-0.40497203638054058</v>
      </c>
      <c r="C290">
        <v>-0.56088132582428341</v>
      </c>
      <c r="D290">
        <v>-0.24906274693679789</v>
      </c>
      <c r="E290" t="s">
        <v>782</v>
      </c>
      <c r="F290">
        <v>8.4593246384181403E-5</v>
      </c>
      <c r="G290">
        <v>2.6415147467036999E-3</v>
      </c>
      <c r="H290">
        <v>0.54708260028754663</v>
      </c>
      <c r="I290">
        <v>7.2114855293766E-3</v>
      </c>
    </row>
    <row r="291" spans="1:9" x14ac:dyDescent="0.2">
      <c r="A291" t="s">
        <v>536</v>
      </c>
      <c r="B291">
        <v>-0.43264123455780079</v>
      </c>
      <c r="C291">
        <v>-0.62777622275848055</v>
      </c>
      <c r="D291">
        <v>-0.23750624635712109</v>
      </c>
      <c r="E291" t="s">
        <v>782</v>
      </c>
      <c r="F291">
        <v>3.532223537562496E-4</v>
      </c>
      <c r="G291">
        <v>3.8936603646618998E-3</v>
      </c>
      <c r="H291">
        <v>0.71510393363505076</v>
      </c>
      <c r="I291">
        <v>1.641771283739215E-5</v>
      </c>
    </row>
    <row r="292" spans="1:9" x14ac:dyDescent="0.2">
      <c r="A292" t="s">
        <v>621</v>
      </c>
      <c r="B292">
        <v>-0.45202717218028649</v>
      </c>
      <c r="C292">
        <v>-0.63239385967992567</v>
      </c>
      <c r="D292">
        <v>-0.27166048468064719</v>
      </c>
      <c r="E292" t="s">
        <v>782</v>
      </c>
      <c r="F292">
        <v>1.182288349707128E-4</v>
      </c>
      <c r="G292">
        <v>2.6415147467036999E-3</v>
      </c>
      <c r="H292">
        <v>0.66505267675806035</v>
      </c>
      <c r="I292">
        <v>2.142295175594269E-4</v>
      </c>
    </row>
    <row r="293" spans="1:9" x14ac:dyDescent="0.2">
      <c r="A293" t="s">
        <v>613</v>
      </c>
      <c r="B293">
        <v>-0.45828146144103149</v>
      </c>
      <c r="C293">
        <v>-0.60118549488115058</v>
      </c>
      <c r="D293">
        <v>-0.31537742800091251</v>
      </c>
      <c r="E293" t="s">
        <v>782</v>
      </c>
      <c r="F293">
        <v>1.0402838931107349E-5</v>
      </c>
      <c r="G293">
        <v>2.2514402897308001E-3</v>
      </c>
      <c r="H293">
        <v>0.54063118497259699</v>
      </c>
      <c r="I293">
        <v>8.2173602875307006E-3</v>
      </c>
    </row>
    <row r="294" spans="1:9" x14ac:dyDescent="0.2">
      <c r="A294" t="s">
        <v>735</v>
      </c>
      <c r="B294">
        <v>-0.4629765016688896</v>
      </c>
      <c r="C294">
        <v>-0.72915658393352467</v>
      </c>
      <c r="D294">
        <v>-0.19679641940425449</v>
      </c>
      <c r="E294" t="s">
        <v>782</v>
      </c>
      <c r="F294">
        <v>2.3925970159062999E-3</v>
      </c>
      <c r="G294">
        <v>9.9481665398211006E-3</v>
      </c>
      <c r="H294">
        <v>0.79061861552040813</v>
      </c>
      <c r="I294">
        <v>2.2173014665280549E-8</v>
      </c>
    </row>
    <row r="295" spans="1:9" x14ac:dyDescent="0.2">
      <c r="A295" t="s">
        <v>629</v>
      </c>
      <c r="B295">
        <v>-0.48562553948957699</v>
      </c>
      <c r="C295">
        <v>-0.64977008658452018</v>
      </c>
      <c r="D295">
        <v>-0.32148099239463379</v>
      </c>
      <c r="E295" t="s">
        <v>782</v>
      </c>
      <c r="F295">
        <v>2.3749370144840552E-5</v>
      </c>
      <c r="G295">
        <v>2.2514402897308001E-3</v>
      </c>
      <c r="H295">
        <v>0.69292781609844378</v>
      </c>
      <c r="I295">
        <v>5.7718607699366013E-5</v>
      </c>
    </row>
    <row r="296" spans="1:9" x14ac:dyDescent="0.2">
      <c r="A296" t="s">
        <v>673</v>
      </c>
      <c r="B296">
        <v>-0.49988004968784772</v>
      </c>
      <c r="C296">
        <v>-0.7783018675502642</v>
      </c>
      <c r="D296">
        <v>-0.2214582318254312</v>
      </c>
      <c r="E296" t="s">
        <v>782</v>
      </c>
      <c r="F296">
        <v>1.9011529290138001E-3</v>
      </c>
      <c r="G296">
        <v>8.6648700803129003E-3</v>
      </c>
      <c r="H296">
        <v>0.79505107029860511</v>
      </c>
      <c r="I296">
        <v>1.269225240805213E-8</v>
      </c>
    </row>
    <row r="297" spans="1:9" x14ac:dyDescent="0.2">
      <c r="A297" t="s">
        <v>639</v>
      </c>
      <c r="B297">
        <v>0.2412548395717373</v>
      </c>
      <c r="C297">
        <v>0.1246548536922467</v>
      </c>
      <c r="D297">
        <v>0.35785482545122788</v>
      </c>
      <c r="E297" t="s">
        <v>7141</v>
      </c>
      <c r="F297">
        <v>9.649376423353864E-4</v>
      </c>
      <c r="G297">
        <v>0.14924368868120641</v>
      </c>
      <c r="H297">
        <v>0</v>
      </c>
      <c r="I297">
        <v>0.80877767428895786</v>
      </c>
    </row>
    <row r="298" spans="1:9" x14ac:dyDescent="0.2">
      <c r="A298" t="s">
        <v>674</v>
      </c>
      <c r="B298">
        <v>0.21477314413130011</v>
      </c>
      <c r="C298">
        <v>0.1268164406770752</v>
      </c>
      <c r="D298">
        <v>0.30272984758552512</v>
      </c>
      <c r="E298" t="s">
        <v>7141</v>
      </c>
      <c r="F298">
        <v>2.8457191655405283E-4</v>
      </c>
      <c r="G298">
        <v>0.1320413692810804</v>
      </c>
      <c r="H298">
        <v>0</v>
      </c>
      <c r="I298">
        <v>0.96813538248328324</v>
      </c>
    </row>
    <row r="299" spans="1:9" x14ac:dyDescent="0.2">
      <c r="A299" t="s">
        <v>723</v>
      </c>
      <c r="B299">
        <v>0.20990687982502579</v>
      </c>
      <c r="C299">
        <v>9.3305185644412897E-2</v>
      </c>
      <c r="D299">
        <v>0.32650857400563871</v>
      </c>
      <c r="E299" t="s">
        <v>7141</v>
      </c>
      <c r="F299">
        <v>2.4736432796424999E-3</v>
      </c>
      <c r="G299">
        <v>0.28694262043853302</v>
      </c>
      <c r="H299">
        <v>0</v>
      </c>
      <c r="I299">
        <v>0.80759104780414126</v>
      </c>
    </row>
    <row r="300" spans="1:9" x14ac:dyDescent="0.2">
      <c r="A300" t="s">
        <v>7105</v>
      </c>
      <c r="B300">
        <v>9.9978320852792305E-2</v>
      </c>
      <c r="C300">
        <v>6.0234654039311102E-2</v>
      </c>
      <c r="D300">
        <v>0.1397219876662735</v>
      </c>
      <c r="E300" t="s">
        <v>7141</v>
      </c>
      <c r="F300">
        <v>5.7098305515464122E-4</v>
      </c>
      <c r="G300">
        <v>0.13246806879587669</v>
      </c>
      <c r="H300">
        <v>0</v>
      </c>
      <c r="I300">
        <v>0.99977771695003081</v>
      </c>
    </row>
    <row r="301" spans="1:9" x14ac:dyDescent="0.2">
      <c r="A301" t="s">
        <v>708</v>
      </c>
      <c r="B301">
        <v>-0.1409591998302108</v>
      </c>
      <c r="C301">
        <v>-0.2369948395949861</v>
      </c>
      <c r="D301">
        <v>-4.4923560065435603E-2</v>
      </c>
      <c r="E301" t="s">
        <v>7141</v>
      </c>
      <c r="F301">
        <v>8.4243454483440006E-3</v>
      </c>
      <c r="G301">
        <v>0.5385375669821818</v>
      </c>
      <c r="H301">
        <v>0</v>
      </c>
      <c r="I301">
        <v>0.94050685732533723</v>
      </c>
    </row>
    <row r="302" spans="1:9" x14ac:dyDescent="0.2">
      <c r="A302" t="s">
        <v>718</v>
      </c>
      <c r="B302">
        <v>-0.14759825115051989</v>
      </c>
      <c r="C302">
        <v>-0.25115604917632628</v>
      </c>
      <c r="D302">
        <v>-4.4040453124713497E-2</v>
      </c>
      <c r="E302" t="s">
        <v>7141</v>
      </c>
      <c r="F302">
        <v>9.8912723715876994E-3</v>
      </c>
      <c r="G302">
        <v>0.5385375669821818</v>
      </c>
      <c r="H302">
        <v>0</v>
      </c>
      <c r="I302">
        <v>0.9030816370239112</v>
      </c>
    </row>
    <row r="303" spans="1:9" x14ac:dyDescent="0.2">
      <c r="A303" t="s">
        <v>742</v>
      </c>
      <c r="B303">
        <v>0.52385725263267524</v>
      </c>
      <c r="C303">
        <v>0.38154046748221382</v>
      </c>
      <c r="D303">
        <v>0.66617403778313666</v>
      </c>
      <c r="E303" t="s">
        <v>7170</v>
      </c>
      <c r="F303">
        <v>5.1658683429861715E-4</v>
      </c>
      <c r="G303">
        <v>3.9290223921356303E-2</v>
      </c>
      <c r="H303">
        <v>0</v>
      </c>
      <c r="I303">
        <v>0.95275697054411235</v>
      </c>
    </row>
    <row r="304" spans="1:9" x14ac:dyDescent="0.2">
      <c r="A304" t="s">
        <v>744</v>
      </c>
      <c r="B304">
        <v>0.46256758802788678</v>
      </c>
      <c r="C304">
        <v>0.29729489290635019</v>
      </c>
      <c r="D304">
        <v>0.62784028314942342</v>
      </c>
      <c r="E304" t="s">
        <v>7170</v>
      </c>
      <c r="F304">
        <v>8.0785919271314586E-4</v>
      </c>
      <c r="G304">
        <v>4.0213435370609903E-2</v>
      </c>
      <c r="H304">
        <v>0</v>
      </c>
      <c r="I304">
        <v>0.88006177449782541</v>
      </c>
    </row>
    <row r="305" spans="1:9" x14ac:dyDescent="0.2">
      <c r="A305" t="s">
        <v>739</v>
      </c>
      <c r="B305">
        <v>0.46120951216187051</v>
      </c>
      <c r="C305">
        <v>0.30136323704188239</v>
      </c>
      <c r="D305">
        <v>0.62105578728185862</v>
      </c>
      <c r="E305" t="s">
        <v>7170</v>
      </c>
      <c r="F305">
        <v>7.0161114145279272E-4</v>
      </c>
      <c r="G305">
        <v>3.9290223921356303E-2</v>
      </c>
      <c r="H305">
        <v>0</v>
      </c>
      <c r="I305">
        <v>0.89424971584928159</v>
      </c>
    </row>
    <row r="306" spans="1:9" x14ac:dyDescent="0.2">
      <c r="A306" t="s">
        <v>743</v>
      </c>
      <c r="B306">
        <v>0.44813494423949679</v>
      </c>
      <c r="C306">
        <v>0.31930838390414329</v>
      </c>
      <c r="D306">
        <v>0.57696150457485029</v>
      </c>
      <c r="E306" t="s">
        <v>7170</v>
      </c>
      <c r="F306">
        <v>2.9149305096267558E-4</v>
      </c>
      <c r="G306">
        <v>3.9290223921356303E-2</v>
      </c>
      <c r="H306">
        <v>0</v>
      </c>
      <c r="I306">
        <v>0.95602322897432179</v>
      </c>
    </row>
    <row r="307" spans="1:9" x14ac:dyDescent="0.2">
      <c r="A307" t="s">
        <v>745</v>
      </c>
      <c r="B307">
        <v>0.43327649582413169</v>
      </c>
      <c r="C307">
        <v>0.26233269050521751</v>
      </c>
      <c r="D307">
        <v>0.60422030114304581</v>
      </c>
      <c r="E307" t="s">
        <v>7170</v>
      </c>
      <c r="F307">
        <v>2.1489850227921999E-3</v>
      </c>
      <c r="G307">
        <v>6.8767520729351897E-2</v>
      </c>
      <c r="H307">
        <v>0</v>
      </c>
      <c r="I307">
        <v>0.90975628629666017</v>
      </c>
    </row>
    <row r="308" spans="1:9" x14ac:dyDescent="0.2">
      <c r="A308" t="s">
        <v>738</v>
      </c>
      <c r="B308">
        <v>0.4330321411480138</v>
      </c>
      <c r="C308">
        <v>0.28589706778244189</v>
      </c>
      <c r="D308">
        <v>0.58016721451358566</v>
      </c>
      <c r="E308" t="s">
        <v>7170</v>
      </c>
      <c r="F308">
        <v>6.398560925416723E-4</v>
      </c>
      <c r="G308">
        <v>3.9290223921356303E-2</v>
      </c>
      <c r="H308">
        <v>0</v>
      </c>
      <c r="I308">
        <v>0.92353694048475277</v>
      </c>
    </row>
    <row r="309" spans="1:9" x14ac:dyDescent="0.2">
      <c r="A309" t="s">
        <v>747</v>
      </c>
      <c r="B309">
        <v>0.43076702552081347</v>
      </c>
      <c r="C309">
        <v>0.28333997995030868</v>
      </c>
      <c r="D309">
        <v>0.57819407109131826</v>
      </c>
      <c r="E309" t="s">
        <v>7170</v>
      </c>
      <c r="F309">
        <v>6.6173585068762082E-4</v>
      </c>
      <c r="G309">
        <v>3.9290223921356303E-2</v>
      </c>
      <c r="H309">
        <v>0</v>
      </c>
      <c r="I309">
        <v>0.92284965341548875</v>
      </c>
    </row>
    <row r="310" spans="1:9" x14ac:dyDescent="0.2">
      <c r="A310" t="s">
        <v>740</v>
      </c>
      <c r="B310">
        <v>0.42775877040183108</v>
      </c>
      <c r="C310">
        <v>0.2897187194384776</v>
      </c>
      <c r="D310">
        <v>0.56579882136518467</v>
      </c>
      <c r="E310" t="s">
        <v>7170</v>
      </c>
      <c r="F310">
        <v>5.0292770756704263E-4</v>
      </c>
      <c r="G310">
        <v>3.9290223921356303E-2</v>
      </c>
      <c r="H310">
        <v>0</v>
      </c>
      <c r="I310">
        <v>0.94114770000964842</v>
      </c>
    </row>
    <row r="311" spans="1:9" x14ac:dyDescent="0.2">
      <c r="A311" t="s">
        <v>741</v>
      </c>
      <c r="B311">
        <v>0.42079939343465278</v>
      </c>
      <c r="C311">
        <v>0.2768504177945289</v>
      </c>
      <c r="D311">
        <v>0.56474836907477677</v>
      </c>
      <c r="E311" t="s">
        <v>7170</v>
      </c>
      <c r="F311">
        <v>6.6031148710255915E-4</v>
      </c>
      <c r="G311">
        <v>3.9290223921356303E-2</v>
      </c>
      <c r="H311">
        <v>0</v>
      </c>
      <c r="I311">
        <v>0.93000649879263875</v>
      </c>
    </row>
    <row r="312" spans="1:9" x14ac:dyDescent="0.2">
      <c r="A312" t="s">
        <v>748</v>
      </c>
      <c r="B312">
        <v>0.41757343777359202</v>
      </c>
      <c r="C312">
        <v>0.25375635204821489</v>
      </c>
      <c r="D312">
        <v>0.58139052349896914</v>
      </c>
      <c r="E312" t="s">
        <v>7170</v>
      </c>
      <c r="F312">
        <v>1.2404536918753E-3</v>
      </c>
      <c r="G312">
        <v>4.7773446480450503E-2</v>
      </c>
      <c r="H312">
        <v>0</v>
      </c>
      <c r="I312">
        <v>0.88319767741969091</v>
      </c>
    </row>
    <row r="313" spans="1:9" x14ac:dyDescent="0.2">
      <c r="A313" t="s">
        <v>639</v>
      </c>
      <c r="B313">
        <v>0.40897031450717292</v>
      </c>
      <c r="C313">
        <v>0.247427336532484</v>
      </c>
      <c r="D313">
        <v>0.57051329248186178</v>
      </c>
      <c r="E313" t="s">
        <v>7170</v>
      </c>
      <c r="F313">
        <v>1.2796458878692001E-3</v>
      </c>
      <c r="G313">
        <v>4.7773446480450503E-2</v>
      </c>
      <c r="H313">
        <v>0</v>
      </c>
      <c r="I313">
        <v>0.88871944562895511</v>
      </c>
    </row>
    <row r="314" spans="1:9" x14ac:dyDescent="0.2">
      <c r="A314" t="s">
        <v>564</v>
      </c>
      <c r="B314">
        <v>0.3036006635062713</v>
      </c>
      <c r="C314">
        <v>0.23877193296018551</v>
      </c>
      <c r="D314">
        <v>0.36842939405235708</v>
      </c>
      <c r="E314" t="s">
        <v>7170</v>
      </c>
      <c r="F314">
        <v>6.9805084212530219E-5</v>
      </c>
      <c r="G314">
        <v>3.1272677727213503E-2</v>
      </c>
      <c r="H314">
        <v>0</v>
      </c>
      <c r="I314">
        <v>0.99807922164626162</v>
      </c>
    </row>
    <row r="315" spans="1:9" x14ac:dyDescent="0.2">
      <c r="A315" t="s">
        <v>509</v>
      </c>
      <c r="B315">
        <v>0.25395042774511128</v>
      </c>
      <c r="C315">
        <v>0.1607528294262964</v>
      </c>
      <c r="D315">
        <v>0.3471480260639262</v>
      </c>
      <c r="E315" t="s">
        <v>7170</v>
      </c>
      <c r="F315">
        <v>9.140544687539974E-4</v>
      </c>
      <c r="G315">
        <v>4.0949640200179001E-2</v>
      </c>
      <c r="H315">
        <v>0</v>
      </c>
      <c r="I315">
        <v>0.98932915253935405</v>
      </c>
    </row>
    <row r="316" spans="1:9" x14ac:dyDescent="0.2">
      <c r="A316" t="s">
        <v>735</v>
      </c>
      <c r="B316">
        <v>-0.26629908439674133</v>
      </c>
      <c r="C316">
        <v>-0.38277174051260099</v>
      </c>
      <c r="D316">
        <v>-0.14982642828088161</v>
      </c>
      <c r="E316" t="s">
        <v>7170</v>
      </c>
      <c r="F316">
        <v>2.0245951117912001E-3</v>
      </c>
      <c r="G316">
        <v>6.8767520729351897E-2</v>
      </c>
      <c r="H316">
        <v>0</v>
      </c>
      <c r="I316">
        <v>0.97083767971453439</v>
      </c>
    </row>
    <row r="317" spans="1:9" x14ac:dyDescent="0.2">
      <c r="A317" t="s">
        <v>737</v>
      </c>
      <c r="B317">
        <v>0.41085185663180868</v>
      </c>
      <c r="C317">
        <v>0.20165767712418209</v>
      </c>
      <c r="D317">
        <v>0.62004603613943532</v>
      </c>
      <c r="E317" t="s">
        <v>7170</v>
      </c>
      <c r="F317">
        <v>5.4960727042304E-3</v>
      </c>
      <c r="G317">
        <v>0.1337687254645146</v>
      </c>
      <c r="H317">
        <v>0</v>
      </c>
      <c r="I317">
        <v>0.78489878121311984</v>
      </c>
    </row>
    <row r="318" spans="1:9" x14ac:dyDescent="0.2">
      <c r="A318" t="s">
        <v>617</v>
      </c>
      <c r="B318">
        <v>0.3892977737869428</v>
      </c>
      <c r="C318">
        <v>0.17058533345235491</v>
      </c>
      <c r="D318">
        <v>0.60801021412153067</v>
      </c>
      <c r="E318" t="s">
        <v>7170</v>
      </c>
      <c r="F318">
        <v>5.9718181010943996E-3</v>
      </c>
      <c r="G318">
        <v>0.1337687254645146</v>
      </c>
      <c r="H318">
        <v>0</v>
      </c>
      <c r="I318">
        <v>0.68178175335631552</v>
      </c>
    </row>
    <row r="319" spans="1:9" x14ac:dyDescent="0.2">
      <c r="A319" t="s">
        <v>723</v>
      </c>
      <c r="B319">
        <v>0.35495348878203581</v>
      </c>
      <c r="C319">
        <v>0.16757977115774639</v>
      </c>
      <c r="D319">
        <v>0.54232720640632526</v>
      </c>
      <c r="E319" t="s">
        <v>7170</v>
      </c>
      <c r="F319">
        <v>4.5944328381420001E-3</v>
      </c>
      <c r="G319">
        <v>0.12864411946797641</v>
      </c>
      <c r="H319">
        <v>0</v>
      </c>
      <c r="I319">
        <v>0.80797638174957276</v>
      </c>
    </row>
    <row r="320" spans="1:9" x14ac:dyDescent="0.2">
      <c r="A320" t="s">
        <v>674</v>
      </c>
      <c r="B320">
        <v>0.33282231932688688</v>
      </c>
      <c r="C320">
        <v>0.1362594067691893</v>
      </c>
      <c r="D320">
        <v>0.52938523188458442</v>
      </c>
      <c r="E320" t="s">
        <v>7170</v>
      </c>
      <c r="F320">
        <v>7.3416527214459999E-3</v>
      </c>
      <c r="G320">
        <v>0.14950274632762889</v>
      </c>
      <c r="H320">
        <v>0</v>
      </c>
      <c r="I320">
        <v>0.77344962853230426</v>
      </c>
    </row>
    <row r="321" spans="1:9" x14ac:dyDescent="0.2">
      <c r="A321" t="s">
        <v>546</v>
      </c>
      <c r="B321">
        <v>0.3072508620791265</v>
      </c>
      <c r="C321">
        <v>0.14752522727086639</v>
      </c>
      <c r="D321">
        <v>0.46697649688738652</v>
      </c>
      <c r="E321" t="s">
        <v>7170</v>
      </c>
      <c r="F321">
        <v>4.3041554143561003E-3</v>
      </c>
      <c r="G321">
        <v>0.12855077504210241</v>
      </c>
      <c r="H321">
        <v>0</v>
      </c>
      <c r="I321">
        <v>0.8927327705491358</v>
      </c>
    </row>
    <row r="322" spans="1:9" x14ac:dyDescent="0.2">
      <c r="A322" t="s">
        <v>707</v>
      </c>
      <c r="B322">
        <v>0.27829485038072038</v>
      </c>
      <c r="C322">
        <v>0.10480348688105361</v>
      </c>
      <c r="D322">
        <v>0.4517862138803872</v>
      </c>
      <c r="E322" t="s">
        <v>7170</v>
      </c>
      <c r="F322">
        <v>9.1432903306238999E-3</v>
      </c>
      <c r="G322">
        <v>0.177603372658104</v>
      </c>
      <c r="H322">
        <v>0</v>
      </c>
      <c r="I322">
        <v>0.85266510284279851</v>
      </c>
    </row>
    <row r="323" spans="1:9" x14ac:dyDescent="0.2">
      <c r="A323" t="s">
        <v>586</v>
      </c>
      <c r="B323">
        <v>0.24397001121106979</v>
      </c>
      <c r="C323">
        <v>0.1049597841258712</v>
      </c>
      <c r="D323">
        <v>0.38298023829626848</v>
      </c>
      <c r="E323" t="s">
        <v>7170</v>
      </c>
      <c r="F323">
        <v>6.3321477933705001E-3</v>
      </c>
      <c r="G323">
        <v>0.13508581959190541</v>
      </c>
      <c r="H323">
        <v>0</v>
      </c>
      <c r="I323">
        <v>0.93813938581537959</v>
      </c>
    </row>
    <row r="324" spans="1:9" x14ac:dyDescent="0.2">
      <c r="A324" t="s">
        <v>536</v>
      </c>
      <c r="B324">
        <v>-0.20281291512964089</v>
      </c>
      <c r="C324">
        <v>-0.31665685946698391</v>
      </c>
      <c r="D324">
        <v>-8.8968970792297805E-2</v>
      </c>
      <c r="E324" t="s">
        <v>7170</v>
      </c>
      <c r="F324">
        <v>5.9502333834470997E-3</v>
      </c>
      <c r="G324">
        <v>0.1337687254645146</v>
      </c>
      <c r="H324">
        <v>0</v>
      </c>
      <c r="I324">
        <v>0.97349778939943676</v>
      </c>
    </row>
    <row r="325" spans="1:9" x14ac:dyDescent="0.2">
      <c r="A325" t="s">
        <v>673</v>
      </c>
      <c r="B325">
        <v>-0.2268096141169636</v>
      </c>
      <c r="C325">
        <v>-0.35250337971907048</v>
      </c>
      <c r="D325">
        <v>-0.1011158485148566</v>
      </c>
      <c r="E325" t="s">
        <v>7170</v>
      </c>
      <c r="F325">
        <v>5.6402286717507997E-3</v>
      </c>
      <c r="G325">
        <v>0.1337687254645146</v>
      </c>
      <c r="H325">
        <v>0</v>
      </c>
      <c r="I325">
        <v>0.95954924324918678</v>
      </c>
    </row>
    <row r="326" spans="1:9" x14ac:dyDescent="0.2">
      <c r="A326" t="s">
        <v>739</v>
      </c>
      <c r="B326">
        <v>0.40190916677494221</v>
      </c>
      <c r="C326">
        <v>0.16837323219647629</v>
      </c>
      <c r="D326">
        <v>0.63544510135340815</v>
      </c>
      <c r="E326" t="s">
        <v>7171</v>
      </c>
      <c r="F326">
        <v>8.7871817001348006E-3</v>
      </c>
      <c r="G326">
        <v>0.23648975274180581</v>
      </c>
      <c r="H326">
        <v>0</v>
      </c>
      <c r="I326">
        <v>0.52765600098360077</v>
      </c>
    </row>
    <row r="327" spans="1:9" x14ac:dyDescent="0.2">
      <c r="A327" t="s">
        <v>674</v>
      </c>
      <c r="B327">
        <v>0.39875194403065611</v>
      </c>
      <c r="C327">
        <v>0.13213370692346821</v>
      </c>
      <c r="D327">
        <v>0.66537018113784407</v>
      </c>
      <c r="E327" t="s">
        <v>7171</v>
      </c>
      <c r="F327">
        <v>9.5142872231578999E-3</v>
      </c>
      <c r="G327">
        <v>0.23648975274180581</v>
      </c>
      <c r="H327">
        <v>0.50380174127300803</v>
      </c>
      <c r="I327">
        <v>4.93061122157855E-2</v>
      </c>
    </row>
    <row r="328" spans="1:9" x14ac:dyDescent="0.2">
      <c r="A328" t="s">
        <v>737</v>
      </c>
      <c r="B328">
        <v>0.37642270134675748</v>
      </c>
      <c r="C328">
        <v>0.151307245966009</v>
      </c>
      <c r="D328">
        <v>0.60153815672750599</v>
      </c>
      <c r="E328" t="s">
        <v>7171</v>
      </c>
      <c r="F328">
        <v>9.7152087051907993E-3</v>
      </c>
      <c r="G328">
        <v>0.23648975274180581</v>
      </c>
      <c r="H328">
        <v>0</v>
      </c>
      <c r="I328">
        <v>0.56365613391446856</v>
      </c>
    </row>
    <row r="329" spans="1:9" x14ac:dyDescent="0.2">
      <c r="A329" t="s">
        <v>733</v>
      </c>
      <c r="B329">
        <v>0.3180758609648705</v>
      </c>
      <c r="C329">
        <v>0.11333822944726089</v>
      </c>
      <c r="D329">
        <v>0.52281349248247999</v>
      </c>
      <c r="E329" t="s">
        <v>7171</v>
      </c>
      <c r="F329">
        <v>7.9261349108392994E-3</v>
      </c>
      <c r="G329">
        <v>0.23648975274180581</v>
      </c>
      <c r="H329">
        <v>0.20810324989495391</v>
      </c>
      <c r="I329">
        <v>0.2643829829050619</v>
      </c>
    </row>
    <row r="330" spans="1:9" x14ac:dyDescent="0.2">
      <c r="A330" t="s">
        <v>662</v>
      </c>
      <c r="B330">
        <v>0.28126288624100521</v>
      </c>
      <c r="C330">
        <v>0.15269670924958409</v>
      </c>
      <c r="D330">
        <v>0.40982906323242629</v>
      </c>
      <c r="E330" t="s">
        <v>7171</v>
      </c>
      <c r="F330">
        <v>1.2907171991083999E-3</v>
      </c>
      <c r="G330">
        <v>0.1332779919757569</v>
      </c>
      <c r="H330">
        <v>0</v>
      </c>
      <c r="I330">
        <v>0.79270314287906118</v>
      </c>
    </row>
    <row r="331" spans="1:9" x14ac:dyDescent="0.2">
      <c r="A331" t="s">
        <v>659</v>
      </c>
      <c r="B331">
        <v>0.27753092286400483</v>
      </c>
      <c r="C331">
        <v>0.1596295643981491</v>
      </c>
      <c r="D331">
        <v>0.39543228132986052</v>
      </c>
      <c r="E331" t="s">
        <v>7171</v>
      </c>
      <c r="F331">
        <v>8.4543396450320108E-4</v>
      </c>
      <c r="G331">
        <v>0.1332779919757569</v>
      </c>
      <c r="H331">
        <v>0</v>
      </c>
      <c r="I331">
        <v>0.85894318851843943</v>
      </c>
    </row>
    <row r="332" spans="1:9" x14ac:dyDescent="0.2">
      <c r="A332" t="s">
        <v>582</v>
      </c>
      <c r="B332">
        <v>0.18474617471338531</v>
      </c>
      <c r="C332">
        <v>6.3771174643480005E-2</v>
      </c>
      <c r="D332">
        <v>0.30572117478329058</v>
      </c>
      <c r="E332" t="s">
        <v>7171</v>
      </c>
      <c r="F332">
        <v>8.6113275868846002E-3</v>
      </c>
      <c r="G332">
        <v>0.23648975274180581</v>
      </c>
      <c r="H332">
        <v>0</v>
      </c>
      <c r="I332">
        <v>0.83947937947159978</v>
      </c>
    </row>
    <row r="333" spans="1:9" x14ac:dyDescent="0.2">
      <c r="A333" t="s">
        <v>558</v>
      </c>
      <c r="B333">
        <v>-0.1253704389105138</v>
      </c>
      <c r="C333">
        <v>-0.20882758168005691</v>
      </c>
      <c r="D333">
        <v>-4.1913296140970703E-2</v>
      </c>
      <c r="E333" t="s">
        <v>7171</v>
      </c>
      <c r="F333">
        <v>9.3166129205647999E-3</v>
      </c>
      <c r="G333">
        <v>0.23648975274180581</v>
      </c>
      <c r="H333">
        <v>0</v>
      </c>
      <c r="I333">
        <v>0.97659065279241164</v>
      </c>
    </row>
    <row r="334" spans="1:9" x14ac:dyDescent="0.2">
      <c r="A334" t="s">
        <v>560</v>
      </c>
      <c r="B334">
        <v>-0.19033468873702761</v>
      </c>
      <c r="C334">
        <v>-0.29356470632300241</v>
      </c>
      <c r="D334">
        <v>-8.7104671151052707E-2</v>
      </c>
      <c r="E334" t="s">
        <v>7171</v>
      </c>
      <c r="F334">
        <v>3.3146887908013E-3</v>
      </c>
      <c r="G334">
        <v>0.23648975274180581</v>
      </c>
      <c r="H334">
        <v>0</v>
      </c>
      <c r="I334">
        <v>0.92561494277438405</v>
      </c>
    </row>
    <row r="335" spans="1:9" x14ac:dyDescent="0.2">
      <c r="A335" t="s">
        <v>532</v>
      </c>
      <c r="B335">
        <v>-0.2133980625982933</v>
      </c>
      <c r="C335">
        <v>-0.3551655544681448</v>
      </c>
      <c r="D335">
        <v>-7.1630570728441895E-2</v>
      </c>
      <c r="E335" t="s">
        <v>7171</v>
      </c>
      <c r="F335">
        <v>9.2269317296898995E-3</v>
      </c>
      <c r="G335">
        <v>0.23648975274180581</v>
      </c>
      <c r="H335">
        <v>0</v>
      </c>
      <c r="I335">
        <v>0.69165466073923954</v>
      </c>
    </row>
    <row r="336" spans="1:9" x14ac:dyDescent="0.2">
      <c r="A336" t="s">
        <v>678</v>
      </c>
      <c r="B336">
        <v>-0.2192213185813672</v>
      </c>
      <c r="C336">
        <v>-0.35442918883774488</v>
      </c>
      <c r="D336">
        <v>-8.4013448324989595E-2</v>
      </c>
      <c r="E336" t="s">
        <v>7171</v>
      </c>
      <c r="F336">
        <v>6.4250306669771003E-3</v>
      </c>
      <c r="G336">
        <v>0.23648975274180581</v>
      </c>
      <c r="H336">
        <v>0</v>
      </c>
      <c r="I336">
        <v>0.74313894470440323</v>
      </c>
    </row>
    <row r="337" spans="1:9" x14ac:dyDescent="0.2">
      <c r="A337" t="s">
        <v>646</v>
      </c>
      <c r="B337">
        <v>-0.2214180941946442</v>
      </c>
      <c r="C337">
        <v>-0.36883896225012203</v>
      </c>
      <c r="D337">
        <v>-7.3997226139166303E-2</v>
      </c>
      <c r="E337" t="s">
        <v>7171</v>
      </c>
      <c r="F337">
        <v>9.3245265749051006E-3</v>
      </c>
      <c r="G337">
        <v>0.23648975274180581</v>
      </c>
      <c r="H337">
        <v>0</v>
      </c>
      <c r="I337">
        <v>0.64468629512631004</v>
      </c>
    </row>
    <row r="338" spans="1:9" x14ac:dyDescent="0.2">
      <c r="A338" t="s">
        <v>530</v>
      </c>
      <c r="B338">
        <v>-0.22984083038428921</v>
      </c>
      <c r="C338">
        <v>-0.37278550893924722</v>
      </c>
      <c r="D338">
        <v>-8.6896151829331095E-2</v>
      </c>
      <c r="E338" t="s">
        <v>7171</v>
      </c>
      <c r="F338">
        <v>6.6966062025384998E-3</v>
      </c>
      <c r="G338">
        <v>0.23648975274180581</v>
      </c>
      <c r="H338">
        <v>0</v>
      </c>
      <c r="I338">
        <v>0.68261542646920537</v>
      </c>
    </row>
    <row r="339" spans="1:9" x14ac:dyDescent="0.2">
      <c r="A339" t="s">
        <v>669</v>
      </c>
      <c r="B339">
        <v>-0.2366605045814448</v>
      </c>
      <c r="C339">
        <v>-0.34697457029928119</v>
      </c>
      <c r="D339">
        <v>-0.1263464388636085</v>
      </c>
      <c r="E339" t="s">
        <v>7171</v>
      </c>
      <c r="F339">
        <v>1.4424025105601E-3</v>
      </c>
      <c r="G339">
        <v>0.1332779919757569</v>
      </c>
      <c r="H339">
        <v>0</v>
      </c>
      <c r="I339">
        <v>0.89682321111754293</v>
      </c>
    </row>
    <row r="340" spans="1:9" x14ac:dyDescent="0.2">
      <c r="A340" t="s">
        <v>578</v>
      </c>
      <c r="B340">
        <v>-0.25575489782856869</v>
      </c>
      <c r="C340">
        <v>-0.367070326413311</v>
      </c>
      <c r="D340">
        <v>-0.14443946924382631</v>
      </c>
      <c r="E340" t="s">
        <v>7171</v>
      </c>
      <c r="F340">
        <v>9.7360970178008224E-4</v>
      </c>
      <c r="G340">
        <v>0.1332779919757569</v>
      </c>
      <c r="H340">
        <v>0</v>
      </c>
      <c r="I340">
        <v>0.89235638908371584</v>
      </c>
    </row>
    <row r="341" spans="1:9" x14ac:dyDescent="0.2">
      <c r="A341" t="s">
        <v>567</v>
      </c>
      <c r="B341">
        <v>-0.26354444996838999</v>
      </c>
      <c r="C341">
        <v>-0.43978554264774</v>
      </c>
      <c r="D341">
        <v>-8.7303357289039998E-2</v>
      </c>
      <c r="E341" t="s">
        <v>7171</v>
      </c>
      <c r="F341">
        <v>9.5211787669063006E-3</v>
      </c>
      <c r="G341">
        <v>0.23648975274180581</v>
      </c>
      <c r="H341">
        <v>4.0590522149881403E-2</v>
      </c>
      <c r="I341">
        <v>0.39870929101676589</v>
      </c>
    </row>
    <row r="342" spans="1:9" x14ac:dyDescent="0.2">
      <c r="A342" t="s">
        <v>535</v>
      </c>
      <c r="B342">
        <v>-0.26379753652420801</v>
      </c>
      <c r="C342">
        <v>-0.36527053814268889</v>
      </c>
      <c r="D342">
        <v>-0.16232453490572701</v>
      </c>
      <c r="E342" t="s">
        <v>7171</v>
      </c>
      <c r="F342">
        <v>4.6879074222545841E-4</v>
      </c>
      <c r="G342">
        <v>0.1332779919757569</v>
      </c>
      <c r="H342">
        <v>0</v>
      </c>
      <c r="I342">
        <v>0.93264910091216502</v>
      </c>
    </row>
    <row r="343" spans="1:9" x14ac:dyDescent="0.2">
      <c r="A343" t="s">
        <v>536</v>
      </c>
      <c r="B343">
        <v>-0.20281291512964089</v>
      </c>
      <c r="C343">
        <v>-0.31665685946698391</v>
      </c>
      <c r="D343">
        <v>-8.8968970792297805E-2</v>
      </c>
      <c r="E343" t="s">
        <v>7170</v>
      </c>
      <c r="F343">
        <v>5.9502333834470997E-3</v>
      </c>
      <c r="G343">
        <v>0.1337687254645146</v>
      </c>
      <c r="H343">
        <v>0</v>
      </c>
      <c r="I343">
        <v>0.97349778939943676</v>
      </c>
    </row>
    <row r="344" spans="1:9" x14ac:dyDescent="0.2">
      <c r="A344" t="s">
        <v>546</v>
      </c>
      <c r="B344">
        <v>0.3072508620791265</v>
      </c>
      <c r="C344">
        <v>0.14752522727086639</v>
      </c>
      <c r="D344">
        <v>0.46697649688738652</v>
      </c>
      <c r="E344" t="s">
        <v>7170</v>
      </c>
      <c r="F344">
        <v>4.3041554143561003E-3</v>
      </c>
      <c r="G344">
        <v>0.12855077504210241</v>
      </c>
      <c r="H344">
        <v>0</v>
      </c>
      <c r="I344">
        <v>0.8927327705491358</v>
      </c>
    </row>
    <row r="345" spans="1:9" x14ac:dyDescent="0.2">
      <c r="A345" t="s">
        <v>737</v>
      </c>
      <c r="B345">
        <v>0.41085185663180868</v>
      </c>
      <c r="C345">
        <v>0.20165767712418209</v>
      </c>
      <c r="D345">
        <v>0.62004603613943532</v>
      </c>
      <c r="E345" t="s">
        <v>7170</v>
      </c>
      <c r="F345">
        <v>5.4960727042304E-3</v>
      </c>
      <c r="G345">
        <v>0.1337687254645146</v>
      </c>
      <c r="H345">
        <v>0</v>
      </c>
      <c r="I345">
        <v>0.78489878121311984</v>
      </c>
    </row>
    <row r="346" spans="1:9" x14ac:dyDescent="0.2">
      <c r="A346" t="s">
        <v>586</v>
      </c>
      <c r="B346">
        <v>0.24397001121106979</v>
      </c>
      <c r="C346">
        <v>0.1049597841258712</v>
      </c>
      <c r="D346">
        <v>0.38298023829626848</v>
      </c>
      <c r="E346" t="s">
        <v>7170</v>
      </c>
      <c r="F346">
        <v>6.3321477933705001E-3</v>
      </c>
      <c r="G346">
        <v>0.13508581959190541</v>
      </c>
      <c r="H346">
        <v>0</v>
      </c>
      <c r="I346">
        <v>0.93813938581537959</v>
      </c>
    </row>
    <row r="347" spans="1:9" x14ac:dyDescent="0.2">
      <c r="A347" t="s">
        <v>617</v>
      </c>
      <c r="B347">
        <v>0.3892977737869428</v>
      </c>
      <c r="C347">
        <v>0.17058533345235491</v>
      </c>
      <c r="D347">
        <v>0.60801021412153067</v>
      </c>
      <c r="E347" t="s">
        <v>7170</v>
      </c>
      <c r="F347">
        <v>5.9718181010943996E-3</v>
      </c>
      <c r="G347">
        <v>0.1337687254645146</v>
      </c>
      <c r="H347">
        <v>0</v>
      </c>
      <c r="I347">
        <v>0.68178175335631552</v>
      </c>
    </row>
    <row r="348" spans="1:9" x14ac:dyDescent="0.2">
      <c r="A348" t="s">
        <v>673</v>
      </c>
      <c r="B348">
        <v>-0.2268096141169636</v>
      </c>
      <c r="C348">
        <v>-0.35250337971907048</v>
      </c>
      <c r="D348">
        <v>-0.1011158485148566</v>
      </c>
      <c r="E348" t="s">
        <v>7170</v>
      </c>
      <c r="F348">
        <v>5.6402286717507997E-3</v>
      </c>
      <c r="G348">
        <v>0.1337687254645146</v>
      </c>
      <c r="H348">
        <v>0</v>
      </c>
      <c r="I348">
        <v>0.95954924324918678</v>
      </c>
    </row>
    <row r="349" spans="1:9" x14ac:dyDescent="0.2">
      <c r="A349" t="s">
        <v>674</v>
      </c>
      <c r="B349">
        <v>0.33282231932688688</v>
      </c>
      <c r="C349">
        <v>0.1362594067691893</v>
      </c>
      <c r="D349">
        <v>0.52938523188458442</v>
      </c>
      <c r="E349" t="s">
        <v>7170</v>
      </c>
      <c r="F349">
        <v>7.3416527214459999E-3</v>
      </c>
      <c r="G349">
        <v>0.14950274632762889</v>
      </c>
      <c r="H349">
        <v>0</v>
      </c>
      <c r="I349">
        <v>0.77344962853230426</v>
      </c>
    </row>
    <row r="350" spans="1:9" x14ac:dyDescent="0.2">
      <c r="A350" t="s">
        <v>707</v>
      </c>
      <c r="B350">
        <v>0.27829485038072038</v>
      </c>
      <c r="C350">
        <v>0.10480348688105361</v>
      </c>
      <c r="D350">
        <v>0.4517862138803872</v>
      </c>
      <c r="E350" t="s">
        <v>7170</v>
      </c>
      <c r="F350">
        <v>9.1432903306238999E-3</v>
      </c>
      <c r="G350">
        <v>0.177603372658104</v>
      </c>
      <c r="H350">
        <v>0</v>
      </c>
      <c r="I350">
        <v>0.85266510284279851</v>
      </c>
    </row>
    <row r="351" spans="1:9" x14ac:dyDescent="0.2">
      <c r="A351" t="s">
        <v>723</v>
      </c>
      <c r="B351">
        <v>0.35495348878203581</v>
      </c>
      <c r="C351">
        <v>0.16757977115774639</v>
      </c>
      <c r="D351">
        <v>0.54232720640632526</v>
      </c>
      <c r="E351" t="s">
        <v>7170</v>
      </c>
      <c r="F351">
        <v>4.5944328381420001E-3</v>
      </c>
      <c r="G351">
        <v>0.12864411946797641</v>
      </c>
      <c r="H351">
        <v>0</v>
      </c>
      <c r="I351">
        <v>0.80797638174957276</v>
      </c>
    </row>
  </sheetData>
  <mergeCells count="1">
    <mergeCell ref="A1:I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B4648-4CB6-3D4E-9DA8-2014070D387B}">
  <dimension ref="A1:I1267"/>
  <sheetViews>
    <sheetView workbookViewId="0">
      <pane ySplit="2" topLeftCell="A3" activePane="bottomLeft" state="frozen"/>
      <selection pane="bottomLeft" activeCell="D6" sqref="D6"/>
    </sheetView>
  </sheetViews>
  <sheetFormatPr baseColWidth="10" defaultRowHeight="16" x14ac:dyDescent="0.2"/>
  <cols>
    <col min="1" max="1" width="73.5" style="2" bestFit="1" customWidth="1"/>
    <col min="2" max="4" width="12.83203125" style="2" bestFit="1" customWidth="1"/>
    <col min="5" max="5" width="33.5" style="2" bestFit="1" customWidth="1"/>
    <col min="6" max="9" width="12.1640625" style="2" bestFit="1" customWidth="1"/>
    <col min="10" max="16384" width="10.83203125" style="2"/>
  </cols>
  <sheetData>
    <row r="1" spans="1:9" ht="20" x14ac:dyDescent="0.2">
      <c r="A1" s="43" t="s">
        <v>7174</v>
      </c>
      <c r="B1" s="43"/>
      <c r="C1" s="43"/>
      <c r="D1" s="43"/>
      <c r="E1" s="43"/>
      <c r="F1" s="43"/>
      <c r="G1" s="43"/>
      <c r="H1" s="43"/>
      <c r="I1" s="43"/>
    </row>
    <row r="2" spans="1:9" s="1" customFormat="1" x14ac:dyDescent="0.2">
      <c r="A2" s="26" t="s">
        <v>787</v>
      </c>
      <c r="B2" s="26" t="s">
        <v>6731</v>
      </c>
      <c r="C2" s="26" t="s">
        <v>7199</v>
      </c>
      <c r="D2" s="26" t="s">
        <v>7200</v>
      </c>
      <c r="E2" s="26" t="s">
        <v>784</v>
      </c>
      <c r="F2" s="26" t="s">
        <v>7139</v>
      </c>
      <c r="G2" s="26" t="s">
        <v>6732</v>
      </c>
      <c r="H2" s="26" t="s">
        <v>7146</v>
      </c>
      <c r="I2" s="26" t="s">
        <v>7147</v>
      </c>
    </row>
    <row r="3" spans="1:9" x14ac:dyDescent="0.2">
      <c r="A3" t="s">
        <v>6044</v>
      </c>
      <c r="B3">
        <v>0.64733595253019394</v>
      </c>
      <c r="C3">
        <v>0.41950617362487957</v>
      </c>
      <c r="D3">
        <v>0.87516573143550824</v>
      </c>
      <c r="E3" t="s">
        <v>782</v>
      </c>
      <c r="F3">
        <v>3.5540983211096451E-5</v>
      </c>
      <c r="G3">
        <v>3.6408921778878999E-3</v>
      </c>
      <c r="H3">
        <v>0.77855352614446793</v>
      </c>
      <c r="I3">
        <v>8.9436269369302584E-8</v>
      </c>
    </row>
    <row r="4" spans="1:9" x14ac:dyDescent="0.2">
      <c r="A4" t="s">
        <v>6040</v>
      </c>
      <c r="B4">
        <v>0.63617771564902459</v>
      </c>
      <c r="C4">
        <v>0.35137284531994911</v>
      </c>
      <c r="D4">
        <v>0.92098258597810001</v>
      </c>
      <c r="E4" t="s">
        <v>782</v>
      </c>
      <c r="F4">
        <v>3.3124488230950152E-4</v>
      </c>
      <c r="G4">
        <v>8.7923024316718997E-3</v>
      </c>
      <c r="H4">
        <v>0.84245312970090669</v>
      </c>
      <c r="I4">
        <v>3.7025297785347688E-12</v>
      </c>
    </row>
    <row r="5" spans="1:9" x14ac:dyDescent="0.2">
      <c r="A5" t="s">
        <v>6093</v>
      </c>
      <c r="B5">
        <v>0.629111582018967</v>
      </c>
      <c r="C5">
        <v>0.3109609831655511</v>
      </c>
      <c r="D5">
        <v>0.94726218087238279</v>
      </c>
      <c r="E5" t="s">
        <v>782</v>
      </c>
      <c r="F5">
        <v>9.0941972525205835E-4</v>
      </c>
      <c r="G5">
        <v>1.3431301399113599E-2</v>
      </c>
      <c r="H5">
        <v>0.84346705579906212</v>
      </c>
      <c r="I5">
        <v>2.9339622132078071E-12</v>
      </c>
    </row>
    <row r="6" spans="1:9" x14ac:dyDescent="0.2">
      <c r="A6" t="s">
        <v>6016</v>
      </c>
      <c r="B6">
        <v>0.59801719380040519</v>
      </c>
      <c r="C6">
        <v>0.32038910149319039</v>
      </c>
      <c r="D6">
        <v>0.87564528610761994</v>
      </c>
      <c r="E6" t="s">
        <v>782</v>
      </c>
      <c r="F6">
        <v>4.5166128941625291E-4</v>
      </c>
      <c r="G6">
        <v>1.03305507685632E-2</v>
      </c>
      <c r="H6">
        <v>0.80411037635686189</v>
      </c>
      <c r="I6">
        <v>3.722524896948065E-9</v>
      </c>
    </row>
    <row r="7" spans="1:9" x14ac:dyDescent="0.2">
      <c r="A7" t="s">
        <v>6116</v>
      </c>
      <c r="B7">
        <v>0.56702363705563463</v>
      </c>
      <c r="C7">
        <v>0.27011201896510528</v>
      </c>
      <c r="D7">
        <v>0.86393525514616398</v>
      </c>
      <c r="E7" t="s">
        <v>782</v>
      </c>
      <c r="F7">
        <v>1.1941832438902001E-3</v>
      </c>
      <c r="G7">
        <v>1.3918218481203899E-2</v>
      </c>
      <c r="H7">
        <v>0.83016097778681375</v>
      </c>
      <c r="I7">
        <v>4.9066384321820781E-11</v>
      </c>
    </row>
    <row r="8" spans="1:9" x14ac:dyDescent="0.2">
      <c r="A8" t="s">
        <v>5921</v>
      </c>
      <c r="B8">
        <v>0.53258460379450345</v>
      </c>
      <c r="C8">
        <v>0.22211433022082591</v>
      </c>
      <c r="D8">
        <v>0.84305487736818097</v>
      </c>
      <c r="E8" t="s">
        <v>782</v>
      </c>
      <c r="F8">
        <v>8.8872389829595007E-3</v>
      </c>
      <c r="G8">
        <v>3.00906516745875E-2</v>
      </c>
      <c r="H8">
        <v>0.68599974393651308</v>
      </c>
      <c r="I8">
        <v>1.26249237886049E-2</v>
      </c>
    </row>
    <row r="9" spans="1:9" x14ac:dyDescent="0.2">
      <c r="A9" t="s">
        <v>5974</v>
      </c>
      <c r="B9">
        <v>0.51517591282768982</v>
      </c>
      <c r="C9">
        <v>0.35266767380493041</v>
      </c>
      <c r="D9">
        <v>0.67768415185044917</v>
      </c>
      <c r="E9" t="s">
        <v>782</v>
      </c>
      <c r="F9">
        <v>1.1726215961170019E-5</v>
      </c>
      <c r="G9">
        <v>2.5783128691183E-3</v>
      </c>
      <c r="H9">
        <v>0.57816764571336277</v>
      </c>
      <c r="I9">
        <v>3.5844575513443002E-3</v>
      </c>
    </row>
    <row r="10" spans="1:9" x14ac:dyDescent="0.2">
      <c r="A10" t="s">
        <v>6626</v>
      </c>
      <c r="B10">
        <v>0.51163550042213779</v>
      </c>
      <c r="C10">
        <v>0.35570871406117233</v>
      </c>
      <c r="D10">
        <v>0.66756228678310325</v>
      </c>
      <c r="E10" t="s">
        <v>782</v>
      </c>
      <c r="F10">
        <v>8.186495141090217E-6</v>
      </c>
      <c r="G10">
        <v>2.5783128691183E-3</v>
      </c>
      <c r="H10">
        <v>0.6010231010737932</v>
      </c>
      <c r="I10">
        <v>1.9671889464776002E-3</v>
      </c>
    </row>
    <row r="11" spans="1:9" x14ac:dyDescent="0.2">
      <c r="A11" t="s">
        <v>6623</v>
      </c>
      <c r="B11">
        <v>0.50513163700952324</v>
      </c>
      <c r="C11">
        <v>0.30262993071522781</v>
      </c>
      <c r="D11">
        <v>0.70763334330381866</v>
      </c>
      <c r="E11" t="s">
        <v>782</v>
      </c>
      <c r="F11">
        <v>1.512909487968011E-4</v>
      </c>
      <c r="G11">
        <v>5.9141007256930996E-3</v>
      </c>
      <c r="H11">
        <v>0.74059770515181766</v>
      </c>
      <c r="I11">
        <v>6.2575247732326247E-6</v>
      </c>
    </row>
    <row r="12" spans="1:9" x14ac:dyDescent="0.2">
      <c r="A12" t="s">
        <v>6546</v>
      </c>
      <c r="B12">
        <v>0.50483596818316012</v>
      </c>
      <c r="C12">
        <v>0.2181227379217727</v>
      </c>
      <c r="D12">
        <v>0.79154919844454752</v>
      </c>
      <c r="E12" t="s">
        <v>782</v>
      </c>
      <c r="F12">
        <v>2.1909956341237E-3</v>
      </c>
      <c r="G12">
        <v>1.6944750407791202E-2</v>
      </c>
      <c r="H12">
        <v>0.85096996477704934</v>
      </c>
      <c r="I12">
        <v>4.7192411127587702E-13</v>
      </c>
    </row>
    <row r="13" spans="1:9" x14ac:dyDescent="0.2">
      <c r="A13" t="s">
        <v>5927</v>
      </c>
      <c r="B13">
        <v>0.50466454858204923</v>
      </c>
      <c r="C13">
        <v>0.26948489319137309</v>
      </c>
      <c r="D13">
        <v>0.73984420397272532</v>
      </c>
      <c r="E13" t="s">
        <v>782</v>
      </c>
      <c r="F13">
        <v>4.6631612722566559E-4</v>
      </c>
      <c r="G13">
        <v>1.04435382659914E-2</v>
      </c>
      <c r="H13">
        <v>0.74981916540169469</v>
      </c>
      <c r="I13">
        <v>1.3681701849967E-6</v>
      </c>
    </row>
    <row r="14" spans="1:9" x14ac:dyDescent="0.2">
      <c r="A14" t="s">
        <v>6031</v>
      </c>
      <c r="B14">
        <v>0.50143582061666614</v>
      </c>
      <c r="C14">
        <v>0.27773697626265181</v>
      </c>
      <c r="D14">
        <v>0.72513466497068046</v>
      </c>
      <c r="E14" t="s">
        <v>782</v>
      </c>
      <c r="F14">
        <v>3.2136746604970271E-4</v>
      </c>
      <c r="G14">
        <v>8.6367506500856991E-3</v>
      </c>
      <c r="H14">
        <v>0.75101899248865145</v>
      </c>
      <c r="I14">
        <v>1.238075634971381E-6</v>
      </c>
    </row>
    <row r="15" spans="1:9" x14ac:dyDescent="0.2">
      <c r="A15" t="s">
        <v>6646</v>
      </c>
      <c r="B15">
        <v>0.49654535730260468</v>
      </c>
      <c r="C15">
        <v>0.32663469300472781</v>
      </c>
      <c r="D15">
        <v>0.66645602160048156</v>
      </c>
      <c r="E15" t="s">
        <v>782</v>
      </c>
      <c r="F15">
        <v>2.6866748957202111E-5</v>
      </c>
      <c r="G15">
        <v>3.5492655471115E-3</v>
      </c>
      <c r="H15">
        <v>0.61653935006673954</v>
      </c>
      <c r="I15">
        <v>1.2455943703609E-3</v>
      </c>
    </row>
    <row r="16" spans="1:9" x14ac:dyDescent="0.2">
      <c r="A16" t="s">
        <v>6287</v>
      </c>
      <c r="B16">
        <v>0.49007352226794348</v>
      </c>
      <c r="C16">
        <v>0.33238602480616702</v>
      </c>
      <c r="D16">
        <v>0.64776101972972011</v>
      </c>
      <c r="E16" t="s">
        <v>782</v>
      </c>
      <c r="F16">
        <v>1.439058345554414E-5</v>
      </c>
      <c r="G16">
        <v>2.5783128691183E-3</v>
      </c>
      <c r="H16">
        <v>0.56888405096061978</v>
      </c>
      <c r="I16">
        <v>4.4744025737931004E-3</v>
      </c>
    </row>
    <row r="17" spans="1:9" x14ac:dyDescent="0.2">
      <c r="A17" t="s">
        <v>6538</v>
      </c>
      <c r="B17">
        <v>0.48996670949203891</v>
      </c>
      <c r="C17">
        <v>0.34208053859236881</v>
      </c>
      <c r="D17">
        <v>0.63785288039170895</v>
      </c>
      <c r="E17" t="s">
        <v>782</v>
      </c>
      <c r="F17">
        <v>7.3947133237235066E-6</v>
      </c>
      <c r="G17">
        <v>2.5783128691183E-3</v>
      </c>
      <c r="H17">
        <v>0.58810672169080591</v>
      </c>
      <c r="I17">
        <v>2.7887776109951998E-3</v>
      </c>
    </row>
    <row r="18" spans="1:9" x14ac:dyDescent="0.2">
      <c r="A18" t="s">
        <v>6580</v>
      </c>
      <c r="B18">
        <v>0.4802692331560548</v>
      </c>
      <c r="C18">
        <v>0.31303478067034851</v>
      </c>
      <c r="D18">
        <v>0.64750368564176108</v>
      </c>
      <c r="E18" t="s">
        <v>782</v>
      </c>
      <c r="F18">
        <v>7.8441371055601491E-5</v>
      </c>
      <c r="G18">
        <v>5.1881180408838998E-3</v>
      </c>
      <c r="H18">
        <v>0.58419941737888958</v>
      </c>
      <c r="I18">
        <v>7.4688011003152003E-3</v>
      </c>
    </row>
    <row r="19" spans="1:9" x14ac:dyDescent="0.2">
      <c r="A19" t="s">
        <v>6351</v>
      </c>
      <c r="B19">
        <v>0.46650602102850081</v>
      </c>
      <c r="C19">
        <v>0.2557429451737655</v>
      </c>
      <c r="D19">
        <v>0.67726909688323611</v>
      </c>
      <c r="E19" t="s">
        <v>782</v>
      </c>
      <c r="F19">
        <v>3.5835947461404901E-4</v>
      </c>
      <c r="G19">
        <v>8.9225714302858996E-3</v>
      </c>
      <c r="H19">
        <v>0.75287985232129251</v>
      </c>
      <c r="I19">
        <v>1.058067412092063E-6</v>
      </c>
    </row>
    <row r="20" spans="1:9" x14ac:dyDescent="0.2">
      <c r="A20" t="s">
        <v>6627</v>
      </c>
      <c r="B20">
        <v>0.46186677834000273</v>
      </c>
      <c r="C20">
        <v>0.23688742675939531</v>
      </c>
      <c r="D20">
        <v>0.68684612992061012</v>
      </c>
      <c r="E20" t="s">
        <v>782</v>
      </c>
      <c r="F20">
        <v>6.7280230702601845E-4</v>
      </c>
      <c r="G20">
        <v>1.2008729913062E-2</v>
      </c>
      <c r="H20">
        <v>0.74035704256613921</v>
      </c>
      <c r="I20">
        <v>2.9015670863969799E-6</v>
      </c>
    </row>
    <row r="21" spans="1:9" x14ac:dyDescent="0.2">
      <c r="A21" t="s">
        <v>5952</v>
      </c>
      <c r="B21">
        <v>0.4600345105567108</v>
      </c>
      <c r="C21">
        <v>0.22803690608843319</v>
      </c>
      <c r="D21">
        <v>0.6920321150249884</v>
      </c>
      <c r="E21" t="s">
        <v>782</v>
      </c>
      <c r="F21">
        <v>8.89498873829121E-4</v>
      </c>
      <c r="G21">
        <v>1.3431301399113599E-2</v>
      </c>
      <c r="H21">
        <v>0.76875286601060433</v>
      </c>
      <c r="I21">
        <v>2.4682391254326061E-7</v>
      </c>
    </row>
    <row r="22" spans="1:9" x14ac:dyDescent="0.2">
      <c r="A22" t="s">
        <v>6569</v>
      </c>
      <c r="B22">
        <v>0.45586286191208258</v>
      </c>
      <c r="C22">
        <v>0.1807599002282001</v>
      </c>
      <c r="D22">
        <v>0.73096582359596518</v>
      </c>
      <c r="E22" t="s">
        <v>782</v>
      </c>
      <c r="F22">
        <v>3.3587717978241999E-3</v>
      </c>
      <c r="G22">
        <v>1.9464580499520701E-2</v>
      </c>
      <c r="H22">
        <v>0.83647788638228948</v>
      </c>
      <c r="I22">
        <v>1.3699589218683691E-11</v>
      </c>
    </row>
    <row r="23" spans="1:9" x14ac:dyDescent="0.2">
      <c r="A23" t="s">
        <v>6278</v>
      </c>
      <c r="B23">
        <v>0.45473646901206938</v>
      </c>
      <c r="C23">
        <v>0.1635760011623455</v>
      </c>
      <c r="D23">
        <v>0.74589693686179315</v>
      </c>
      <c r="E23" t="s">
        <v>782</v>
      </c>
      <c r="F23">
        <v>4.9845403956756996E-3</v>
      </c>
      <c r="G23">
        <v>2.27125731279391E-2</v>
      </c>
      <c r="H23">
        <v>0.8434937185788941</v>
      </c>
      <c r="I23">
        <v>2.9159391802745839E-12</v>
      </c>
    </row>
    <row r="24" spans="1:9" x14ac:dyDescent="0.2">
      <c r="A24" t="s">
        <v>6282</v>
      </c>
      <c r="B24">
        <v>0.45158423460996627</v>
      </c>
      <c r="C24">
        <v>0.2322420605047813</v>
      </c>
      <c r="D24">
        <v>0.67092640871515119</v>
      </c>
      <c r="E24" t="s">
        <v>782</v>
      </c>
      <c r="F24">
        <v>6.5727904644591383E-4</v>
      </c>
      <c r="G24">
        <v>1.2008729913062E-2</v>
      </c>
      <c r="H24">
        <v>0.83589075465182605</v>
      </c>
      <c r="I24">
        <v>1.5493299864126871E-11</v>
      </c>
    </row>
    <row r="25" spans="1:9" x14ac:dyDescent="0.2">
      <c r="A25" t="s">
        <v>6420</v>
      </c>
      <c r="B25">
        <v>0.45154489863057168</v>
      </c>
      <c r="C25">
        <v>0.20641312499376349</v>
      </c>
      <c r="D25">
        <v>0.69667667226737984</v>
      </c>
      <c r="E25" t="s">
        <v>782</v>
      </c>
      <c r="F25">
        <v>1.571598517225E-3</v>
      </c>
      <c r="G25">
        <v>1.54992410906398E-2</v>
      </c>
      <c r="H25">
        <v>0.80473785187606217</v>
      </c>
      <c r="I25">
        <v>3.4035871391396899E-9</v>
      </c>
    </row>
    <row r="26" spans="1:9" x14ac:dyDescent="0.2">
      <c r="A26" t="s">
        <v>6439</v>
      </c>
      <c r="B26">
        <v>0.45142431205669381</v>
      </c>
      <c r="C26">
        <v>0.15345677558329529</v>
      </c>
      <c r="D26">
        <v>0.74939184853009233</v>
      </c>
      <c r="E26" t="s">
        <v>782</v>
      </c>
      <c r="F26">
        <v>6.0544110076833999E-3</v>
      </c>
      <c r="G26">
        <v>2.4599442242006601E-2</v>
      </c>
      <c r="H26">
        <v>0.85706361528420894</v>
      </c>
      <c r="I26">
        <v>9.1969696363142894E-14</v>
      </c>
    </row>
    <row r="27" spans="1:9" x14ac:dyDescent="0.2">
      <c r="A27" t="s">
        <v>6722</v>
      </c>
      <c r="B27">
        <v>0.44887043478955829</v>
      </c>
      <c r="C27">
        <v>0.3231576746998433</v>
      </c>
      <c r="D27">
        <v>0.57458319487927334</v>
      </c>
      <c r="E27" t="s">
        <v>782</v>
      </c>
      <c r="F27">
        <v>2.5747366814858331E-4</v>
      </c>
      <c r="G27">
        <v>7.5882125995837997E-3</v>
      </c>
      <c r="H27">
        <v>0</v>
      </c>
      <c r="I27">
        <v>0.75642236435913179</v>
      </c>
    </row>
    <row r="28" spans="1:9" x14ac:dyDescent="0.2">
      <c r="A28" t="s">
        <v>6331</v>
      </c>
      <c r="B28">
        <v>0.44718805845400811</v>
      </c>
      <c r="C28">
        <v>0.25176709787116741</v>
      </c>
      <c r="D28">
        <v>0.64260901903684875</v>
      </c>
      <c r="E28" t="s">
        <v>782</v>
      </c>
      <c r="F28">
        <v>2.6844840182113481E-4</v>
      </c>
      <c r="G28">
        <v>7.5942639988872997E-3</v>
      </c>
      <c r="H28">
        <v>0.75413150250050309</v>
      </c>
      <c r="I28">
        <v>9.5053352319949997E-7</v>
      </c>
    </row>
    <row r="29" spans="1:9" x14ac:dyDescent="0.2">
      <c r="A29" t="s">
        <v>6568</v>
      </c>
      <c r="B29">
        <v>0.44417519689916379</v>
      </c>
      <c r="C29">
        <v>0.30951702369901518</v>
      </c>
      <c r="D29">
        <v>0.57883337009931246</v>
      </c>
      <c r="E29" t="s">
        <v>782</v>
      </c>
      <c r="F29">
        <v>7.7466458242311297E-6</v>
      </c>
      <c r="G29">
        <v>2.5783128691183E-3</v>
      </c>
      <c r="H29">
        <v>0.47182382087213121</v>
      </c>
      <c r="I29">
        <v>2.5937570560352299E-2</v>
      </c>
    </row>
    <row r="30" spans="1:9" x14ac:dyDescent="0.2">
      <c r="A30" t="s">
        <v>6009</v>
      </c>
      <c r="B30">
        <v>0.43654179541906207</v>
      </c>
      <c r="C30">
        <v>0.22162216809748769</v>
      </c>
      <c r="D30">
        <v>0.65146142274063656</v>
      </c>
      <c r="E30" t="s">
        <v>782</v>
      </c>
      <c r="F30">
        <v>7.3355383539103907E-4</v>
      </c>
      <c r="G30">
        <v>1.2418431071580501E-2</v>
      </c>
      <c r="H30">
        <v>0.77522377172867474</v>
      </c>
      <c r="I30">
        <v>1.2766647192065871E-7</v>
      </c>
    </row>
    <row r="31" spans="1:9" x14ac:dyDescent="0.2">
      <c r="A31" t="s">
        <v>6298</v>
      </c>
      <c r="B31">
        <v>0.43530102032434909</v>
      </c>
      <c r="C31">
        <v>0.2462698253530809</v>
      </c>
      <c r="D31">
        <v>0.62433221529561733</v>
      </c>
      <c r="E31" t="s">
        <v>782</v>
      </c>
      <c r="F31">
        <v>2.5398284861245172E-4</v>
      </c>
      <c r="G31">
        <v>7.5882125995837997E-3</v>
      </c>
      <c r="H31">
        <v>0.7313623755498172</v>
      </c>
      <c r="I31">
        <v>5.6118063422901153E-6</v>
      </c>
    </row>
    <row r="32" spans="1:9" x14ac:dyDescent="0.2">
      <c r="A32" t="s">
        <v>6043</v>
      </c>
      <c r="B32">
        <v>0.43510485416900641</v>
      </c>
      <c r="C32">
        <v>0.26348829227176002</v>
      </c>
      <c r="D32">
        <v>0.60672141606625285</v>
      </c>
      <c r="E32" t="s">
        <v>782</v>
      </c>
      <c r="F32">
        <v>1.061754389762303E-4</v>
      </c>
      <c r="G32">
        <v>5.1881180408838998E-3</v>
      </c>
      <c r="H32">
        <v>0.65724970214938638</v>
      </c>
      <c r="I32">
        <v>2.958970348956931E-4</v>
      </c>
    </row>
    <row r="33" spans="1:9" x14ac:dyDescent="0.2">
      <c r="A33" t="s">
        <v>6385</v>
      </c>
      <c r="B33">
        <v>0.43447731334889811</v>
      </c>
      <c r="C33">
        <v>0.24185285623730729</v>
      </c>
      <c r="D33">
        <v>0.62710177046048898</v>
      </c>
      <c r="E33" t="s">
        <v>782</v>
      </c>
      <c r="F33">
        <v>3.0447247753501589E-4</v>
      </c>
      <c r="G33">
        <v>8.3726080343696999E-3</v>
      </c>
      <c r="H33">
        <v>0.72587096506346127</v>
      </c>
      <c r="I33">
        <v>8.1957743655705745E-6</v>
      </c>
    </row>
    <row r="34" spans="1:9" x14ac:dyDescent="0.2">
      <c r="A34" t="s">
        <v>6527</v>
      </c>
      <c r="B34">
        <v>0.43144956325360739</v>
      </c>
      <c r="C34">
        <v>0.27810767242106699</v>
      </c>
      <c r="D34">
        <v>0.58479145408614785</v>
      </c>
      <c r="E34" t="s">
        <v>782</v>
      </c>
      <c r="F34">
        <v>3.9140078160188108E-5</v>
      </c>
      <c r="G34">
        <v>3.6587464367131999E-3</v>
      </c>
      <c r="H34">
        <v>0.56328623664369548</v>
      </c>
      <c r="I34">
        <v>5.0862118233388001E-3</v>
      </c>
    </row>
    <row r="35" spans="1:9" x14ac:dyDescent="0.2">
      <c r="A35" t="s">
        <v>6212</v>
      </c>
      <c r="B35">
        <v>0.42923484393091438</v>
      </c>
      <c r="C35">
        <v>0.29379051300250131</v>
      </c>
      <c r="D35">
        <v>0.5646791748593275</v>
      </c>
      <c r="E35" t="s">
        <v>782</v>
      </c>
      <c r="F35">
        <v>1.1767138471348519E-5</v>
      </c>
      <c r="G35">
        <v>2.5783128691183E-3</v>
      </c>
      <c r="H35">
        <v>0.59740283464065702</v>
      </c>
      <c r="I35">
        <v>2.1752802874210001E-3</v>
      </c>
    </row>
    <row r="36" spans="1:9" x14ac:dyDescent="0.2">
      <c r="A36" t="s">
        <v>6355</v>
      </c>
      <c r="B36">
        <v>0.4269538373265338</v>
      </c>
      <c r="C36">
        <v>0.26046460949373668</v>
      </c>
      <c r="D36">
        <v>0.59344306515933098</v>
      </c>
      <c r="E36" t="s">
        <v>782</v>
      </c>
      <c r="F36">
        <v>9.5421947434645298E-5</v>
      </c>
      <c r="G36">
        <v>5.1881180408838998E-3</v>
      </c>
      <c r="H36">
        <v>0.63169137351869886</v>
      </c>
      <c r="I36">
        <v>7.6226627920297329E-4</v>
      </c>
    </row>
    <row r="37" spans="1:9" x14ac:dyDescent="0.2">
      <c r="A37" t="s">
        <v>6566</v>
      </c>
      <c r="B37">
        <v>0.42552153890204858</v>
      </c>
      <c r="C37">
        <v>0.26453457373041989</v>
      </c>
      <c r="D37">
        <v>0.58650850407367727</v>
      </c>
      <c r="E37" t="s">
        <v>782</v>
      </c>
      <c r="F37">
        <v>9.0342195976723954E-5</v>
      </c>
      <c r="G37">
        <v>5.1881180408838998E-3</v>
      </c>
      <c r="H37">
        <v>0.60166518671118607</v>
      </c>
      <c r="I37">
        <v>2.6735485729611E-3</v>
      </c>
    </row>
    <row r="38" spans="1:9" x14ac:dyDescent="0.2">
      <c r="A38" t="s">
        <v>5948</v>
      </c>
      <c r="B38">
        <v>0.42042194338525091</v>
      </c>
      <c r="C38">
        <v>0.20461620919170831</v>
      </c>
      <c r="D38">
        <v>0.6362276775787935</v>
      </c>
      <c r="E38" t="s">
        <v>782</v>
      </c>
      <c r="F38">
        <v>1.0228035559394001E-3</v>
      </c>
      <c r="G38">
        <v>1.3605168711832901E-2</v>
      </c>
      <c r="H38">
        <v>0.73279342102157419</v>
      </c>
      <c r="I38">
        <v>5.0696727212552216E-6</v>
      </c>
    </row>
    <row r="39" spans="1:9" x14ac:dyDescent="0.2">
      <c r="A39" t="s">
        <v>6526</v>
      </c>
      <c r="B39">
        <v>0.4165694296307732</v>
      </c>
      <c r="C39">
        <v>0.16977040555316719</v>
      </c>
      <c r="D39">
        <v>0.66336845370837916</v>
      </c>
      <c r="E39" t="s">
        <v>782</v>
      </c>
      <c r="F39">
        <v>2.9572374444094998E-3</v>
      </c>
      <c r="G39">
        <v>1.8866648384215399E-2</v>
      </c>
      <c r="H39">
        <v>0.76321965438877737</v>
      </c>
      <c r="I39">
        <v>4.2021216908547897E-7</v>
      </c>
    </row>
    <row r="40" spans="1:9" x14ac:dyDescent="0.2">
      <c r="A40" t="s">
        <v>6015</v>
      </c>
      <c r="B40">
        <v>0.41355186387086967</v>
      </c>
      <c r="C40">
        <v>0.18521554296343001</v>
      </c>
      <c r="D40">
        <v>0.64188818477830933</v>
      </c>
      <c r="E40" t="s">
        <v>782</v>
      </c>
      <c r="F40">
        <v>1.7826428425111E-3</v>
      </c>
      <c r="G40">
        <v>1.6195917542346099E-2</v>
      </c>
      <c r="H40">
        <v>0.78617913597223787</v>
      </c>
      <c r="I40">
        <v>3.7796747969974492E-8</v>
      </c>
    </row>
    <row r="41" spans="1:9" x14ac:dyDescent="0.2">
      <c r="A41" t="s">
        <v>5934</v>
      </c>
      <c r="B41">
        <v>0.40433001059808849</v>
      </c>
      <c r="C41">
        <v>0.18420696129523051</v>
      </c>
      <c r="D41">
        <v>0.62445305990094646</v>
      </c>
      <c r="E41" t="s">
        <v>782</v>
      </c>
      <c r="F41">
        <v>1.6053259359054999E-3</v>
      </c>
      <c r="G41">
        <v>1.54992410906398E-2</v>
      </c>
      <c r="H41">
        <v>0.75721531054316393</v>
      </c>
      <c r="I41">
        <v>7.2609967282070314E-7</v>
      </c>
    </row>
    <row r="42" spans="1:9" x14ac:dyDescent="0.2">
      <c r="A42" t="s">
        <v>6041</v>
      </c>
      <c r="B42">
        <v>0.39979242914770918</v>
      </c>
      <c r="C42">
        <v>0.2375545701664982</v>
      </c>
      <c r="D42">
        <v>0.56203028812892009</v>
      </c>
      <c r="E42" t="s">
        <v>782</v>
      </c>
      <c r="F42">
        <v>1.3811543026775571E-4</v>
      </c>
      <c r="G42">
        <v>5.6821978315679004E-3</v>
      </c>
      <c r="H42">
        <v>0.61634563896653638</v>
      </c>
      <c r="I42">
        <v>1.2530644235691001E-3</v>
      </c>
    </row>
    <row r="43" spans="1:9" x14ac:dyDescent="0.2">
      <c r="A43" t="s">
        <v>6246</v>
      </c>
      <c r="B43">
        <v>0.39967792742310831</v>
      </c>
      <c r="C43">
        <v>0.1529515183903872</v>
      </c>
      <c r="D43">
        <v>0.6464043364558294</v>
      </c>
      <c r="E43" t="s">
        <v>782</v>
      </c>
      <c r="F43">
        <v>3.9168080843425997E-3</v>
      </c>
      <c r="G43">
        <v>2.0243118705135999E-2</v>
      </c>
      <c r="H43">
        <v>0.83416966286330674</v>
      </c>
      <c r="I43">
        <v>2.21024639748556E-11</v>
      </c>
    </row>
    <row r="44" spans="1:9" x14ac:dyDescent="0.2">
      <c r="A44" t="s">
        <v>6280</v>
      </c>
      <c r="B44">
        <v>0.39834372190149669</v>
      </c>
      <c r="C44">
        <v>0.16919304601270291</v>
      </c>
      <c r="D44">
        <v>0.62749439779029059</v>
      </c>
      <c r="E44" t="s">
        <v>782</v>
      </c>
      <c r="F44">
        <v>2.4023254056438001E-3</v>
      </c>
      <c r="G44">
        <v>1.72742462278738E-2</v>
      </c>
      <c r="H44">
        <v>0.75413064535991658</v>
      </c>
      <c r="I44">
        <v>9.5060368712383482E-7</v>
      </c>
    </row>
    <row r="45" spans="1:9" x14ac:dyDescent="0.2">
      <c r="A45" t="s">
        <v>6096</v>
      </c>
      <c r="B45">
        <v>0.39789514435900109</v>
      </c>
      <c r="C45">
        <v>0.24503997239638531</v>
      </c>
      <c r="D45">
        <v>0.55075031632161697</v>
      </c>
      <c r="E45" t="s">
        <v>782</v>
      </c>
      <c r="F45">
        <v>8.2888831996908566E-5</v>
      </c>
      <c r="G45">
        <v>5.1881180408838998E-3</v>
      </c>
      <c r="H45">
        <v>0.53433209537974768</v>
      </c>
      <c r="I45">
        <v>9.2944377922158997E-3</v>
      </c>
    </row>
    <row r="46" spans="1:9" x14ac:dyDescent="0.2">
      <c r="A46" t="s">
        <v>6064</v>
      </c>
      <c r="B46">
        <v>0.3948581436265563</v>
      </c>
      <c r="C46">
        <v>0.20238701716940921</v>
      </c>
      <c r="D46">
        <v>0.5873292700837035</v>
      </c>
      <c r="E46" t="s">
        <v>782</v>
      </c>
      <c r="F46">
        <v>6.7658156163725698E-4</v>
      </c>
      <c r="G46">
        <v>1.2008729913062E-2</v>
      </c>
      <c r="H46">
        <v>0.70889679356454316</v>
      </c>
      <c r="I46">
        <v>2.3864379207157541E-5</v>
      </c>
    </row>
    <row r="47" spans="1:9" x14ac:dyDescent="0.2">
      <c r="A47" t="s">
        <v>6194</v>
      </c>
      <c r="B47">
        <v>0.39483480447453151</v>
      </c>
      <c r="C47">
        <v>0.2678416991080218</v>
      </c>
      <c r="D47">
        <v>0.52182790984104133</v>
      </c>
      <c r="E47" t="s">
        <v>782</v>
      </c>
      <c r="F47">
        <v>1.433235261469248E-5</v>
      </c>
      <c r="G47">
        <v>2.5783128691183E-3</v>
      </c>
      <c r="H47">
        <v>0.48135632186289989</v>
      </c>
      <c r="I47">
        <v>2.2631313493431501E-2</v>
      </c>
    </row>
    <row r="48" spans="1:9" x14ac:dyDescent="0.2">
      <c r="A48" t="s">
        <v>6411</v>
      </c>
      <c r="B48">
        <v>0.39388874413209918</v>
      </c>
      <c r="C48">
        <v>0.2349682348631166</v>
      </c>
      <c r="D48">
        <v>0.55280925340108189</v>
      </c>
      <c r="E48" t="s">
        <v>782</v>
      </c>
      <c r="F48">
        <v>1.3096946855330999E-4</v>
      </c>
      <c r="G48">
        <v>5.5827499244163001E-3</v>
      </c>
      <c r="H48">
        <v>0.5897246701294635</v>
      </c>
      <c r="I48">
        <v>2.6733745655830999E-3</v>
      </c>
    </row>
    <row r="49" spans="1:9" x14ac:dyDescent="0.2">
      <c r="A49" t="s">
        <v>6021</v>
      </c>
      <c r="B49">
        <v>0.3905633220011564</v>
      </c>
      <c r="C49">
        <v>0.1464047339067823</v>
      </c>
      <c r="D49">
        <v>0.63472191009553058</v>
      </c>
      <c r="E49" t="s">
        <v>782</v>
      </c>
      <c r="F49">
        <v>4.2605061017981002E-3</v>
      </c>
      <c r="G49">
        <v>2.0977746687158499E-2</v>
      </c>
      <c r="H49">
        <v>0.74509144943768457</v>
      </c>
      <c r="I49">
        <v>2.0075812464427551E-6</v>
      </c>
    </row>
    <row r="50" spans="1:9" x14ac:dyDescent="0.2">
      <c r="A50" t="s">
        <v>6660</v>
      </c>
      <c r="B50">
        <v>0.38430844298357292</v>
      </c>
      <c r="C50">
        <v>0.17506669876536071</v>
      </c>
      <c r="D50">
        <v>0.5935501872017851</v>
      </c>
      <c r="E50" t="s">
        <v>782</v>
      </c>
      <c r="F50">
        <v>1.6064012459126001E-3</v>
      </c>
      <c r="G50">
        <v>1.54992410906398E-2</v>
      </c>
      <c r="H50">
        <v>0.76993238441889378</v>
      </c>
      <c r="I50">
        <v>2.1954756720475721E-7</v>
      </c>
    </row>
    <row r="51" spans="1:9" x14ac:dyDescent="0.2">
      <c r="A51" t="s">
        <v>6493</v>
      </c>
      <c r="B51">
        <v>0.38410564127344621</v>
      </c>
      <c r="C51">
        <v>0.11944887767683079</v>
      </c>
      <c r="D51">
        <v>0.64876240487006154</v>
      </c>
      <c r="E51" t="s">
        <v>782</v>
      </c>
      <c r="F51">
        <v>7.8900419994862997E-3</v>
      </c>
      <c r="G51">
        <v>2.8038992229579701E-2</v>
      </c>
      <c r="H51">
        <v>0.83915255494825569</v>
      </c>
      <c r="I51">
        <v>7.7262246888200002E-12</v>
      </c>
    </row>
    <row r="52" spans="1:9" x14ac:dyDescent="0.2">
      <c r="A52" t="s">
        <v>6486</v>
      </c>
      <c r="B52">
        <v>0.38180432324368091</v>
      </c>
      <c r="C52">
        <v>0.19428011604983411</v>
      </c>
      <c r="D52">
        <v>0.56932853043752774</v>
      </c>
      <c r="E52" t="s">
        <v>782</v>
      </c>
      <c r="F52">
        <v>7.1955534494260451E-4</v>
      </c>
      <c r="G52">
        <v>1.2278126917671399E-2</v>
      </c>
      <c r="H52">
        <v>0.70893789806926444</v>
      </c>
      <c r="I52">
        <v>2.3806768511892191E-5</v>
      </c>
    </row>
    <row r="53" spans="1:9" x14ac:dyDescent="0.2">
      <c r="A53" t="s">
        <v>5998</v>
      </c>
      <c r="B53">
        <v>0.38019382728104401</v>
      </c>
      <c r="C53">
        <v>0.1337174802399797</v>
      </c>
      <c r="D53">
        <v>0.62667017432210836</v>
      </c>
      <c r="E53" t="s">
        <v>782</v>
      </c>
      <c r="F53">
        <v>5.4003844170618003E-3</v>
      </c>
      <c r="G53">
        <v>2.3348262367135199E-2</v>
      </c>
      <c r="H53">
        <v>0.71212425732147211</v>
      </c>
      <c r="I53">
        <v>1.9691860756425292E-5</v>
      </c>
    </row>
    <row r="54" spans="1:9" x14ac:dyDescent="0.2">
      <c r="A54" t="s">
        <v>6610</v>
      </c>
      <c r="B54">
        <v>0.37855766344257807</v>
      </c>
      <c r="C54">
        <v>0.26828037799907101</v>
      </c>
      <c r="D54">
        <v>0.4888349488860852</v>
      </c>
      <c r="E54" t="s">
        <v>782</v>
      </c>
      <c r="F54">
        <v>5.0754795510819674E-6</v>
      </c>
      <c r="G54">
        <v>2.5783128691183E-3</v>
      </c>
      <c r="H54">
        <v>0.2592354953054774</v>
      </c>
      <c r="I54">
        <v>0.1753882248779336</v>
      </c>
    </row>
    <row r="55" spans="1:9" x14ac:dyDescent="0.2">
      <c r="A55" t="s">
        <v>6366</v>
      </c>
      <c r="B55">
        <v>0.37582850184940081</v>
      </c>
      <c r="C55">
        <v>0.16817029178347689</v>
      </c>
      <c r="D55">
        <v>0.58348671191532464</v>
      </c>
      <c r="E55" t="s">
        <v>782</v>
      </c>
      <c r="F55">
        <v>4.4301308654297001E-3</v>
      </c>
      <c r="G55">
        <v>2.1297490330701899E-2</v>
      </c>
      <c r="H55">
        <v>0.57109697816580163</v>
      </c>
      <c r="I55">
        <v>2.9757304260224701E-2</v>
      </c>
    </row>
    <row r="56" spans="1:9" x14ac:dyDescent="0.2">
      <c r="A56" t="s">
        <v>6529</v>
      </c>
      <c r="B56">
        <v>0.3712818607671991</v>
      </c>
      <c r="C56">
        <v>0.21052055461153429</v>
      </c>
      <c r="D56">
        <v>0.53204316692286402</v>
      </c>
      <c r="E56" t="s">
        <v>782</v>
      </c>
      <c r="F56">
        <v>2.4754002114883413E-4</v>
      </c>
      <c r="G56">
        <v>7.5882125995837997E-3</v>
      </c>
      <c r="H56">
        <v>0.53397889755775729</v>
      </c>
      <c r="I56">
        <v>9.3577009092787999E-3</v>
      </c>
    </row>
    <row r="57" spans="1:9" x14ac:dyDescent="0.2">
      <c r="A57" t="s">
        <v>5997</v>
      </c>
      <c r="B57">
        <v>0.37100933863814339</v>
      </c>
      <c r="C57">
        <v>0.18327378899838151</v>
      </c>
      <c r="D57">
        <v>0.55874488827790536</v>
      </c>
      <c r="E57" t="s">
        <v>782</v>
      </c>
      <c r="F57">
        <v>9.1368903785695702E-4</v>
      </c>
      <c r="G57">
        <v>1.3431301399113599E-2</v>
      </c>
      <c r="H57">
        <v>0.64890617028129749</v>
      </c>
      <c r="I57">
        <v>4.1026585246705879E-4</v>
      </c>
    </row>
    <row r="58" spans="1:9" x14ac:dyDescent="0.2">
      <c r="A58" t="s">
        <v>5905</v>
      </c>
      <c r="B58">
        <v>0.3699364748270782</v>
      </c>
      <c r="C58">
        <v>0.20691640991843149</v>
      </c>
      <c r="D58">
        <v>0.53295653973572477</v>
      </c>
      <c r="E58" t="s">
        <v>782</v>
      </c>
      <c r="F58">
        <v>3.3961259266490439E-4</v>
      </c>
      <c r="G58">
        <v>8.7971936654161007E-3</v>
      </c>
      <c r="H58">
        <v>0.60036385889659438</v>
      </c>
      <c r="I58">
        <v>2.7661120255184002E-3</v>
      </c>
    </row>
    <row r="59" spans="1:9" x14ac:dyDescent="0.2">
      <c r="A59" t="s">
        <v>5872</v>
      </c>
      <c r="B59">
        <v>0.36944026310236427</v>
      </c>
      <c r="C59">
        <v>0.20840684281017749</v>
      </c>
      <c r="D59">
        <v>0.53047368339455103</v>
      </c>
      <c r="E59" t="s">
        <v>782</v>
      </c>
      <c r="F59">
        <v>2.6249687874806729E-4</v>
      </c>
      <c r="G59">
        <v>7.5942639988872997E-3</v>
      </c>
      <c r="H59">
        <v>0.61507077788306963</v>
      </c>
      <c r="I59">
        <v>1.3031228605022E-3</v>
      </c>
    </row>
    <row r="60" spans="1:9" x14ac:dyDescent="0.2">
      <c r="A60" t="s">
        <v>7070</v>
      </c>
      <c r="B60">
        <v>0.3671708610234049</v>
      </c>
      <c r="C60">
        <v>1.40131689045858E-2</v>
      </c>
      <c r="D60">
        <v>0.72032855314222388</v>
      </c>
      <c r="E60" t="s">
        <v>782</v>
      </c>
      <c r="F60">
        <v>4.6513299698616097E-2</v>
      </c>
      <c r="G60">
        <v>9.7429543993014706E-2</v>
      </c>
      <c r="H60">
        <v>0</v>
      </c>
      <c r="I60">
        <v>0.45106358022803311</v>
      </c>
    </row>
    <row r="61" spans="1:9" x14ac:dyDescent="0.2">
      <c r="A61" t="s">
        <v>6620</v>
      </c>
      <c r="B61">
        <v>0.36685701671455251</v>
      </c>
      <c r="C61">
        <v>0.13116716654637289</v>
      </c>
      <c r="D61">
        <v>0.60254686688273229</v>
      </c>
      <c r="E61" t="s">
        <v>782</v>
      </c>
      <c r="F61">
        <v>5.0951002608406997E-3</v>
      </c>
      <c r="G61">
        <v>2.3110686837146701E-2</v>
      </c>
      <c r="H61">
        <v>0.81297048067606703</v>
      </c>
      <c r="I61">
        <v>9.8882739892114802E-10</v>
      </c>
    </row>
    <row r="62" spans="1:9" x14ac:dyDescent="0.2">
      <c r="A62" t="s">
        <v>6146</v>
      </c>
      <c r="B62">
        <v>0.36580974780266579</v>
      </c>
      <c r="C62">
        <v>0.25617076087506008</v>
      </c>
      <c r="D62">
        <v>0.47544873473027138</v>
      </c>
      <c r="E62" t="s">
        <v>782</v>
      </c>
      <c r="F62">
        <v>6.8662574454160909E-6</v>
      </c>
      <c r="G62">
        <v>2.5783128691183E-3</v>
      </c>
      <c r="H62">
        <v>0.34218520999435947</v>
      </c>
      <c r="I62">
        <v>0.10129514227165461</v>
      </c>
    </row>
    <row r="63" spans="1:9" x14ac:dyDescent="0.2">
      <c r="A63" t="s">
        <v>5890</v>
      </c>
      <c r="B63">
        <v>0.36515541698630882</v>
      </c>
      <c r="C63">
        <v>0.20031830030618969</v>
      </c>
      <c r="D63">
        <v>0.52999253366642796</v>
      </c>
      <c r="E63" t="s">
        <v>782</v>
      </c>
      <c r="F63">
        <v>3.5581757858714068E-4</v>
      </c>
      <c r="G63">
        <v>8.9225714302858996E-3</v>
      </c>
      <c r="H63">
        <v>0.57761138903717923</v>
      </c>
      <c r="I63">
        <v>3.6336251140801998E-3</v>
      </c>
    </row>
    <row r="64" spans="1:9" x14ac:dyDescent="0.2">
      <c r="A64" t="s">
        <v>6205</v>
      </c>
      <c r="B64">
        <v>0.36371266350003489</v>
      </c>
      <c r="C64">
        <v>8.1387682702489403E-2</v>
      </c>
      <c r="D64">
        <v>0.64603764429758037</v>
      </c>
      <c r="E64" t="s">
        <v>782</v>
      </c>
      <c r="F64">
        <v>1.5522159637296799E-2</v>
      </c>
      <c r="G64">
        <v>4.2950634775016802E-2</v>
      </c>
      <c r="H64">
        <v>0.81669835757989473</v>
      </c>
      <c r="I64">
        <v>5.4292743080089367E-10</v>
      </c>
    </row>
    <row r="65" spans="1:9" x14ac:dyDescent="0.2">
      <c r="A65" t="s">
        <v>6270</v>
      </c>
      <c r="B65">
        <v>0.36264359424931369</v>
      </c>
      <c r="C65">
        <v>0.16181743262662529</v>
      </c>
      <c r="D65">
        <v>0.5634697558720021</v>
      </c>
      <c r="E65" t="s">
        <v>782</v>
      </c>
      <c r="F65">
        <v>1.8223593004459001E-3</v>
      </c>
      <c r="G65">
        <v>1.6195917542346099E-2</v>
      </c>
      <c r="H65">
        <v>0.66711453102013196</v>
      </c>
      <c r="I65">
        <v>1.96123851693278E-4</v>
      </c>
    </row>
    <row r="66" spans="1:9" x14ac:dyDescent="0.2">
      <c r="A66" t="s">
        <v>6295</v>
      </c>
      <c r="B66">
        <v>0.36259615829977571</v>
      </c>
      <c r="C66">
        <v>0.18632314119946841</v>
      </c>
      <c r="D66">
        <v>0.53886917540008294</v>
      </c>
      <c r="E66" t="s">
        <v>782</v>
      </c>
      <c r="F66">
        <v>6.6198221949518026E-4</v>
      </c>
      <c r="G66">
        <v>1.2008729913062E-2</v>
      </c>
      <c r="H66">
        <v>0.64435030586070352</v>
      </c>
      <c r="I66">
        <v>4.8670350669708631E-4</v>
      </c>
    </row>
    <row r="67" spans="1:9" x14ac:dyDescent="0.2">
      <c r="A67" t="s">
        <v>5880</v>
      </c>
      <c r="B67">
        <v>0.3622023948594067</v>
      </c>
      <c r="C67">
        <v>0.22616491728712809</v>
      </c>
      <c r="D67">
        <v>0.49823987243168533</v>
      </c>
      <c r="E67" t="s">
        <v>782</v>
      </c>
      <c r="F67">
        <v>6.6871687693269467E-5</v>
      </c>
      <c r="G67">
        <v>4.6378751142105998E-3</v>
      </c>
      <c r="H67">
        <v>0.47487689961298069</v>
      </c>
      <c r="I67">
        <v>2.4846359130510198E-2</v>
      </c>
    </row>
    <row r="68" spans="1:9" x14ac:dyDescent="0.2">
      <c r="A68" t="s">
        <v>6393</v>
      </c>
      <c r="B68">
        <v>0.36170571492326731</v>
      </c>
      <c r="C68">
        <v>0.1038216449408549</v>
      </c>
      <c r="D68">
        <v>0.61958978490567973</v>
      </c>
      <c r="E68" t="s">
        <v>782</v>
      </c>
      <c r="F68">
        <v>9.6627230625750005E-3</v>
      </c>
      <c r="G68">
        <v>3.1765832698067799E-2</v>
      </c>
      <c r="H68">
        <v>0.82581506087351475</v>
      </c>
      <c r="I68">
        <v>1.113977739390972E-10</v>
      </c>
    </row>
    <row r="69" spans="1:9" x14ac:dyDescent="0.2">
      <c r="A69" t="s">
        <v>6085</v>
      </c>
      <c r="B69">
        <v>0.361104490102512</v>
      </c>
      <c r="C69">
        <v>0.2008185818224314</v>
      </c>
      <c r="D69">
        <v>0.52139039838259271</v>
      </c>
      <c r="E69" t="s">
        <v>782</v>
      </c>
      <c r="F69">
        <v>3.0764466730939891E-4</v>
      </c>
      <c r="G69">
        <v>8.3726080343696999E-3</v>
      </c>
      <c r="H69">
        <v>0.58165810559548714</v>
      </c>
      <c r="I69">
        <v>3.2874450817371999E-3</v>
      </c>
    </row>
    <row r="70" spans="1:9" x14ac:dyDescent="0.2">
      <c r="A70" t="s">
        <v>6552</v>
      </c>
      <c r="B70">
        <v>0.3603536434678003</v>
      </c>
      <c r="C70">
        <v>0.20304879288213401</v>
      </c>
      <c r="D70">
        <v>0.51765849405346676</v>
      </c>
      <c r="E70" t="s">
        <v>782</v>
      </c>
      <c r="F70">
        <v>2.6592343680011642E-4</v>
      </c>
      <c r="G70">
        <v>7.5942639988872997E-3</v>
      </c>
      <c r="H70">
        <v>0.58476772468440852</v>
      </c>
      <c r="I70">
        <v>3.0390898444808E-3</v>
      </c>
    </row>
    <row r="71" spans="1:9" x14ac:dyDescent="0.2">
      <c r="A71" t="s">
        <v>6412</v>
      </c>
      <c r="B71">
        <v>0.35995670026968052</v>
      </c>
      <c r="C71">
        <v>0.2349031779294237</v>
      </c>
      <c r="D71">
        <v>0.48501022260993731</v>
      </c>
      <c r="E71" t="s">
        <v>782</v>
      </c>
      <c r="F71">
        <v>3.1252619593077269E-5</v>
      </c>
      <c r="G71">
        <v>3.6408921778878999E-3</v>
      </c>
      <c r="H71">
        <v>0.32074157911054268</v>
      </c>
      <c r="I71">
        <v>0.11887109947951779</v>
      </c>
    </row>
    <row r="72" spans="1:9" x14ac:dyDescent="0.2">
      <c r="A72" t="s">
        <v>5888</v>
      </c>
      <c r="B72">
        <v>0.35980747332580038</v>
      </c>
      <c r="C72">
        <v>0.2156447850354887</v>
      </c>
      <c r="D72">
        <v>0.50397016161611197</v>
      </c>
      <c r="E72" t="s">
        <v>782</v>
      </c>
      <c r="F72">
        <v>1.22825629545237E-4</v>
      </c>
      <c r="G72">
        <v>5.5771296594332E-3</v>
      </c>
      <c r="H72">
        <v>0.54205715864090309</v>
      </c>
      <c r="I72">
        <v>7.9867246605236E-3</v>
      </c>
    </row>
    <row r="73" spans="1:9" x14ac:dyDescent="0.2">
      <c r="A73" t="s">
        <v>6548</v>
      </c>
      <c r="B73">
        <v>0.3588913244654135</v>
      </c>
      <c r="C73">
        <v>0.24930753179410919</v>
      </c>
      <c r="D73">
        <v>0.46847511713671769</v>
      </c>
      <c r="E73" t="s">
        <v>782</v>
      </c>
      <c r="F73">
        <v>1.1874862563104991E-5</v>
      </c>
      <c r="G73">
        <v>2.5783128691183E-3</v>
      </c>
      <c r="H73">
        <v>0.14002554434601089</v>
      </c>
      <c r="I73">
        <v>0.30366165103874743</v>
      </c>
    </row>
    <row r="74" spans="1:9" x14ac:dyDescent="0.2">
      <c r="A74" t="s">
        <v>6645</v>
      </c>
      <c r="B74">
        <v>0.35861193321652468</v>
      </c>
      <c r="C74">
        <v>0.23351234509367219</v>
      </c>
      <c r="D74">
        <v>0.48371152133937723</v>
      </c>
      <c r="E74" t="s">
        <v>782</v>
      </c>
      <c r="F74">
        <v>3.2554933458698637E-5</v>
      </c>
      <c r="G74">
        <v>3.6408921778878999E-3</v>
      </c>
      <c r="H74">
        <v>0.52371006419654087</v>
      </c>
      <c r="I74">
        <v>1.13356010252324E-2</v>
      </c>
    </row>
    <row r="75" spans="1:9" x14ac:dyDescent="0.2">
      <c r="A75" t="s">
        <v>6595</v>
      </c>
      <c r="B75">
        <v>0.3583434897588062</v>
      </c>
      <c r="C75">
        <v>0.23959210968970909</v>
      </c>
      <c r="D75">
        <v>0.47709486982790339</v>
      </c>
      <c r="E75" t="s">
        <v>782</v>
      </c>
      <c r="F75">
        <v>1.9447635454340351E-5</v>
      </c>
      <c r="G75">
        <v>3.2163397097561999E-3</v>
      </c>
      <c r="H75">
        <v>0.29870713264754128</v>
      </c>
      <c r="I75">
        <v>0.1381669085722981</v>
      </c>
    </row>
    <row r="76" spans="1:9" x14ac:dyDescent="0.2">
      <c r="A76" t="s">
        <v>6614</v>
      </c>
      <c r="B76">
        <v>0.35694461401228439</v>
      </c>
      <c r="C76">
        <v>0.2268200808066145</v>
      </c>
      <c r="D76">
        <v>0.48706914721795419</v>
      </c>
      <c r="E76" t="s">
        <v>782</v>
      </c>
      <c r="F76">
        <v>5.0165365650276392E-5</v>
      </c>
      <c r="G76">
        <v>4.1482898518496996E-3</v>
      </c>
      <c r="H76">
        <v>0.48728711787753559</v>
      </c>
      <c r="I76">
        <v>2.0722198329555699E-2</v>
      </c>
    </row>
    <row r="77" spans="1:9" x14ac:dyDescent="0.2">
      <c r="A77" t="s">
        <v>6826</v>
      </c>
      <c r="B77">
        <v>0.35572623901714218</v>
      </c>
      <c r="C77">
        <v>8.5317631333997002E-2</v>
      </c>
      <c r="D77">
        <v>0.62613484670028741</v>
      </c>
      <c r="E77" t="s">
        <v>782</v>
      </c>
      <c r="F77">
        <v>1.8161259815277001E-2</v>
      </c>
      <c r="G77">
        <v>4.8634524875326601E-2</v>
      </c>
      <c r="H77">
        <v>0.53423970343980065</v>
      </c>
      <c r="I77">
        <v>4.4945844833954002E-2</v>
      </c>
    </row>
    <row r="78" spans="1:9" x14ac:dyDescent="0.2">
      <c r="A78" t="s">
        <v>6474</v>
      </c>
      <c r="B78">
        <v>0.35459780379157652</v>
      </c>
      <c r="C78">
        <v>0.1088480329398613</v>
      </c>
      <c r="D78">
        <v>0.6003475746432918</v>
      </c>
      <c r="E78" t="s">
        <v>782</v>
      </c>
      <c r="F78">
        <v>8.1709888805600005E-3</v>
      </c>
      <c r="G78">
        <v>2.8475825379969798E-2</v>
      </c>
      <c r="H78">
        <v>0.75092428990708893</v>
      </c>
      <c r="I78">
        <v>1.24792709060795E-6</v>
      </c>
    </row>
    <row r="79" spans="1:9" x14ac:dyDescent="0.2">
      <c r="A79" t="s">
        <v>6284</v>
      </c>
      <c r="B79">
        <v>0.35359609522211799</v>
      </c>
      <c r="C79">
        <v>0.18638255268662179</v>
      </c>
      <c r="D79">
        <v>0.52080963775761413</v>
      </c>
      <c r="E79" t="s">
        <v>782</v>
      </c>
      <c r="F79">
        <v>6.031697112217065E-4</v>
      </c>
      <c r="G79">
        <v>1.2008729913062E-2</v>
      </c>
      <c r="H79">
        <v>0.54636666584259785</v>
      </c>
      <c r="I79">
        <v>9.2553656102100992E-3</v>
      </c>
    </row>
    <row r="80" spans="1:9" x14ac:dyDescent="0.2">
      <c r="A80" t="s">
        <v>6343</v>
      </c>
      <c r="B80">
        <v>0.3527079050559539</v>
      </c>
      <c r="C80">
        <v>0.170812634436429</v>
      </c>
      <c r="D80">
        <v>0.53460317567547877</v>
      </c>
      <c r="E80" t="s">
        <v>782</v>
      </c>
      <c r="F80">
        <v>1.0608802220668E-3</v>
      </c>
      <c r="G80">
        <v>1.3856527146995999E-2</v>
      </c>
      <c r="H80">
        <v>0.60462784143809134</v>
      </c>
      <c r="I80">
        <v>1.7758426239696001E-3</v>
      </c>
    </row>
    <row r="81" spans="1:9" x14ac:dyDescent="0.2">
      <c r="A81" t="s">
        <v>6536</v>
      </c>
      <c r="B81">
        <v>0.35180670987614981</v>
      </c>
      <c r="C81">
        <v>0.14597161759866711</v>
      </c>
      <c r="D81">
        <v>0.55764180215363246</v>
      </c>
      <c r="E81" t="s">
        <v>782</v>
      </c>
      <c r="F81">
        <v>2.7088512503131998E-3</v>
      </c>
      <c r="G81">
        <v>1.79754018153503E-2</v>
      </c>
      <c r="H81">
        <v>0.71660387286879501</v>
      </c>
      <c r="I81">
        <v>1.4956880390200529E-5</v>
      </c>
    </row>
    <row r="82" spans="1:9" x14ac:dyDescent="0.2">
      <c r="A82" t="s">
        <v>6889</v>
      </c>
      <c r="B82">
        <v>0.351332440706843</v>
      </c>
      <c r="C82">
        <v>8.5420295512014896E-2</v>
      </c>
      <c r="D82">
        <v>0.61724458590167108</v>
      </c>
      <c r="E82" t="s">
        <v>782</v>
      </c>
      <c r="F82">
        <v>1.35434198676009E-2</v>
      </c>
      <c r="G82">
        <v>3.9455762486913203E-2</v>
      </c>
      <c r="H82">
        <v>0.81822026365525946</v>
      </c>
      <c r="I82">
        <v>4.217990450762868E-10</v>
      </c>
    </row>
    <row r="83" spans="1:9" x14ac:dyDescent="0.2">
      <c r="A83" t="s">
        <v>5986</v>
      </c>
      <c r="B83">
        <v>0.3506887564104641</v>
      </c>
      <c r="C83">
        <v>0.1778506335393685</v>
      </c>
      <c r="D83">
        <v>0.52352687928155983</v>
      </c>
      <c r="E83" t="s">
        <v>782</v>
      </c>
      <c r="F83">
        <v>8.3439845677408153E-4</v>
      </c>
      <c r="G83">
        <v>1.3288568015290899E-2</v>
      </c>
      <c r="H83">
        <v>0.66623552377244555</v>
      </c>
      <c r="I83">
        <v>3.2961667336167921E-4</v>
      </c>
    </row>
    <row r="84" spans="1:9" x14ac:dyDescent="0.2">
      <c r="A84" t="s">
        <v>6115</v>
      </c>
      <c r="B84">
        <v>0.35005706625377753</v>
      </c>
      <c r="C84">
        <v>8.0558652379118495E-2</v>
      </c>
      <c r="D84">
        <v>0.61955548012843653</v>
      </c>
      <c r="E84" t="s">
        <v>782</v>
      </c>
      <c r="F84">
        <v>1.48538858040858E-2</v>
      </c>
      <c r="G84">
        <v>4.1800856647623799E-2</v>
      </c>
      <c r="H84">
        <v>0.78687868636439673</v>
      </c>
      <c r="I84">
        <v>3.4806450601971187E-8</v>
      </c>
    </row>
    <row r="85" spans="1:9" x14ac:dyDescent="0.2">
      <c r="A85" t="s">
        <v>6316</v>
      </c>
      <c r="B85">
        <v>0.35004514824997801</v>
      </c>
      <c r="C85">
        <v>0.11949231330211051</v>
      </c>
      <c r="D85">
        <v>0.5805979831978455</v>
      </c>
      <c r="E85" t="s">
        <v>782</v>
      </c>
      <c r="F85">
        <v>5.9725551323243998E-3</v>
      </c>
      <c r="G85">
        <v>2.4599442242006601E-2</v>
      </c>
      <c r="H85">
        <v>0.77318806317953603</v>
      </c>
      <c r="I85">
        <v>1.5779789832128099E-7</v>
      </c>
    </row>
    <row r="86" spans="1:9" x14ac:dyDescent="0.2">
      <c r="A86" t="s">
        <v>5929</v>
      </c>
      <c r="B86">
        <v>0.34975840103585121</v>
      </c>
      <c r="C86">
        <v>0.16181444468209519</v>
      </c>
      <c r="D86">
        <v>0.53770235738960714</v>
      </c>
      <c r="E86" t="s">
        <v>782</v>
      </c>
      <c r="F86">
        <v>1.455166681981E-3</v>
      </c>
      <c r="G86">
        <v>1.51790923063221E-2</v>
      </c>
      <c r="H86">
        <v>0.71261381408763524</v>
      </c>
      <c r="I86">
        <v>1.911787374481739E-5</v>
      </c>
    </row>
    <row r="87" spans="1:9" x14ac:dyDescent="0.2">
      <c r="A87" t="s">
        <v>6396</v>
      </c>
      <c r="B87">
        <v>0.34539808421097701</v>
      </c>
      <c r="C87">
        <v>8.7608884526268901E-2</v>
      </c>
      <c r="D87">
        <v>0.6031872838956851</v>
      </c>
      <c r="E87" t="s">
        <v>782</v>
      </c>
      <c r="F87">
        <v>1.2538068099512099E-2</v>
      </c>
      <c r="G87">
        <v>3.78431143295039E-2</v>
      </c>
      <c r="H87">
        <v>0.83102628346660001</v>
      </c>
      <c r="I87">
        <v>4.1449708214777597E-11</v>
      </c>
    </row>
    <row r="88" spans="1:9" x14ac:dyDescent="0.2">
      <c r="A88" t="s">
        <v>6501</v>
      </c>
      <c r="B88">
        <v>0.34321367964106148</v>
      </c>
      <c r="C88">
        <v>0.1729715648227953</v>
      </c>
      <c r="D88">
        <v>0.51345579445932776</v>
      </c>
      <c r="E88" t="s">
        <v>782</v>
      </c>
      <c r="F88">
        <v>9.9953870877125101E-4</v>
      </c>
      <c r="G88">
        <v>1.3431301399113599E-2</v>
      </c>
      <c r="H88">
        <v>0.63772615526290166</v>
      </c>
      <c r="I88">
        <v>1.3889205880816E-3</v>
      </c>
    </row>
    <row r="89" spans="1:9" x14ac:dyDescent="0.2">
      <c r="A89" t="s">
        <v>6368</v>
      </c>
      <c r="B89">
        <v>0.34256049449997772</v>
      </c>
      <c r="C89">
        <v>0.1234901585024225</v>
      </c>
      <c r="D89">
        <v>0.56163083049753293</v>
      </c>
      <c r="E89" t="s">
        <v>782</v>
      </c>
      <c r="F89">
        <v>4.9454938105448001E-3</v>
      </c>
      <c r="G89">
        <v>2.27125731279391E-2</v>
      </c>
      <c r="H89">
        <v>0.78187863855129414</v>
      </c>
      <c r="I89">
        <v>6.1937513973755524E-8</v>
      </c>
    </row>
    <row r="90" spans="1:9" x14ac:dyDescent="0.2">
      <c r="A90" t="s">
        <v>5959</v>
      </c>
      <c r="B90">
        <v>0.34197511117748008</v>
      </c>
      <c r="C90">
        <v>0.16754750321801479</v>
      </c>
      <c r="D90">
        <v>0.51640271913694535</v>
      </c>
      <c r="E90" t="s">
        <v>782</v>
      </c>
      <c r="F90">
        <v>9.7303450658062522E-4</v>
      </c>
      <c r="G90">
        <v>1.3431301399113599E-2</v>
      </c>
      <c r="H90">
        <v>0.61650866893094702</v>
      </c>
      <c r="I90">
        <v>1.2467751481556001E-3</v>
      </c>
    </row>
    <row r="91" spans="1:9" x14ac:dyDescent="0.2">
      <c r="A91" t="s">
        <v>6551</v>
      </c>
      <c r="B91">
        <v>0.34163967735762568</v>
      </c>
      <c r="C91">
        <v>0.16454058959131229</v>
      </c>
      <c r="D91">
        <v>0.51873876512393902</v>
      </c>
      <c r="E91" t="s">
        <v>782</v>
      </c>
      <c r="F91">
        <v>1.1044411645529E-3</v>
      </c>
      <c r="G91">
        <v>1.3918218481203899E-2</v>
      </c>
      <c r="H91">
        <v>0.65875204821586519</v>
      </c>
      <c r="I91">
        <v>2.7843159832941579E-4</v>
      </c>
    </row>
    <row r="92" spans="1:9" x14ac:dyDescent="0.2">
      <c r="A92" t="s">
        <v>5867</v>
      </c>
      <c r="B92">
        <v>0.33998055995137472</v>
      </c>
      <c r="C92">
        <v>0.16279098199618081</v>
      </c>
      <c r="D92">
        <v>0.51717013790656874</v>
      </c>
      <c r="E92" t="s">
        <v>782</v>
      </c>
      <c r="F92">
        <v>1.1515414453155E-3</v>
      </c>
      <c r="G92">
        <v>1.3918218481203899E-2</v>
      </c>
      <c r="H92">
        <v>0.62237274833397183</v>
      </c>
      <c r="I92">
        <v>1.036772058827E-3</v>
      </c>
    </row>
    <row r="93" spans="1:9" x14ac:dyDescent="0.2">
      <c r="A93" t="s">
        <v>6387</v>
      </c>
      <c r="B93">
        <v>0.33883376088230432</v>
      </c>
      <c r="C93">
        <v>0.21847067913212309</v>
      </c>
      <c r="D93">
        <v>0.4591968426324855</v>
      </c>
      <c r="E93" t="s">
        <v>782</v>
      </c>
      <c r="F93">
        <v>3.894189125266699E-5</v>
      </c>
      <c r="G93">
        <v>3.6587464367131999E-3</v>
      </c>
      <c r="H93">
        <v>0.30348546719601027</v>
      </c>
      <c r="I93">
        <v>0.13388342604273459</v>
      </c>
    </row>
    <row r="94" spans="1:9" x14ac:dyDescent="0.2">
      <c r="A94" t="s">
        <v>6250</v>
      </c>
      <c r="B94">
        <v>0.33880914437976639</v>
      </c>
      <c r="C94">
        <v>0.1735688995027192</v>
      </c>
      <c r="D94">
        <v>0.50404938925681364</v>
      </c>
      <c r="E94" t="s">
        <v>782</v>
      </c>
      <c r="F94">
        <v>6.7958544353427487E-4</v>
      </c>
      <c r="G94">
        <v>1.2008729913062E-2</v>
      </c>
      <c r="H94">
        <v>0.56493628910849092</v>
      </c>
      <c r="I94">
        <v>4.8997113881689997E-3</v>
      </c>
    </row>
    <row r="95" spans="1:9" x14ac:dyDescent="0.2">
      <c r="A95" t="s">
        <v>6408</v>
      </c>
      <c r="B95">
        <v>0.33866777464442388</v>
      </c>
      <c r="C95">
        <v>0.1040281699067675</v>
      </c>
      <c r="D95">
        <v>0.57330737938208021</v>
      </c>
      <c r="E95" t="s">
        <v>782</v>
      </c>
      <c r="F95">
        <v>8.1563636426441998E-3</v>
      </c>
      <c r="G95">
        <v>2.8475825379969798E-2</v>
      </c>
      <c r="H95">
        <v>0.79262170326082737</v>
      </c>
      <c r="I95">
        <v>1.7287815866435921E-8</v>
      </c>
    </row>
    <row r="96" spans="1:9" x14ac:dyDescent="0.2">
      <c r="A96" t="s">
        <v>6521</v>
      </c>
      <c r="B96">
        <v>0.338471873984168</v>
      </c>
      <c r="C96">
        <v>0.1524350022490073</v>
      </c>
      <c r="D96">
        <v>0.52450874571932871</v>
      </c>
      <c r="E96" t="s">
        <v>782</v>
      </c>
      <c r="F96">
        <v>1.7237523684905001E-3</v>
      </c>
      <c r="G96">
        <v>1.61167703092043E-2</v>
      </c>
      <c r="H96">
        <v>0.66193263090152554</v>
      </c>
      <c r="I96">
        <v>2.4427122650429092E-4</v>
      </c>
    </row>
    <row r="97" spans="1:9" x14ac:dyDescent="0.2">
      <c r="A97" t="s">
        <v>6670</v>
      </c>
      <c r="B97">
        <v>0.33805469836704127</v>
      </c>
      <c r="C97">
        <v>0.1728860434166222</v>
      </c>
      <c r="D97">
        <v>0.50322335331746026</v>
      </c>
      <c r="E97" t="s">
        <v>782</v>
      </c>
      <c r="F97">
        <v>8.9410240335028354E-4</v>
      </c>
      <c r="G97">
        <v>1.3431301399113599E-2</v>
      </c>
      <c r="H97">
        <v>0.57075428995327371</v>
      </c>
      <c r="I97">
        <v>7.3734508294716001E-3</v>
      </c>
    </row>
    <row r="98" spans="1:9" x14ac:dyDescent="0.2">
      <c r="A98" t="s">
        <v>5996</v>
      </c>
      <c r="B98">
        <v>0.3374926228616506</v>
      </c>
      <c r="C98">
        <v>0.17781138522767179</v>
      </c>
      <c r="D98">
        <v>0.4971738604956295</v>
      </c>
      <c r="E98" t="s">
        <v>782</v>
      </c>
      <c r="F98">
        <v>5.2944640153918248E-4</v>
      </c>
      <c r="G98">
        <v>1.12907129669018E-2</v>
      </c>
      <c r="H98">
        <v>0.6196644876064672</v>
      </c>
      <c r="I98">
        <v>1.1299143497836E-3</v>
      </c>
    </row>
    <row r="99" spans="1:9" x14ac:dyDescent="0.2">
      <c r="A99" t="s">
        <v>6318</v>
      </c>
      <c r="B99">
        <v>0.33378420679040838</v>
      </c>
      <c r="C99">
        <v>0.1709800804704513</v>
      </c>
      <c r="D99">
        <v>0.49658833311036538</v>
      </c>
      <c r="E99" t="s">
        <v>782</v>
      </c>
      <c r="F99">
        <v>6.8008150550081636E-4</v>
      </c>
      <c r="G99">
        <v>1.2008729913062E-2</v>
      </c>
      <c r="H99">
        <v>0.60442057955270756</v>
      </c>
      <c r="I99">
        <v>1.7864307163038E-3</v>
      </c>
    </row>
    <row r="100" spans="1:9" x14ac:dyDescent="0.2">
      <c r="A100" t="s">
        <v>5876</v>
      </c>
      <c r="B100">
        <v>0.33324413042887141</v>
      </c>
      <c r="C100">
        <v>0.192142501512026</v>
      </c>
      <c r="D100">
        <v>0.47434575934571688</v>
      </c>
      <c r="E100" t="s">
        <v>782</v>
      </c>
      <c r="F100">
        <v>2.0295492946886451E-4</v>
      </c>
      <c r="G100">
        <v>6.7285578877772003E-3</v>
      </c>
      <c r="H100">
        <v>0.47050200624132171</v>
      </c>
      <c r="I100">
        <v>2.6419528104854501E-2</v>
      </c>
    </row>
    <row r="101" spans="1:9" x14ac:dyDescent="0.2">
      <c r="A101" t="s">
        <v>6082</v>
      </c>
      <c r="B101">
        <v>0.33308409178619691</v>
      </c>
      <c r="C101">
        <v>0.20842022073823099</v>
      </c>
      <c r="D101">
        <v>0.45774796283416269</v>
      </c>
      <c r="E101" t="s">
        <v>782</v>
      </c>
      <c r="F101">
        <v>6.4666746040513662E-5</v>
      </c>
      <c r="G101">
        <v>4.6344501329034001E-3</v>
      </c>
      <c r="H101">
        <v>0.42712566734906382</v>
      </c>
      <c r="I101">
        <v>4.5516745361472398E-2</v>
      </c>
    </row>
    <row r="102" spans="1:9" x14ac:dyDescent="0.2">
      <c r="A102" t="s">
        <v>6356</v>
      </c>
      <c r="B102">
        <v>0.33298967145906588</v>
      </c>
      <c r="C102">
        <v>0.1429071262708175</v>
      </c>
      <c r="D102">
        <v>0.52307221664731418</v>
      </c>
      <c r="E102" t="s">
        <v>782</v>
      </c>
      <c r="F102">
        <v>2.2730138049095999E-3</v>
      </c>
      <c r="G102">
        <v>1.7177165781626001E-2</v>
      </c>
      <c r="H102">
        <v>0.69526029152785407</v>
      </c>
      <c r="I102">
        <v>5.1069841020642277E-5</v>
      </c>
    </row>
    <row r="103" spans="1:9" x14ac:dyDescent="0.2">
      <c r="A103" t="s">
        <v>6042</v>
      </c>
      <c r="B103">
        <v>0.33217568621453941</v>
      </c>
      <c r="C103">
        <v>9.6315552052556097E-2</v>
      </c>
      <c r="D103">
        <v>0.56803582037652278</v>
      </c>
      <c r="E103" t="s">
        <v>782</v>
      </c>
      <c r="F103">
        <v>9.4338111924424008E-3</v>
      </c>
      <c r="G103">
        <v>3.11854767979475E-2</v>
      </c>
      <c r="H103">
        <v>0.77897591944254685</v>
      </c>
      <c r="I103">
        <v>8.5415846609046321E-8</v>
      </c>
    </row>
    <row r="104" spans="1:9" x14ac:dyDescent="0.2">
      <c r="A104" t="s">
        <v>6583</v>
      </c>
      <c r="B104">
        <v>0.33201402050785228</v>
      </c>
      <c r="C104">
        <v>0.20051642373908549</v>
      </c>
      <c r="D104">
        <v>0.4635116172766191</v>
      </c>
      <c r="E104" t="s">
        <v>782</v>
      </c>
      <c r="F104">
        <v>1.1034323062125541E-4</v>
      </c>
      <c r="G104">
        <v>5.2719543519044003E-3</v>
      </c>
      <c r="H104">
        <v>0.43535931827325458</v>
      </c>
      <c r="I104">
        <v>4.1395233625988501E-2</v>
      </c>
    </row>
    <row r="105" spans="1:9" x14ac:dyDescent="0.2">
      <c r="A105" t="s">
        <v>6322</v>
      </c>
      <c r="B105">
        <v>0.33061947639747108</v>
      </c>
      <c r="C105">
        <v>0.10807150557389721</v>
      </c>
      <c r="D105">
        <v>0.55316744722104483</v>
      </c>
      <c r="E105" t="s">
        <v>782</v>
      </c>
      <c r="F105">
        <v>6.8417791797468E-3</v>
      </c>
      <c r="G105">
        <v>2.6078736284408099E-2</v>
      </c>
      <c r="H105">
        <v>0.71064007435022747</v>
      </c>
      <c r="I105">
        <v>2.1524463105740191E-5</v>
      </c>
    </row>
    <row r="106" spans="1:9" x14ac:dyDescent="0.2">
      <c r="A106" t="s">
        <v>6004</v>
      </c>
      <c r="B106">
        <v>0.33028545708532508</v>
      </c>
      <c r="C106">
        <v>0.1067780910815601</v>
      </c>
      <c r="D106">
        <v>0.55379282308909006</v>
      </c>
      <c r="E106" t="s">
        <v>782</v>
      </c>
      <c r="F106">
        <v>7.0694658844941997E-3</v>
      </c>
      <c r="G106">
        <v>2.6500361021939998E-2</v>
      </c>
      <c r="H106">
        <v>0.7684473672855503</v>
      </c>
      <c r="I106">
        <v>2.5437006774838908E-7</v>
      </c>
    </row>
    <row r="107" spans="1:9" x14ac:dyDescent="0.2">
      <c r="A107" t="s">
        <v>6070</v>
      </c>
      <c r="B107">
        <v>0.32960368508346338</v>
      </c>
      <c r="C107">
        <v>0.1288743890409797</v>
      </c>
      <c r="D107">
        <v>0.53033298112594718</v>
      </c>
      <c r="E107" t="s">
        <v>782</v>
      </c>
      <c r="F107">
        <v>3.5742221091861E-3</v>
      </c>
      <c r="G107">
        <v>1.9637005613705402E-2</v>
      </c>
      <c r="H107">
        <v>0.71023873837814222</v>
      </c>
      <c r="I107">
        <v>2.2044731866584129E-5</v>
      </c>
    </row>
    <row r="108" spans="1:9" x14ac:dyDescent="0.2">
      <c r="A108" t="s">
        <v>6155</v>
      </c>
      <c r="B108">
        <v>0.32854797370941369</v>
      </c>
      <c r="C108">
        <v>0.17971891523470609</v>
      </c>
      <c r="D108">
        <v>0.47737703218412131</v>
      </c>
      <c r="E108" t="s">
        <v>782</v>
      </c>
      <c r="F108">
        <v>3.6660391200679909E-4</v>
      </c>
      <c r="G108">
        <v>8.9568001228933006E-3</v>
      </c>
      <c r="H108">
        <v>0.53765700876516487</v>
      </c>
      <c r="I108">
        <v>8.7139412164478E-3</v>
      </c>
    </row>
    <row r="109" spans="1:9" x14ac:dyDescent="0.2">
      <c r="A109" t="s">
        <v>6344</v>
      </c>
      <c r="B109">
        <v>0.32773950157102377</v>
      </c>
      <c r="C109">
        <v>0.15659342888736991</v>
      </c>
      <c r="D109">
        <v>0.49888557425467772</v>
      </c>
      <c r="E109" t="s">
        <v>782</v>
      </c>
      <c r="F109">
        <v>1.1692072878979E-3</v>
      </c>
      <c r="G109">
        <v>1.3918218481203899E-2</v>
      </c>
      <c r="H109">
        <v>0.59568361977586659</v>
      </c>
      <c r="I109">
        <v>2.2799369513603002E-3</v>
      </c>
    </row>
    <row r="110" spans="1:9" x14ac:dyDescent="0.2">
      <c r="A110" t="s">
        <v>6301</v>
      </c>
      <c r="B110">
        <v>0.3277302449881509</v>
      </c>
      <c r="C110">
        <v>0.11510227615363081</v>
      </c>
      <c r="D110">
        <v>0.54035821382267091</v>
      </c>
      <c r="E110" t="s">
        <v>782</v>
      </c>
      <c r="F110">
        <v>5.4270329834666996E-3</v>
      </c>
      <c r="G110">
        <v>2.3383007844596199E-2</v>
      </c>
      <c r="H110">
        <v>0.70986186436415433</v>
      </c>
      <c r="I110">
        <v>2.254318447671137E-5</v>
      </c>
    </row>
    <row r="111" spans="1:9" x14ac:dyDescent="0.2">
      <c r="A111" t="s">
        <v>6603</v>
      </c>
      <c r="B111">
        <v>0.32716032077228341</v>
      </c>
      <c r="C111">
        <v>0.1232459642918112</v>
      </c>
      <c r="D111">
        <v>0.53107467725275559</v>
      </c>
      <c r="E111" t="s">
        <v>782</v>
      </c>
      <c r="F111">
        <v>4.1770571704832001E-3</v>
      </c>
      <c r="G111">
        <v>2.0722209508353E-2</v>
      </c>
      <c r="H111">
        <v>0.73368001177726516</v>
      </c>
      <c r="I111">
        <v>4.7574605664990914E-6</v>
      </c>
    </row>
    <row r="112" spans="1:9" x14ac:dyDescent="0.2">
      <c r="A112" t="s">
        <v>6477</v>
      </c>
      <c r="B112">
        <v>0.32689407115174829</v>
      </c>
      <c r="C112">
        <v>0.1053201817100984</v>
      </c>
      <c r="D112">
        <v>0.5484679605933982</v>
      </c>
      <c r="E112" t="s">
        <v>782</v>
      </c>
      <c r="F112">
        <v>7.1407124007587999E-3</v>
      </c>
      <c r="G112">
        <v>2.6607507212532799E-2</v>
      </c>
      <c r="H112">
        <v>0.73703617947024169</v>
      </c>
      <c r="I112">
        <v>3.7236842180407992E-6</v>
      </c>
    </row>
    <row r="113" spans="1:9" x14ac:dyDescent="0.2">
      <c r="A113" t="s">
        <v>6290</v>
      </c>
      <c r="B113">
        <v>0.32596077381567101</v>
      </c>
      <c r="C113">
        <v>0.15457853656625109</v>
      </c>
      <c r="D113">
        <v>0.49734301106509099</v>
      </c>
      <c r="E113" t="s">
        <v>782</v>
      </c>
      <c r="F113">
        <v>1.2323855956021001E-3</v>
      </c>
      <c r="G113">
        <v>1.3918218481203899E-2</v>
      </c>
      <c r="H113">
        <v>0.62002246599788802</v>
      </c>
      <c r="I113">
        <v>1.1172321636117E-3</v>
      </c>
    </row>
    <row r="114" spans="1:9" x14ac:dyDescent="0.2">
      <c r="A114" t="s">
        <v>5877</v>
      </c>
      <c r="B114">
        <v>0.32573134161353889</v>
      </c>
      <c r="C114">
        <v>0.1346709930527904</v>
      </c>
      <c r="D114">
        <v>0.51679169017428739</v>
      </c>
      <c r="E114" t="s">
        <v>782</v>
      </c>
      <c r="F114">
        <v>2.7573516119947E-3</v>
      </c>
      <c r="G114">
        <v>1.82236954721622E-2</v>
      </c>
      <c r="H114">
        <v>0.65272853541121478</v>
      </c>
      <c r="I114">
        <v>3.5403046071910802E-4</v>
      </c>
    </row>
    <row r="115" spans="1:9" x14ac:dyDescent="0.2">
      <c r="A115" t="s">
        <v>6252</v>
      </c>
      <c r="B115">
        <v>0.32417558372055261</v>
      </c>
      <c r="C115">
        <v>9.1078833209725596E-2</v>
      </c>
      <c r="D115">
        <v>0.55727233423137967</v>
      </c>
      <c r="E115" t="s">
        <v>782</v>
      </c>
      <c r="F115">
        <v>1.01507080857807E-2</v>
      </c>
      <c r="G115">
        <v>3.2818078773576703E-2</v>
      </c>
      <c r="H115">
        <v>0.73277005439850984</v>
      </c>
      <c r="I115">
        <v>5.0781399434129797E-6</v>
      </c>
    </row>
    <row r="116" spans="1:9" x14ac:dyDescent="0.2">
      <c r="A116" t="s">
        <v>6572</v>
      </c>
      <c r="B116">
        <v>0.32328788633358119</v>
      </c>
      <c r="C116">
        <v>0.1431375988451413</v>
      </c>
      <c r="D116">
        <v>0.50343817382202105</v>
      </c>
      <c r="E116" t="s">
        <v>782</v>
      </c>
      <c r="F116">
        <v>1.9078524197773E-3</v>
      </c>
      <c r="G116">
        <v>1.6450010429136699E-2</v>
      </c>
      <c r="H116">
        <v>0.68147022961595705</v>
      </c>
      <c r="I116">
        <v>1.021929051730534E-4</v>
      </c>
    </row>
    <row r="117" spans="1:9" x14ac:dyDescent="0.2">
      <c r="A117" t="s">
        <v>6632</v>
      </c>
      <c r="B117">
        <v>0.32252347865737269</v>
      </c>
      <c r="C117">
        <v>0.12605668355986679</v>
      </c>
      <c r="D117">
        <v>0.51899027375487861</v>
      </c>
      <c r="E117" t="s">
        <v>782</v>
      </c>
      <c r="F117">
        <v>3.5803284653825001E-3</v>
      </c>
      <c r="G117">
        <v>1.9637005613705402E-2</v>
      </c>
      <c r="H117">
        <v>0.6973654848803269</v>
      </c>
      <c r="I117">
        <v>4.5643838111731773E-5</v>
      </c>
    </row>
    <row r="118" spans="1:9" x14ac:dyDescent="0.2">
      <c r="A118" t="s">
        <v>6230</v>
      </c>
      <c r="B118">
        <v>0.32114838423722519</v>
      </c>
      <c r="C118">
        <v>0.13384535017873139</v>
      </c>
      <c r="D118">
        <v>0.50845141829571894</v>
      </c>
      <c r="E118" t="s">
        <v>782</v>
      </c>
      <c r="F118">
        <v>2.6489941091184001E-3</v>
      </c>
      <c r="G118">
        <v>1.76873830267224E-2</v>
      </c>
      <c r="H118">
        <v>0.64001598195244847</v>
      </c>
      <c r="I118">
        <v>5.6990617036705045E-4</v>
      </c>
    </row>
    <row r="119" spans="1:9" x14ac:dyDescent="0.2">
      <c r="A119" t="s">
        <v>6168</v>
      </c>
      <c r="B119">
        <v>0.32065892122443979</v>
      </c>
      <c r="C119">
        <v>0.1262623183217135</v>
      </c>
      <c r="D119">
        <v>0.51505552412716615</v>
      </c>
      <c r="E119" t="s">
        <v>782</v>
      </c>
      <c r="F119">
        <v>3.4653421972508998E-3</v>
      </c>
      <c r="G119">
        <v>1.9542640448267201E-2</v>
      </c>
      <c r="H119">
        <v>0.68248389821288258</v>
      </c>
      <c r="I119">
        <v>9.7342796932866179E-5</v>
      </c>
    </row>
    <row r="120" spans="1:9" x14ac:dyDescent="0.2">
      <c r="A120" t="s">
        <v>6631</v>
      </c>
      <c r="B120">
        <v>0.32055211070327921</v>
      </c>
      <c r="C120">
        <v>0.1278091622056062</v>
      </c>
      <c r="D120">
        <v>0.51329505920095231</v>
      </c>
      <c r="E120" t="s">
        <v>782</v>
      </c>
      <c r="F120">
        <v>3.2758996241996998E-3</v>
      </c>
      <c r="G120">
        <v>1.9296148168974001E-2</v>
      </c>
      <c r="H120">
        <v>0.69238901337044079</v>
      </c>
      <c r="I120">
        <v>5.9355632488275448E-5</v>
      </c>
    </row>
    <row r="121" spans="1:9" x14ac:dyDescent="0.2">
      <c r="A121" t="s">
        <v>6702</v>
      </c>
      <c r="B121">
        <v>0.31779845684173658</v>
      </c>
      <c r="C121">
        <v>0.13537566477605539</v>
      </c>
      <c r="D121">
        <v>0.50022124890741781</v>
      </c>
      <c r="E121" t="s">
        <v>782</v>
      </c>
      <c r="F121">
        <v>3.4013135247837E-3</v>
      </c>
      <c r="G121">
        <v>1.9478383218951002E-2</v>
      </c>
      <c r="H121">
        <v>0.3887125370670535</v>
      </c>
      <c r="I121">
        <v>9.8830431291793697E-2</v>
      </c>
    </row>
    <row r="122" spans="1:9" x14ac:dyDescent="0.2">
      <c r="A122" t="s">
        <v>6560</v>
      </c>
      <c r="B122">
        <v>0.31758194685250518</v>
      </c>
      <c r="C122">
        <v>0.13524431653611521</v>
      </c>
      <c r="D122">
        <v>0.49991957716889518</v>
      </c>
      <c r="E122" t="s">
        <v>782</v>
      </c>
      <c r="F122">
        <v>2.3692197848064001E-3</v>
      </c>
      <c r="G122">
        <v>1.71962086453793E-2</v>
      </c>
      <c r="H122">
        <v>0.72937813259344841</v>
      </c>
      <c r="I122">
        <v>6.4477739011913697E-6</v>
      </c>
    </row>
    <row r="123" spans="1:9" x14ac:dyDescent="0.2">
      <c r="A123" t="s">
        <v>5924</v>
      </c>
      <c r="B123">
        <v>0.3170578790152096</v>
      </c>
      <c r="C123">
        <v>0.1003301832493889</v>
      </c>
      <c r="D123">
        <v>0.53378557478103028</v>
      </c>
      <c r="E123" t="s">
        <v>782</v>
      </c>
      <c r="F123">
        <v>7.5185117214653001E-3</v>
      </c>
      <c r="G123">
        <v>2.7381012015114801E-2</v>
      </c>
      <c r="H123">
        <v>0.7336356620767559</v>
      </c>
      <c r="I123">
        <v>4.7726654526386837E-6</v>
      </c>
    </row>
    <row r="124" spans="1:9" x14ac:dyDescent="0.2">
      <c r="A124" t="s">
        <v>6624</v>
      </c>
      <c r="B124">
        <v>0.31666642601588052</v>
      </c>
      <c r="C124">
        <v>0.18899912695750001</v>
      </c>
      <c r="D124">
        <v>0.444333725074261</v>
      </c>
      <c r="E124" t="s">
        <v>782</v>
      </c>
      <c r="F124">
        <v>1.300601483511509E-4</v>
      </c>
      <c r="G124">
        <v>5.5827499244163001E-3</v>
      </c>
      <c r="H124">
        <v>0.37085585628846068</v>
      </c>
      <c r="I124">
        <v>7.9867287695574204E-2</v>
      </c>
    </row>
    <row r="125" spans="1:9" x14ac:dyDescent="0.2">
      <c r="A125" t="s">
        <v>6661</v>
      </c>
      <c r="B125">
        <v>0.31529886028751047</v>
      </c>
      <c r="C125">
        <v>0.18755616783272649</v>
      </c>
      <c r="D125">
        <v>0.44304155274229451</v>
      </c>
      <c r="E125" t="s">
        <v>782</v>
      </c>
      <c r="F125">
        <v>1.6594067453283849E-4</v>
      </c>
      <c r="G125">
        <v>6.2452589257282996E-3</v>
      </c>
      <c r="H125">
        <v>0.43794804726621261</v>
      </c>
      <c r="I125">
        <v>4.5479701132106497E-2</v>
      </c>
    </row>
    <row r="126" spans="1:9" x14ac:dyDescent="0.2">
      <c r="A126" t="s">
        <v>6706</v>
      </c>
      <c r="B126">
        <v>0.31512426180731518</v>
      </c>
      <c r="C126">
        <v>9.8853555187349604E-2</v>
      </c>
      <c r="D126">
        <v>0.53139496842728073</v>
      </c>
      <c r="E126" t="s">
        <v>782</v>
      </c>
      <c r="F126">
        <v>9.2867715774523994E-3</v>
      </c>
      <c r="G126">
        <v>3.09559052581748E-2</v>
      </c>
      <c r="H126">
        <v>0.5167298578854409</v>
      </c>
      <c r="I126">
        <v>2.8595055364366399E-2</v>
      </c>
    </row>
    <row r="127" spans="1:9" x14ac:dyDescent="0.2">
      <c r="A127" t="s">
        <v>6346</v>
      </c>
      <c r="B127">
        <v>0.3150668203961543</v>
      </c>
      <c r="C127">
        <v>0.14114570332045109</v>
      </c>
      <c r="D127">
        <v>0.48898793747185743</v>
      </c>
      <c r="E127" t="s">
        <v>782</v>
      </c>
      <c r="F127">
        <v>1.7797491227298E-3</v>
      </c>
      <c r="G127">
        <v>1.6195917542346099E-2</v>
      </c>
      <c r="H127">
        <v>0.67199113228387686</v>
      </c>
      <c r="I127">
        <v>1.5833897946998881E-4</v>
      </c>
    </row>
    <row r="128" spans="1:9" x14ac:dyDescent="0.2">
      <c r="A128" t="s">
        <v>6490</v>
      </c>
      <c r="B128">
        <v>0.31449192655899738</v>
      </c>
      <c r="C128">
        <v>0.19383293471834179</v>
      </c>
      <c r="D128">
        <v>0.43515091839965292</v>
      </c>
      <c r="E128" t="s">
        <v>782</v>
      </c>
      <c r="F128">
        <v>8.188173345892288E-5</v>
      </c>
      <c r="G128">
        <v>5.1881180408838998E-3</v>
      </c>
      <c r="H128">
        <v>0.29046535716959848</v>
      </c>
      <c r="I128">
        <v>0.14567628803724089</v>
      </c>
    </row>
    <row r="129" spans="1:9" x14ac:dyDescent="0.2">
      <c r="A129" t="s">
        <v>6110</v>
      </c>
      <c r="B129">
        <v>0.31444008498487819</v>
      </c>
      <c r="C129">
        <v>0.1779412397001304</v>
      </c>
      <c r="D129">
        <v>0.450938930269626</v>
      </c>
      <c r="E129" t="s">
        <v>782</v>
      </c>
      <c r="F129">
        <v>2.5319744854522769E-4</v>
      </c>
      <c r="G129">
        <v>7.5882125995837997E-3</v>
      </c>
      <c r="H129">
        <v>0.50390875122741319</v>
      </c>
      <c r="I129">
        <v>1.5955472885643099E-2</v>
      </c>
    </row>
    <row r="130" spans="1:9" x14ac:dyDescent="0.2">
      <c r="A130" t="s">
        <v>6373</v>
      </c>
      <c r="B130">
        <v>0.313824622952109</v>
      </c>
      <c r="C130">
        <v>0.1223203599332801</v>
      </c>
      <c r="D130">
        <v>0.50532888597093795</v>
      </c>
      <c r="E130" t="s">
        <v>782</v>
      </c>
      <c r="F130">
        <v>3.6233122835239999E-3</v>
      </c>
      <c r="G130">
        <v>1.9819806307121698E-2</v>
      </c>
      <c r="H130">
        <v>0.73152343996156299</v>
      </c>
      <c r="I130">
        <v>5.5483416445358726E-6</v>
      </c>
    </row>
    <row r="131" spans="1:9" x14ac:dyDescent="0.2">
      <c r="A131" t="s">
        <v>6452</v>
      </c>
      <c r="B131">
        <v>0.31297002064170037</v>
      </c>
      <c r="C131">
        <v>0.15936514618174549</v>
      </c>
      <c r="D131">
        <v>0.46657489510165528</v>
      </c>
      <c r="E131" t="s">
        <v>782</v>
      </c>
      <c r="F131">
        <v>7.1534856258054062E-4</v>
      </c>
      <c r="G131">
        <v>1.2278126917671399E-2</v>
      </c>
      <c r="H131">
        <v>0.61597246647406556</v>
      </c>
      <c r="I131">
        <v>1.2675557526003001E-3</v>
      </c>
    </row>
    <row r="132" spans="1:9" x14ac:dyDescent="0.2">
      <c r="A132" t="s">
        <v>6857</v>
      </c>
      <c r="B132">
        <v>0.30913492380798169</v>
      </c>
      <c r="C132">
        <v>2.6349586436344299E-2</v>
      </c>
      <c r="D132">
        <v>0.59192026117961916</v>
      </c>
      <c r="E132" t="s">
        <v>782</v>
      </c>
      <c r="F132">
        <v>3.4467772645194697E-2</v>
      </c>
      <c r="G132">
        <v>7.75164342962016E-2</v>
      </c>
      <c r="H132">
        <v>0.84624041903476321</v>
      </c>
      <c r="I132">
        <v>1.5267541682351789E-12</v>
      </c>
    </row>
    <row r="133" spans="1:9" x14ac:dyDescent="0.2">
      <c r="A133" t="s">
        <v>5953</v>
      </c>
      <c r="B133">
        <v>0.30905915028455211</v>
      </c>
      <c r="C133">
        <v>0.1182291265915464</v>
      </c>
      <c r="D133">
        <v>0.49988917397755789</v>
      </c>
      <c r="E133" t="s">
        <v>782</v>
      </c>
      <c r="F133">
        <v>4.1563383034638997E-3</v>
      </c>
      <c r="G133">
        <v>2.0722209508353E-2</v>
      </c>
      <c r="H133">
        <v>0.71311917090142907</v>
      </c>
      <c r="I133">
        <v>3.5582218624201878E-5</v>
      </c>
    </row>
    <row r="134" spans="1:9" x14ac:dyDescent="0.2">
      <c r="A134" t="s">
        <v>6682</v>
      </c>
      <c r="B134">
        <v>0.3089946642586896</v>
      </c>
      <c r="C134">
        <v>0.17454010545872509</v>
      </c>
      <c r="D134">
        <v>0.44344922305865409</v>
      </c>
      <c r="E134" t="s">
        <v>782</v>
      </c>
      <c r="F134">
        <v>5.6500577019331282E-4</v>
      </c>
      <c r="G134">
        <v>1.1562085819017199E-2</v>
      </c>
      <c r="H134">
        <v>0</v>
      </c>
      <c r="I134">
        <v>0.49507570969642628</v>
      </c>
    </row>
    <row r="135" spans="1:9" x14ac:dyDescent="0.2">
      <c r="A135" t="s">
        <v>6265</v>
      </c>
      <c r="B135">
        <v>0.3083367652937492</v>
      </c>
      <c r="C135">
        <v>0.11178261154473521</v>
      </c>
      <c r="D135">
        <v>0.50489091904276329</v>
      </c>
      <c r="E135" t="s">
        <v>782</v>
      </c>
      <c r="F135">
        <v>4.8436722106029997E-3</v>
      </c>
      <c r="G135">
        <v>2.2492214368891199E-2</v>
      </c>
      <c r="H135">
        <v>0.73818296851478871</v>
      </c>
      <c r="I135">
        <v>3.419084041691079E-6</v>
      </c>
    </row>
    <row r="136" spans="1:9" x14ac:dyDescent="0.2">
      <c r="A136" t="s">
        <v>6468</v>
      </c>
      <c r="B136">
        <v>0.30791369010865899</v>
      </c>
      <c r="C136">
        <v>0.15974585475810471</v>
      </c>
      <c r="D136">
        <v>0.45608152545921321</v>
      </c>
      <c r="E136" t="s">
        <v>782</v>
      </c>
      <c r="F136">
        <v>6.0882579413952271E-4</v>
      </c>
      <c r="G136">
        <v>1.2008729913062E-2</v>
      </c>
      <c r="H136">
        <v>0.51740836807188761</v>
      </c>
      <c r="I136">
        <v>1.26870048537193E-2</v>
      </c>
    </row>
    <row r="137" spans="1:9" x14ac:dyDescent="0.2">
      <c r="A137" t="s">
        <v>6154</v>
      </c>
      <c r="B137">
        <v>0.30751286549948781</v>
      </c>
      <c r="C137">
        <v>7.6108958575039604E-2</v>
      </c>
      <c r="D137">
        <v>0.5389167724239361</v>
      </c>
      <c r="E137" t="s">
        <v>782</v>
      </c>
      <c r="F137">
        <v>1.31200505168048E-2</v>
      </c>
      <c r="G137">
        <v>3.88473200059287E-2</v>
      </c>
      <c r="H137">
        <v>0.79380266006547207</v>
      </c>
      <c r="I137">
        <v>1.489141077316023E-8</v>
      </c>
    </row>
    <row r="138" spans="1:9" x14ac:dyDescent="0.2">
      <c r="A138" t="s">
        <v>6849</v>
      </c>
      <c r="B138">
        <v>0.30724664315509981</v>
      </c>
      <c r="C138">
        <v>4.6936627722696397E-2</v>
      </c>
      <c r="D138">
        <v>0.56755665858750337</v>
      </c>
      <c r="E138" t="s">
        <v>782</v>
      </c>
      <c r="F138">
        <v>2.4196915752677298E-2</v>
      </c>
      <c r="G138">
        <v>6.1033676628728703E-2</v>
      </c>
      <c r="H138">
        <v>0.84636633912681725</v>
      </c>
      <c r="I138">
        <v>1.481250119387829E-12</v>
      </c>
    </row>
    <row r="139" spans="1:9" x14ac:dyDescent="0.2">
      <c r="A139" t="s">
        <v>6652</v>
      </c>
      <c r="B139">
        <v>0.30722596063432189</v>
      </c>
      <c r="C139">
        <v>0.1322907408287877</v>
      </c>
      <c r="D139">
        <v>0.48216118043985601</v>
      </c>
      <c r="E139" t="s">
        <v>782</v>
      </c>
      <c r="F139">
        <v>2.232223913191E-3</v>
      </c>
      <c r="G139">
        <v>1.71402907620028E-2</v>
      </c>
      <c r="H139">
        <v>0.63173770142672747</v>
      </c>
      <c r="I139">
        <v>7.6106633986216621E-4</v>
      </c>
    </row>
    <row r="140" spans="1:9" x14ac:dyDescent="0.2">
      <c r="A140" t="s">
        <v>6570</v>
      </c>
      <c r="B140">
        <v>0.30673212915039111</v>
      </c>
      <c r="C140">
        <v>0.15767982162616981</v>
      </c>
      <c r="D140">
        <v>0.45578443667461238</v>
      </c>
      <c r="E140" t="s">
        <v>782</v>
      </c>
      <c r="F140">
        <v>6.5970653613223738E-4</v>
      </c>
      <c r="G140">
        <v>1.2008729913062E-2</v>
      </c>
      <c r="H140">
        <v>0.52598103033102128</v>
      </c>
      <c r="I140">
        <v>1.0874677088989501E-2</v>
      </c>
    </row>
    <row r="141" spans="1:9" x14ac:dyDescent="0.2">
      <c r="A141" t="s">
        <v>5896</v>
      </c>
      <c r="B141">
        <v>0.30668379035274401</v>
      </c>
      <c r="C141">
        <v>4.9314982874786001E-2</v>
      </c>
      <c r="D141">
        <v>0.56405259783070194</v>
      </c>
      <c r="E141" t="s">
        <v>782</v>
      </c>
      <c r="F141">
        <v>2.3103884548028801E-2</v>
      </c>
      <c r="G141">
        <v>5.8785031690250997E-2</v>
      </c>
      <c r="H141">
        <v>0.82013147599908742</v>
      </c>
      <c r="I141">
        <v>3.051911507987436E-10</v>
      </c>
    </row>
    <row r="142" spans="1:9" x14ac:dyDescent="0.2">
      <c r="A142" t="s">
        <v>6708</v>
      </c>
      <c r="B142">
        <v>0.30508969130278141</v>
      </c>
      <c r="C142">
        <v>0.12829913675389559</v>
      </c>
      <c r="D142">
        <v>0.48188024585166722</v>
      </c>
      <c r="E142" t="s">
        <v>782</v>
      </c>
      <c r="F142">
        <v>3.2378682097183001E-3</v>
      </c>
      <c r="G142">
        <v>1.9296148168974001E-2</v>
      </c>
      <c r="H142">
        <v>0.39537662187162859</v>
      </c>
      <c r="I142">
        <v>8.5202153684933099E-2</v>
      </c>
    </row>
    <row r="143" spans="1:9" x14ac:dyDescent="0.2">
      <c r="A143" t="s">
        <v>6692</v>
      </c>
      <c r="B143">
        <v>0.30496214895867391</v>
      </c>
      <c r="C143">
        <v>0.1266778056747318</v>
      </c>
      <c r="D143">
        <v>0.4832464922426159</v>
      </c>
      <c r="E143" t="s">
        <v>782</v>
      </c>
      <c r="F143">
        <v>3.7916273472688999E-3</v>
      </c>
      <c r="G143">
        <v>1.9980389207422299E-2</v>
      </c>
      <c r="H143">
        <v>0.36989456235813239</v>
      </c>
      <c r="I143">
        <v>0.1125977618578362</v>
      </c>
    </row>
    <row r="144" spans="1:9" x14ac:dyDescent="0.2">
      <c r="A144" t="s">
        <v>6020</v>
      </c>
      <c r="B144">
        <v>0.30477499354827298</v>
      </c>
      <c r="C144">
        <v>0.1317385382831211</v>
      </c>
      <c r="D144">
        <v>0.4778114488134248</v>
      </c>
      <c r="E144" t="s">
        <v>782</v>
      </c>
      <c r="F144">
        <v>2.5781172389717998E-3</v>
      </c>
      <c r="G144">
        <v>1.76348801615815E-2</v>
      </c>
      <c r="H144">
        <v>0.67232735517726316</v>
      </c>
      <c r="I144">
        <v>4.2511059455402458E-4</v>
      </c>
    </row>
    <row r="145" spans="1:9" x14ac:dyDescent="0.2">
      <c r="A145" t="s">
        <v>6602</v>
      </c>
      <c r="B145">
        <v>0.30372324581353127</v>
      </c>
      <c r="C145">
        <v>0.10357891638156611</v>
      </c>
      <c r="D145">
        <v>0.50386757524549641</v>
      </c>
      <c r="E145" t="s">
        <v>782</v>
      </c>
      <c r="F145">
        <v>6.2660901048221E-3</v>
      </c>
      <c r="G145">
        <v>2.4856261485918098E-2</v>
      </c>
      <c r="H145">
        <v>0.7014559923418846</v>
      </c>
      <c r="I145">
        <v>6.673916964615712E-5</v>
      </c>
    </row>
    <row r="146" spans="1:9" x14ac:dyDescent="0.2">
      <c r="A146" t="s">
        <v>6128</v>
      </c>
      <c r="B146">
        <v>0.30362523069352859</v>
      </c>
      <c r="C146">
        <v>0.1042113615501111</v>
      </c>
      <c r="D146">
        <v>0.50303909983694606</v>
      </c>
      <c r="E146" t="s">
        <v>782</v>
      </c>
      <c r="F146">
        <v>5.8666871037878999E-3</v>
      </c>
      <c r="G146">
        <v>2.4491994705134201E-2</v>
      </c>
      <c r="H146">
        <v>0.72542363862491754</v>
      </c>
      <c r="I146">
        <v>8.4461959164011071E-6</v>
      </c>
    </row>
    <row r="147" spans="1:9" x14ac:dyDescent="0.2">
      <c r="A147" t="s">
        <v>6831</v>
      </c>
      <c r="B147">
        <v>0.30353127827299131</v>
      </c>
      <c r="C147">
        <v>7.4872647794818406E-2</v>
      </c>
      <c r="D147">
        <v>0.53218990875116412</v>
      </c>
      <c r="E147" t="s">
        <v>782</v>
      </c>
      <c r="F147">
        <v>1.3199555223756E-2</v>
      </c>
      <c r="G147">
        <v>3.8928729397908798E-2</v>
      </c>
      <c r="H147">
        <v>0.77240653373174195</v>
      </c>
      <c r="I147">
        <v>1.7098034119022611E-7</v>
      </c>
    </row>
    <row r="148" spans="1:9" x14ac:dyDescent="0.2">
      <c r="A148" t="s">
        <v>6522</v>
      </c>
      <c r="B148">
        <v>0.30325913259324561</v>
      </c>
      <c r="C148">
        <v>0.1192731707563694</v>
      </c>
      <c r="D148">
        <v>0.48724509443012171</v>
      </c>
      <c r="E148" t="s">
        <v>782</v>
      </c>
      <c r="F148">
        <v>3.4830985577773998E-3</v>
      </c>
      <c r="G148">
        <v>1.9542640448267201E-2</v>
      </c>
      <c r="H148">
        <v>0.66765347255337493</v>
      </c>
      <c r="I148">
        <v>1.9160857449049501E-4</v>
      </c>
    </row>
    <row r="149" spans="1:9" x14ac:dyDescent="0.2">
      <c r="A149" t="s">
        <v>6204</v>
      </c>
      <c r="B149">
        <v>0.30133174572305538</v>
      </c>
      <c r="C149">
        <v>0.2095416033250104</v>
      </c>
      <c r="D149">
        <v>0.39312188812110038</v>
      </c>
      <c r="E149" t="s">
        <v>782</v>
      </c>
      <c r="F149">
        <v>8.1452430044028456E-6</v>
      </c>
      <c r="G149">
        <v>2.5783128691183E-3</v>
      </c>
      <c r="H149">
        <v>0</v>
      </c>
      <c r="I149">
        <v>0.52898918909262505</v>
      </c>
    </row>
    <row r="150" spans="1:9" x14ac:dyDescent="0.2">
      <c r="A150" t="s">
        <v>6131</v>
      </c>
      <c r="B150">
        <v>0.30102904903431549</v>
      </c>
      <c r="C150">
        <v>0.11802365364628151</v>
      </c>
      <c r="D150">
        <v>0.48403444442234939</v>
      </c>
      <c r="E150" t="s">
        <v>782</v>
      </c>
      <c r="F150">
        <v>3.5317651977678998E-3</v>
      </c>
      <c r="G150">
        <v>1.9637005613705402E-2</v>
      </c>
      <c r="H150">
        <v>0.63997615774026129</v>
      </c>
      <c r="I150">
        <v>5.7072128317649327E-4</v>
      </c>
    </row>
    <row r="151" spans="1:9" x14ac:dyDescent="0.2">
      <c r="A151" t="s">
        <v>6574</v>
      </c>
      <c r="B151">
        <v>0.30054407845729469</v>
      </c>
      <c r="C151">
        <v>0.1799482234603795</v>
      </c>
      <c r="D151">
        <v>0.4211399334542098</v>
      </c>
      <c r="E151" t="s">
        <v>782</v>
      </c>
      <c r="F151">
        <v>1.2451266216409121E-4</v>
      </c>
      <c r="G151">
        <v>5.5771296594332E-3</v>
      </c>
      <c r="H151">
        <v>0.2974143766106021</v>
      </c>
      <c r="I151">
        <v>0.13933477658938739</v>
      </c>
    </row>
    <row r="152" spans="1:9" x14ac:dyDescent="0.2">
      <c r="A152" t="s">
        <v>6720</v>
      </c>
      <c r="B152">
        <v>0.29995709435716239</v>
      </c>
      <c r="C152">
        <v>0.1079761710810522</v>
      </c>
      <c r="D152">
        <v>0.49193801763327261</v>
      </c>
      <c r="E152" t="s">
        <v>782</v>
      </c>
      <c r="F152">
        <v>6.9522091308254E-3</v>
      </c>
      <c r="G152">
        <v>2.62693315136639E-2</v>
      </c>
      <c r="H152">
        <v>0.33607527537261878</v>
      </c>
      <c r="I152">
        <v>0.14900635186678921</v>
      </c>
    </row>
    <row r="153" spans="1:9" x14ac:dyDescent="0.2">
      <c r="A153" t="s">
        <v>6413</v>
      </c>
      <c r="B153">
        <v>0.29947745303791168</v>
      </c>
      <c r="C153">
        <v>0.13706522661059989</v>
      </c>
      <c r="D153">
        <v>0.46188967946522352</v>
      </c>
      <c r="E153" t="s">
        <v>782</v>
      </c>
      <c r="F153">
        <v>1.5595862526036001E-3</v>
      </c>
      <c r="G153">
        <v>1.54992410906398E-2</v>
      </c>
      <c r="H153">
        <v>0.62325013444066846</v>
      </c>
      <c r="I153">
        <v>1.0079560893868E-3</v>
      </c>
    </row>
    <row r="154" spans="1:9" x14ac:dyDescent="0.2">
      <c r="A154" t="s">
        <v>6091</v>
      </c>
      <c r="B154">
        <v>0.29934351177662771</v>
      </c>
      <c r="C154">
        <v>0.13151669661512291</v>
      </c>
      <c r="D154">
        <v>0.4671703269381326</v>
      </c>
      <c r="E154" t="s">
        <v>782</v>
      </c>
      <c r="F154">
        <v>1.9948924388686999E-3</v>
      </c>
      <c r="G154">
        <v>1.6450010429136699E-2</v>
      </c>
      <c r="H154">
        <v>0.60135205436370054</v>
      </c>
      <c r="I154">
        <v>1.9490844375303999E-3</v>
      </c>
    </row>
    <row r="155" spans="1:9" x14ac:dyDescent="0.2">
      <c r="A155" t="s">
        <v>6662</v>
      </c>
      <c r="B155">
        <v>0.29921590898150657</v>
      </c>
      <c r="C155">
        <v>0.159293088578776</v>
      </c>
      <c r="D155">
        <v>0.43913872938423709</v>
      </c>
      <c r="E155" t="s">
        <v>782</v>
      </c>
      <c r="F155">
        <v>5.5159628857270719E-4</v>
      </c>
      <c r="G155">
        <v>1.1512774990134599E-2</v>
      </c>
      <c r="H155">
        <v>0.4238364182899963</v>
      </c>
      <c r="I155">
        <v>5.2965476402019498E-2</v>
      </c>
    </row>
    <row r="156" spans="1:9" x14ac:dyDescent="0.2">
      <c r="A156" t="s">
        <v>6943</v>
      </c>
      <c r="B156">
        <v>0.2991327702770159</v>
      </c>
      <c r="C156">
        <v>0.1137746042382735</v>
      </c>
      <c r="D156">
        <v>0.48449093631575829</v>
      </c>
      <c r="E156" t="s">
        <v>782</v>
      </c>
      <c r="F156">
        <v>1.42994464578919E-2</v>
      </c>
      <c r="G156">
        <v>4.0666415191094901E-2</v>
      </c>
      <c r="H156">
        <v>0</v>
      </c>
      <c r="I156">
        <v>0.78072256550017949</v>
      </c>
    </row>
    <row r="157" spans="1:9" x14ac:dyDescent="0.2">
      <c r="A157" t="s">
        <v>6534</v>
      </c>
      <c r="B157">
        <v>0.29876637419299079</v>
      </c>
      <c r="C157">
        <v>0.16664470867397921</v>
      </c>
      <c r="D157">
        <v>0.43088803971200229</v>
      </c>
      <c r="E157" t="s">
        <v>782</v>
      </c>
      <c r="F157">
        <v>2.9782607270209142E-4</v>
      </c>
      <c r="G157">
        <v>8.3159228092142008E-3</v>
      </c>
      <c r="H157">
        <v>0.37670342866441631</v>
      </c>
      <c r="I157">
        <v>7.5808740700246693E-2</v>
      </c>
    </row>
    <row r="158" spans="1:9" x14ac:dyDescent="0.2">
      <c r="A158" t="s">
        <v>6643</v>
      </c>
      <c r="B158">
        <v>0.29876554594589649</v>
      </c>
      <c r="C158">
        <v>0.14614162134398229</v>
      </c>
      <c r="D158">
        <v>0.45138947054781059</v>
      </c>
      <c r="E158" t="s">
        <v>782</v>
      </c>
      <c r="F158">
        <v>9.8494888757714506E-4</v>
      </c>
      <c r="G158">
        <v>1.3431301399113599E-2</v>
      </c>
      <c r="H158">
        <v>0.5062603222825699</v>
      </c>
      <c r="I158">
        <v>1.5348363213802599E-2</v>
      </c>
    </row>
    <row r="159" spans="1:9" x14ac:dyDescent="0.2">
      <c r="A159" t="s">
        <v>6089</v>
      </c>
      <c r="B159">
        <v>0.29861553456600348</v>
      </c>
      <c r="C159">
        <v>0.1344851007698169</v>
      </c>
      <c r="D159">
        <v>0.46274596836219001</v>
      </c>
      <c r="E159" t="s">
        <v>782</v>
      </c>
      <c r="F159">
        <v>1.7237605709579001E-3</v>
      </c>
      <c r="G159">
        <v>1.61167703092043E-2</v>
      </c>
      <c r="H159">
        <v>0.57137802469223931</v>
      </c>
      <c r="I159">
        <v>4.2204852635824002E-3</v>
      </c>
    </row>
    <row r="160" spans="1:9" x14ac:dyDescent="0.2">
      <c r="A160" t="s">
        <v>7031</v>
      </c>
      <c r="B160">
        <v>0.29826855481936271</v>
      </c>
      <c r="C160">
        <v>3.1207892676457901E-2</v>
      </c>
      <c r="D160">
        <v>0.56532921696226768</v>
      </c>
      <c r="E160" t="s">
        <v>782</v>
      </c>
      <c r="F160">
        <v>3.1323688503256897E-2</v>
      </c>
      <c r="G160">
        <v>7.2492928182995103E-2</v>
      </c>
      <c r="H160">
        <v>0.83505602008101598</v>
      </c>
      <c r="I160">
        <v>1.8425150767825321E-11</v>
      </c>
    </row>
    <row r="161" spans="1:9" x14ac:dyDescent="0.2">
      <c r="A161" t="s">
        <v>5982</v>
      </c>
      <c r="B161">
        <v>0.2981439620751653</v>
      </c>
      <c r="C161">
        <v>8.1844366048323805E-2</v>
      </c>
      <c r="D161">
        <v>0.51444355810200681</v>
      </c>
      <c r="E161" t="s">
        <v>782</v>
      </c>
      <c r="F161">
        <v>1.06850282674474E-2</v>
      </c>
      <c r="G161">
        <v>3.37339365271834E-2</v>
      </c>
      <c r="H161">
        <v>0.73787232586804419</v>
      </c>
      <c r="I161">
        <v>3.499335057009403E-6</v>
      </c>
    </row>
    <row r="162" spans="1:9" x14ac:dyDescent="0.2">
      <c r="A162" t="s">
        <v>6087</v>
      </c>
      <c r="B162">
        <v>0.29798045604569628</v>
      </c>
      <c r="C162">
        <v>8.2592900543053405E-2</v>
      </c>
      <c r="D162">
        <v>0.51336801154833922</v>
      </c>
      <c r="E162" t="s">
        <v>782</v>
      </c>
      <c r="F162">
        <v>1.04620484253607E-2</v>
      </c>
      <c r="G162">
        <v>3.3270927457483203E-2</v>
      </c>
      <c r="H162">
        <v>0.70501965629558516</v>
      </c>
      <c r="I162">
        <v>2.9871646124248681E-5</v>
      </c>
    </row>
    <row r="163" spans="1:9" x14ac:dyDescent="0.2">
      <c r="A163" t="s">
        <v>5903</v>
      </c>
      <c r="B163">
        <v>0.29764560738293411</v>
      </c>
      <c r="C163">
        <v>0.1457510243697672</v>
      </c>
      <c r="D163">
        <v>0.4495401903961011</v>
      </c>
      <c r="E163" t="s">
        <v>782</v>
      </c>
      <c r="F163">
        <v>9.7696112548324699E-4</v>
      </c>
      <c r="G163">
        <v>1.3431301399113599E-2</v>
      </c>
      <c r="H163">
        <v>0.5237058132235527</v>
      </c>
      <c r="I163">
        <v>1.1336476614292001E-2</v>
      </c>
    </row>
    <row r="164" spans="1:9" x14ac:dyDescent="0.2">
      <c r="A164" t="s">
        <v>5966</v>
      </c>
      <c r="B164">
        <v>0.29694332134418949</v>
      </c>
      <c r="C164">
        <v>0.13689393961711391</v>
      </c>
      <c r="D164">
        <v>0.45699270307126511</v>
      </c>
      <c r="E164" t="s">
        <v>782</v>
      </c>
      <c r="F164">
        <v>1.6324375725432E-3</v>
      </c>
      <c r="G164">
        <v>1.5598847915412901E-2</v>
      </c>
      <c r="H164">
        <v>0.59368132790459893</v>
      </c>
      <c r="I164">
        <v>3.2808821433200999E-3</v>
      </c>
    </row>
    <row r="165" spans="1:9" x14ac:dyDescent="0.2">
      <c r="A165" t="s">
        <v>6567</v>
      </c>
      <c r="B165">
        <v>0.2968941077847263</v>
      </c>
      <c r="C165">
        <v>0.14350715823940971</v>
      </c>
      <c r="D165">
        <v>0.45028105733004298</v>
      </c>
      <c r="E165" t="s">
        <v>782</v>
      </c>
      <c r="F165">
        <v>1.0758695879958E-3</v>
      </c>
      <c r="G165">
        <v>1.3856527146995999E-2</v>
      </c>
      <c r="H165">
        <v>0.4921023330049214</v>
      </c>
      <c r="I165">
        <v>1.9253920190522699E-2</v>
      </c>
    </row>
    <row r="166" spans="1:9" x14ac:dyDescent="0.2">
      <c r="A166" t="s">
        <v>6457</v>
      </c>
      <c r="B166">
        <v>0.29643301206030909</v>
      </c>
      <c r="C166">
        <v>8.4088447944493203E-2</v>
      </c>
      <c r="D166">
        <v>0.50877757617612485</v>
      </c>
      <c r="E166" t="s">
        <v>782</v>
      </c>
      <c r="F166">
        <v>1.02429409208264E-2</v>
      </c>
      <c r="G166">
        <v>3.3016975981674399E-2</v>
      </c>
      <c r="H166">
        <v>0.77270433775514191</v>
      </c>
      <c r="I166">
        <v>4.4806673850311411E-7</v>
      </c>
    </row>
    <row r="167" spans="1:9" x14ac:dyDescent="0.2">
      <c r="A167" t="s">
        <v>6058</v>
      </c>
      <c r="B167">
        <v>0.29523984676871862</v>
      </c>
      <c r="C167">
        <v>0.17368682147008729</v>
      </c>
      <c r="D167">
        <v>0.41679287206735</v>
      </c>
      <c r="E167" t="s">
        <v>782</v>
      </c>
      <c r="F167">
        <v>1.5759466751024201E-4</v>
      </c>
      <c r="G167">
        <v>6.0505095561966997E-3</v>
      </c>
      <c r="H167">
        <v>0.40700181075886832</v>
      </c>
      <c r="I167">
        <v>5.65743510732271E-2</v>
      </c>
    </row>
    <row r="168" spans="1:9" x14ac:dyDescent="0.2">
      <c r="A168" t="s">
        <v>6709</v>
      </c>
      <c r="B168">
        <v>0.2942093462467894</v>
      </c>
      <c r="C168">
        <v>0.16082184452896989</v>
      </c>
      <c r="D168">
        <v>0.42759684796460901</v>
      </c>
      <c r="E168" t="s">
        <v>782</v>
      </c>
      <c r="F168">
        <v>6.097784252505668E-4</v>
      </c>
      <c r="G168">
        <v>1.2008729913062E-2</v>
      </c>
      <c r="H168">
        <v>5.6501772280800298E-2</v>
      </c>
      <c r="I168">
        <v>0.389612257201021</v>
      </c>
    </row>
    <row r="169" spans="1:9" x14ac:dyDescent="0.2">
      <c r="A169" t="s">
        <v>6399</v>
      </c>
      <c r="B169">
        <v>0.29412939309302988</v>
      </c>
      <c r="C169">
        <v>0.12075291534413569</v>
      </c>
      <c r="D169">
        <v>0.46750587084192419</v>
      </c>
      <c r="E169" t="s">
        <v>782</v>
      </c>
      <c r="F169">
        <v>2.8543047877282002E-3</v>
      </c>
      <c r="G169">
        <v>1.84286945754225E-2</v>
      </c>
      <c r="H169">
        <v>0.65528336708695556</v>
      </c>
      <c r="I169">
        <v>3.2012190904588092E-4</v>
      </c>
    </row>
    <row r="170" spans="1:9" x14ac:dyDescent="0.2">
      <c r="A170" t="s">
        <v>7069</v>
      </c>
      <c r="B170">
        <v>0.29367393831077598</v>
      </c>
      <c r="C170">
        <v>6.2176310135801799E-2</v>
      </c>
      <c r="D170">
        <v>0.52517156648575014</v>
      </c>
      <c r="E170" t="s">
        <v>782</v>
      </c>
      <c r="F170">
        <v>3.1964598623122002E-2</v>
      </c>
      <c r="G170">
        <v>7.3580178843375199E-2</v>
      </c>
      <c r="H170">
        <v>0</v>
      </c>
      <c r="I170">
        <v>0.73653400129307578</v>
      </c>
    </row>
    <row r="171" spans="1:9" x14ac:dyDescent="0.2">
      <c r="A171" t="s">
        <v>6308</v>
      </c>
      <c r="B171">
        <v>0.29328101692136638</v>
      </c>
      <c r="C171">
        <v>0.13891010970677509</v>
      </c>
      <c r="D171">
        <v>0.44765192413595778</v>
      </c>
      <c r="E171" t="s">
        <v>782</v>
      </c>
      <c r="F171">
        <v>1.2429292783214E-3</v>
      </c>
      <c r="G171">
        <v>1.3918218481203899E-2</v>
      </c>
      <c r="H171">
        <v>0.50359398275124134</v>
      </c>
      <c r="I171">
        <v>1.6037973301137098E-2</v>
      </c>
    </row>
    <row r="172" spans="1:9" x14ac:dyDescent="0.2">
      <c r="A172" t="s">
        <v>5898</v>
      </c>
      <c r="B172">
        <v>0.29291207547128278</v>
      </c>
      <c r="C172">
        <v>0.1250197532189222</v>
      </c>
      <c r="D172">
        <v>0.4608043977236434</v>
      </c>
      <c r="E172" t="s">
        <v>782</v>
      </c>
      <c r="F172">
        <v>2.3409839146742999E-3</v>
      </c>
      <c r="G172">
        <v>1.71962086453793E-2</v>
      </c>
      <c r="H172">
        <v>0.57552509237275651</v>
      </c>
      <c r="I172">
        <v>3.8226345675772999E-3</v>
      </c>
    </row>
    <row r="173" spans="1:9" x14ac:dyDescent="0.2">
      <c r="A173" t="s">
        <v>6951</v>
      </c>
      <c r="B173">
        <v>0.29274373835011008</v>
      </c>
      <c r="C173">
        <v>1.28152560443214E-2</v>
      </c>
      <c r="D173">
        <v>0.57267222065589873</v>
      </c>
      <c r="E173" t="s">
        <v>782</v>
      </c>
      <c r="F173">
        <v>4.1687337038250699E-2</v>
      </c>
      <c r="G173">
        <v>8.9276114136017506E-2</v>
      </c>
      <c r="H173">
        <v>0.83582781483438451</v>
      </c>
      <c r="I173">
        <v>1.569812736691746E-11</v>
      </c>
    </row>
    <row r="174" spans="1:9" x14ac:dyDescent="0.2">
      <c r="A174" t="s">
        <v>6715</v>
      </c>
      <c r="B174">
        <v>0.29255856870537272</v>
      </c>
      <c r="C174">
        <v>0.1405418587964512</v>
      </c>
      <c r="D174">
        <v>0.44457527861429419</v>
      </c>
      <c r="E174" t="s">
        <v>782</v>
      </c>
      <c r="F174">
        <v>1.8406769742245999E-3</v>
      </c>
      <c r="G174">
        <v>1.6280318016620599E-2</v>
      </c>
      <c r="H174">
        <v>0.21171268192213599</v>
      </c>
      <c r="I174">
        <v>0.24819464062158109</v>
      </c>
    </row>
    <row r="175" spans="1:9" x14ac:dyDescent="0.2">
      <c r="A175" t="s">
        <v>6321</v>
      </c>
      <c r="B175">
        <v>0.2924987684992072</v>
      </c>
      <c r="C175">
        <v>0.10507952501728279</v>
      </c>
      <c r="D175">
        <v>0.4799180119811316</v>
      </c>
      <c r="E175" t="s">
        <v>782</v>
      </c>
      <c r="F175">
        <v>5.0082229594160003E-3</v>
      </c>
      <c r="G175">
        <v>2.2764649815527699E-2</v>
      </c>
      <c r="H175">
        <v>0.65887570976960785</v>
      </c>
      <c r="I175">
        <v>2.7703300162650632E-4</v>
      </c>
    </row>
    <row r="176" spans="1:9" x14ac:dyDescent="0.2">
      <c r="A176" t="s">
        <v>6908</v>
      </c>
      <c r="B176">
        <v>0.29186409588611051</v>
      </c>
      <c r="C176">
        <v>2.6573228390575899E-2</v>
      </c>
      <c r="D176">
        <v>0.55715496338164505</v>
      </c>
      <c r="E176" t="s">
        <v>782</v>
      </c>
      <c r="F176">
        <v>3.3509864083363802E-2</v>
      </c>
      <c r="G176">
        <v>7.59981094717639E-2</v>
      </c>
      <c r="H176">
        <v>0.79073472979387871</v>
      </c>
      <c r="I176">
        <v>2.185855110774448E-8</v>
      </c>
    </row>
    <row r="177" spans="1:9" x14ac:dyDescent="0.2">
      <c r="A177" t="s">
        <v>5944</v>
      </c>
      <c r="B177">
        <v>0.29168508273902888</v>
      </c>
      <c r="C177">
        <v>0.1175804130236459</v>
      </c>
      <c r="D177">
        <v>0.46578975245441179</v>
      </c>
      <c r="E177" t="s">
        <v>782</v>
      </c>
      <c r="F177">
        <v>3.1144194204445002E-3</v>
      </c>
      <c r="G177">
        <v>1.9123933141599599E-2</v>
      </c>
      <c r="H177">
        <v>0.63343517512346814</v>
      </c>
      <c r="I177">
        <v>7.1814435924716401E-4</v>
      </c>
    </row>
    <row r="178" spans="1:9" x14ac:dyDescent="0.2">
      <c r="A178" t="s">
        <v>6561</v>
      </c>
      <c r="B178">
        <v>0.29137449591949149</v>
      </c>
      <c r="C178">
        <v>9.56080328430014E-2</v>
      </c>
      <c r="D178">
        <v>0.48714095899598159</v>
      </c>
      <c r="E178" t="s">
        <v>782</v>
      </c>
      <c r="F178">
        <v>6.7634681140921003E-3</v>
      </c>
      <c r="G178">
        <v>2.6013338900354399E-2</v>
      </c>
      <c r="H178">
        <v>0.70843878230661306</v>
      </c>
      <c r="I178">
        <v>2.4514529803330621E-5</v>
      </c>
    </row>
    <row r="179" spans="1:9" x14ac:dyDescent="0.2">
      <c r="A179" t="s">
        <v>6594</v>
      </c>
      <c r="B179">
        <v>0.29077941969206977</v>
      </c>
      <c r="C179">
        <v>0.11592321284351199</v>
      </c>
      <c r="D179">
        <v>0.46563562654062751</v>
      </c>
      <c r="E179" t="s">
        <v>782</v>
      </c>
      <c r="F179">
        <v>3.2778458284776E-3</v>
      </c>
      <c r="G179">
        <v>1.9296148168974001E-2</v>
      </c>
      <c r="H179">
        <v>0.62986462332057125</v>
      </c>
      <c r="I179">
        <v>8.108173365866453E-4</v>
      </c>
    </row>
    <row r="180" spans="1:9" x14ac:dyDescent="0.2">
      <c r="A180" t="s">
        <v>6505</v>
      </c>
      <c r="B180">
        <v>0.29021333297021829</v>
      </c>
      <c r="C180">
        <v>0.13931326437967809</v>
      </c>
      <c r="D180">
        <v>0.4411134015607584</v>
      </c>
      <c r="E180" t="s">
        <v>782</v>
      </c>
      <c r="F180">
        <v>1.5982675802295001E-3</v>
      </c>
      <c r="G180">
        <v>1.54992410906398E-2</v>
      </c>
      <c r="H180">
        <v>0.45820205116525059</v>
      </c>
      <c r="I180">
        <v>4.7725949677922298E-2</v>
      </c>
    </row>
    <row r="181" spans="1:9" x14ac:dyDescent="0.2">
      <c r="A181" t="s">
        <v>5937</v>
      </c>
      <c r="B181">
        <v>0.28954631564554117</v>
      </c>
      <c r="C181">
        <v>0.10456289171149311</v>
      </c>
      <c r="D181">
        <v>0.47452973957958922</v>
      </c>
      <c r="E181" t="s">
        <v>782</v>
      </c>
      <c r="F181">
        <v>6.3056556831734001E-3</v>
      </c>
      <c r="G181">
        <v>2.4967144970208001E-2</v>
      </c>
      <c r="H181">
        <v>0.55772772080425792</v>
      </c>
      <c r="I181">
        <v>1.5874098204221001E-2</v>
      </c>
    </row>
    <row r="182" spans="1:9" x14ac:dyDescent="0.2">
      <c r="A182" t="s">
        <v>6152</v>
      </c>
      <c r="B182">
        <v>0.28923370810927312</v>
      </c>
      <c r="C182">
        <v>0.1121566674369372</v>
      </c>
      <c r="D182">
        <v>0.466310748781609</v>
      </c>
      <c r="E182" t="s">
        <v>782</v>
      </c>
      <c r="F182">
        <v>3.7045446125188999E-3</v>
      </c>
      <c r="G182">
        <v>1.9899639189704402E-2</v>
      </c>
      <c r="H182">
        <v>0.65746900579225132</v>
      </c>
      <c r="I182">
        <v>2.9329225829151362E-4</v>
      </c>
    </row>
    <row r="183" spans="1:9" x14ac:dyDescent="0.2">
      <c r="A183" t="s">
        <v>6364</v>
      </c>
      <c r="B183">
        <v>0.28889908648087842</v>
      </c>
      <c r="C183">
        <v>4.1900538532759803E-2</v>
      </c>
      <c r="D183">
        <v>0.53589763442899696</v>
      </c>
      <c r="E183" t="s">
        <v>782</v>
      </c>
      <c r="F183">
        <v>2.52748462384428E-2</v>
      </c>
      <c r="G183">
        <v>6.2894582653532496E-2</v>
      </c>
      <c r="H183">
        <v>0.81447864783234636</v>
      </c>
      <c r="I183">
        <v>7.783044429621795E-10</v>
      </c>
    </row>
    <row r="184" spans="1:9" x14ac:dyDescent="0.2">
      <c r="A184" t="s">
        <v>5869</v>
      </c>
      <c r="B184">
        <v>0.28769963884694022</v>
      </c>
      <c r="C184">
        <v>0.1424560806210311</v>
      </c>
      <c r="D184">
        <v>0.43294319707284928</v>
      </c>
      <c r="E184" t="s">
        <v>782</v>
      </c>
      <c r="F184">
        <v>8.9708612050012806E-4</v>
      </c>
      <c r="G184">
        <v>1.3431301399113599E-2</v>
      </c>
      <c r="H184">
        <v>0.47104784916238118</v>
      </c>
      <c r="I184">
        <v>2.6219804255017101E-2</v>
      </c>
    </row>
    <row r="185" spans="1:9" x14ac:dyDescent="0.2">
      <c r="A185" t="s">
        <v>6076</v>
      </c>
      <c r="B185">
        <v>0.28693921123698252</v>
      </c>
      <c r="C185">
        <v>0.13803670420100911</v>
      </c>
      <c r="D185">
        <v>0.43584171827295598</v>
      </c>
      <c r="E185" t="s">
        <v>782</v>
      </c>
      <c r="F185">
        <v>1.113657745893E-3</v>
      </c>
      <c r="G185">
        <v>1.3918218481203899E-2</v>
      </c>
      <c r="H185">
        <v>0.51343152625325594</v>
      </c>
      <c r="I185">
        <v>1.35959708185069E-2</v>
      </c>
    </row>
    <row r="186" spans="1:9" x14ac:dyDescent="0.2">
      <c r="A186" t="s">
        <v>6190</v>
      </c>
      <c r="B186">
        <v>0.28685178096329211</v>
      </c>
      <c r="C186">
        <v>0.1452296814039975</v>
      </c>
      <c r="D186">
        <v>0.42847388052258678</v>
      </c>
      <c r="E186" t="s">
        <v>782</v>
      </c>
      <c r="F186">
        <v>7.5043788827389179E-4</v>
      </c>
      <c r="G186">
        <v>1.2507298137898099E-2</v>
      </c>
      <c r="H186">
        <v>0.51157645290070963</v>
      </c>
      <c r="I186">
        <v>1.40351673162478E-2</v>
      </c>
    </row>
    <row r="187" spans="1:9" x14ac:dyDescent="0.2">
      <c r="A187" t="s">
        <v>6961</v>
      </c>
      <c r="B187">
        <v>0.28666121361322838</v>
      </c>
      <c r="C187">
        <v>5.83201425834734E-2</v>
      </c>
      <c r="D187">
        <v>0.51500228464298337</v>
      </c>
      <c r="E187" t="s">
        <v>782</v>
      </c>
      <c r="F187">
        <v>1.7777397271665399E-2</v>
      </c>
      <c r="G187">
        <v>4.7776755167600798E-2</v>
      </c>
      <c r="H187">
        <v>0.78157719201739406</v>
      </c>
      <c r="I187">
        <v>6.406786290431411E-8</v>
      </c>
    </row>
    <row r="188" spans="1:9" x14ac:dyDescent="0.2">
      <c r="A188" t="s">
        <v>6288</v>
      </c>
      <c r="B188">
        <v>0.28656934275687662</v>
      </c>
      <c r="C188">
        <v>0.1352169284667504</v>
      </c>
      <c r="D188">
        <v>0.43792175704700281</v>
      </c>
      <c r="E188" t="s">
        <v>782</v>
      </c>
      <c r="F188">
        <v>1.5697929128779E-3</v>
      </c>
      <c r="G188">
        <v>1.54992410906398E-2</v>
      </c>
      <c r="H188">
        <v>0.39766269801235921</v>
      </c>
      <c r="I188">
        <v>7.5692831114945305E-2</v>
      </c>
    </row>
    <row r="189" spans="1:9" x14ac:dyDescent="0.2">
      <c r="A189" t="s">
        <v>6189</v>
      </c>
      <c r="B189">
        <v>0.28625660448784768</v>
      </c>
      <c r="C189">
        <v>0.1106888399141434</v>
      </c>
      <c r="D189">
        <v>0.46182436906155189</v>
      </c>
      <c r="E189" t="s">
        <v>782</v>
      </c>
      <c r="F189">
        <v>3.7495323797618E-3</v>
      </c>
      <c r="G189">
        <v>1.9899639189704402E-2</v>
      </c>
      <c r="H189">
        <v>0.70210191023664048</v>
      </c>
      <c r="I189">
        <v>3.5214910244315372E-5</v>
      </c>
    </row>
    <row r="190" spans="1:9" x14ac:dyDescent="0.2">
      <c r="A190" t="s">
        <v>5873</v>
      </c>
      <c r="B190">
        <v>0.2855686786946724</v>
      </c>
      <c r="C190">
        <v>0.1399941652698769</v>
      </c>
      <c r="D190">
        <v>0.43114319211946789</v>
      </c>
      <c r="E190" t="s">
        <v>782</v>
      </c>
      <c r="F190">
        <v>9.6870252761795757E-4</v>
      </c>
      <c r="G190">
        <v>1.3431301399113599E-2</v>
      </c>
      <c r="H190">
        <v>0.45442935293738013</v>
      </c>
      <c r="I190">
        <v>3.2747022250296097E-2</v>
      </c>
    </row>
    <row r="191" spans="1:9" x14ac:dyDescent="0.2">
      <c r="A191" t="s">
        <v>6462</v>
      </c>
      <c r="B191">
        <v>0.28549033814378028</v>
      </c>
      <c r="C191">
        <v>8.3920842002384796E-2</v>
      </c>
      <c r="D191">
        <v>0.48705983428517569</v>
      </c>
      <c r="E191" t="s">
        <v>782</v>
      </c>
      <c r="F191">
        <v>9.1260678955927994E-3</v>
      </c>
      <c r="G191">
        <v>3.07539905572486E-2</v>
      </c>
      <c r="H191">
        <v>0.70812227532011451</v>
      </c>
      <c r="I191">
        <v>2.4972727693790731E-5</v>
      </c>
    </row>
    <row r="192" spans="1:9" x14ac:dyDescent="0.2">
      <c r="A192" t="s">
        <v>5893</v>
      </c>
      <c r="B192">
        <v>0.28546933708266781</v>
      </c>
      <c r="C192">
        <v>0.1082212498295762</v>
      </c>
      <c r="D192">
        <v>0.46271742433575941</v>
      </c>
      <c r="E192" t="s">
        <v>782</v>
      </c>
      <c r="F192">
        <v>4.3089083491883E-3</v>
      </c>
      <c r="G192">
        <v>2.1007149548197299E-2</v>
      </c>
      <c r="H192">
        <v>0.66810941205387764</v>
      </c>
      <c r="I192">
        <v>3.0574913551302269E-4</v>
      </c>
    </row>
    <row r="193" spans="1:9" x14ac:dyDescent="0.2">
      <c r="A193" t="s">
        <v>6471</v>
      </c>
      <c r="B193">
        <v>0.28509064430462677</v>
      </c>
      <c r="C193">
        <v>9.68120785673829E-2</v>
      </c>
      <c r="D193">
        <v>0.47336921004187071</v>
      </c>
      <c r="E193" t="s">
        <v>782</v>
      </c>
      <c r="F193">
        <v>6.0749793870924999E-3</v>
      </c>
      <c r="G193">
        <v>2.4599442242006601E-2</v>
      </c>
      <c r="H193">
        <v>0.66369209211006952</v>
      </c>
      <c r="I193">
        <v>2.26926223618525E-4</v>
      </c>
    </row>
    <row r="194" spans="1:9" x14ac:dyDescent="0.2">
      <c r="A194" t="s">
        <v>6524</v>
      </c>
      <c r="B194">
        <v>0.28505358568472139</v>
      </c>
      <c r="C194">
        <v>0.1197933399420099</v>
      </c>
      <c r="D194">
        <v>0.45031383142743281</v>
      </c>
      <c r="E194" t="s">
        <v>782</v>
      </c>
      <c r="F194">
        <v>2.5391851376765999E-3</v>
      </c>
      <c r="G194">
        <v>1.75185181624508E-2</v>
      </c>
      <c r="H194">
        <v>0.67779927955331376</v>
      </c>
      <c r="I194">
        <v>1.2150885517485631E-4</v>
      </c>
    </row>
    <row r="195" spans="1:9" x14ac:dyDescent="0.2">
      <c r="A195" t="s">
        <v>6685</v>
      </c>
      <c r="B195">
        <v>0.28472872066772548</v>
      </c>
      <c r="C195">
        <v>0.1177482682365809</v>
      </c>
      <c r="D195">
        <v>0.4517091730988701</v>
      </c>
      <c r="E195" t="s">
        <v>782</v>
      </c>
      <c r="F195">
        <v>3.8627078131702E-3</v>
      </c>
      <c r="G195">
        <v>2.0243118705135999E-2</v>
      </c>
      <c r="H195">
        <v>0.30980681170275259</v>
      </c>
      <c r="I195">
        <v>0.16081238403817949</v>
      </c>
    </row>
    <row r="196" spans="1:9" x14ac:dyDescent="0.2">
      <c r="A196" t="s">
        <v>6724</v>
      </c>
      <c r="B196">
        <v>0.28447221236725018</v>
      </c>
      <c r="C196">
        <v>0.1103533755696834</v>
      </c>
      <c r="D196">
        <v>0.45859104916481691</v>
      </c>
      <c r="E196" t="s">
        <v>782</v>
      </c>
      <c r="F196">
        <v>4.9521261982038997E-3</v>
      </c>
      <c r="G196">
        <v>2.27125731279391E-2</v>
      </c>
      <c r="H196">
        <v>0.34842916301281968</v>
      </c>
      <c r="I196">
        <v>0.12914286209237411</v>
      </c>
    </row>
    <row r="197" spans="1:9" x14ac:dyDescent="0.2">
      <c r="A197" t="s">
        <v>6382</v>
      </c>
      <c r="B197">
        <v>0.28439739676609371</v>
      </c>
      <c r="C197">
        <v>0.1509540308435765</v>
      </c>
      <c r="D197">
        <v>0.41784076268861092</v>
      </c>
      <c r="E197" t="s">
        <v>782</v>
      </c>
      <c r="F197">
        <v>4.9389011697412047E-4</v>
      </c>
      <c r="G197">
        <v>1.0835344403003599E-2</v>
      </c>
      <c r="H197">
        <v>0.453543253679978</v>
      </c>
      <c r="I197">
        <v>3.3121245394681101E-2</v>
      </c>
    </row>
    <row r="198" spans="1:9" x14ac:dyDescent="0.2">
      <c r="A198" t="s">
        <v>6718</v>
      </c>
      <c r="B198">
        <v>0.28429797113167382</v>
      </c>
      <c r="C198">
        <v>0.1125137224264144</v>
      </c>
      <c r="D198">
        <v>0.4560822198369332</v>
      </c>
      <c r="E198" t="s">
        <v>782</v>
      </c>
      <c r="F198">
        <v>4.1940790206444001E-3</v>
      </c>
      <c r="G198">
        <v>2.07293560790471E-2</v>
      </c>
      <c r="H198">
        <v>0.36982533054529509</v>
      </c>
      <c r="I198">
        <v>0.1034556854802456</v>
      </c>
    </row>
    <row r="199" spans="1:9" x14ac:dyDescent="0.2">
      <c r="A199" t="s">
        <v>6725</v>
      </c>
      <c r="B199">
        <v>0.28421280682391692</v>
      </c>
      <c r="C199">
        <v>0.131865657329269</v>
      </c>
      <c r="D199">
        <v>0.43655995631856481</v>
      </c>
      <c r="E199" t="s">
        <v>782</v>
      </c>
      <c r="F199">
        <v>1.9589137300974001E-3</v>
      </c>
      <c r="G199">
        <v>1.6450010429136699E-2</v>
      </c>
      <c r="H199">
        <v>0.25000100752504911</v>
      </c>
      <c r="I199">
        <v>0.20562630861557829</v>
      </c>
    </row>
    <row r="200" spans="1:9" x14ac:dyDescent="0.2">
      <c r="A200" t="s">
        <v>5976</v>
      </c>
      <c r="B200">
        <v>0.2841870258163619</v>
      </c>
      <c r="C200">
        <v>0.14706597160711529</v>
      </c>
      <c r="D200">
        <v>0.42130808002560838</v>
      </c>
      <c r="E200" t="s">
        <v>782</v>
      </c>
      <c r="F200">
        <v>6.2250674281549194E-4</v>
      </c>
      <c r="G200">
        <v>1.2008729913062E-2</v>
      </c>
      <c r="H200">
        <v>0.4707976160614083</v>
      </c>
      <c r="I200">
        <v>2.63112422289986E-2</v>
      </c>
    </row>
    <row r="201" spans="1:9" x14ac:dyDescent="0.2">
      <c r="A201" t="s">
        <v>5926</v>
      </c>
      <c r="B201">
        <v>0.28393312461367709</v>
      </c>
      <c r="C201">
        <v>0.1316427584950475</v>
      </c>
      <c r="D201">
        <v>0.43622349073230671</v>
      </c>
      <c r="E201" t="s">
        <v>782</v>
      </c>
      <c r="F201">
        <v>1.4349243450935E-3</v>
      </c>
      <c r="G201">
        <v>1.51790923063221E-2</v>
      </c>
      <c r="H201">
        <v>0.55361949554294576</v>
      </c>
      <c r="I201">
        <v>6.2876384985646998E-3</v>
      </c>
    </row>
    <row r="202" spans="1:9" x14ac:dyDescent="0.2">
      <c r="A202" t="s">
        <v>6596</v>
      </c>
      <c r="B202">
        <v>0.28383228730282711</v>
      </c>
      <c r="C202">
        <v>7.6131234818881705E-2</v>
      </c>
      <c r="D202">
        <v>0.49153333978677238</v>
      </c>
      <c r="E202" t="s">
        <v>782</v>
      </c>
      <c r="F202">
        <v>1.1223542828475199E-2</v>
      </c>
      <c r="G202">
        <v>3.5003579305774198E-2</v>
      </c>
      <c r="H202">
        <v>0.76187287761431888</v>
      </c>
      <c r="I202">
        <v>4.763302365902253E-7</v>
      </c>
    </row>
    <row r="203" spans="1:9" x14ac:dyDescent="0.2">
      <c r="A203" t="s">
        <v>6444</v>
      </c>
      <c r="B203">
        <v>0.28376083470734959</v>
      </c>
      <c r="C203">
        <v>0.1050447246937511</v>
      </c>
      <c r="D203">
        <v>0.46247694472094802</v>
      </c>
      <c r="E203" t="s">
        <v>782</v>
      </c>
      <c r="F203">
        <v>4.4752391258002996E-3</v>
      </c>
      <c r="G203">
        <v>2.1311665744008199E-2</v>
      </c>
      <c r="H203">
        <v>0.60909491230812085</v>
      </c>
      <c r="I203">
        <v>1.5594096568655E-3</v>
      </c>
    </row>
    <row r="204" spans="1:9" x14ac:dyDescent="0.2">
      <c r="A204" t="s">
        <v>6649</v>
      </c>
      <c r="B204">
        <v>0.28372377497181472</v>
      </c>
      <c r="C204">
        <v>9.7054409287651106E-2</v>
      </c>
      <c r="D204">
        <v>0.47039314065597831</v>
      </c>
      <c r="E204" t="s">
        <v>782</v>
      </c>
      <c r="F204">
        <v>6.2055548399362996E-3</v>
      </c>
      <c r="G204">
        <v>2.47991503826453E-2</v>
      </c>
      <c r="H204">
        <v>0.68292369774862838</v>
      </c>
      <c r="I204">
        <v>1.6273329473191539E-4</v>
      </c>
    </row>
    <row r="205" spans="1:9" x14ac:dyDescent="0.2">
      <c r="A205" t="s">
        <v>6630</v>
      </c>
      <c r="B205">
        <v>0.2836539047569413</v>
      </c>
      <c r="C205">
        <v>0.12591834753132269</v>
      </c>
      <c r="D205">
        <v>0.44138946198255979</v>
      </c>
      <c r="E205" t="s">
        <v>782</v>
      </c>
      <c r="F205">
        <v>1.8788741628338E-3</v>
      </c>
      <c r="G205">
        <v>1.63545726724405E-2</v>
      </c>
      <c r="H205">
        <v>0.57289206026002715</v>
      </c>
      <c r="I205">
        <v>4.0717596381381997E-3</v>
      </c>
    </row>
    <row r="206" spans="1:9" x14ac:dyDescent="0.2">
      <c r="A206" t="s">
        <v>6299</v>
      </c>
      <c r="B206">
        <v>0.2835319496199078</v>
      </c>
      <c r="C206">
        <v>0.14531204283413471</v>
      </c>
      <c r="D206">
        <v>0.42175185640568102</v>
      </c>
      <c r="E206" t="s">
        <v>782</v>
      </c>
      <c r="F206">
        <v>6.7714147884060055E-4</v>
      </c>
      <c r="G206">
        <v>1.2008729913062E-2</v>
      </c>
      <c r="H206">
        <v>0.47160179239415129</v>
      </c>
      <c r="I206">
        <v>2.6018122990396401E-2</v>
      </c>
    </row>
    <row r="207" spans="1:9" x14ac:dyDescent="0.2">
      <c r="A207" t="s">
        <v>6587</v>
      </c>
      <c r="B207">
        <v>0.28325250490642401</v>
      </c>
      <c r="C207">
        <v>0.14024999530272769</v>
      </c>
      <c r="D207">
        <v>0.42625501451012021</v>
      </c>
      <c r="E207" t="s">
        <v>782</v>
      </c>
      <c r="F207">
        <v>8.9728843976065963E-4</v>
      </c>
      <c r="G207">
        <v>1.3431301399113599E-2</v>
      </c>
      <c r="H207">
        <v>0.49370712700346903</v>
      </c>
      <c r="I207">
        <v>1.8780621959306801E-2</v>
      </c>
    </row>
    <row r="208" spans="1:9" x14ac:dyDescent="0.2">
      <c r="A208" t="s">
        <v>6264</v>
      </c>
      <c r="B208">
        <v>0.28243178485182519</v>
      </c>
      <c r="C208">
        <v>0.1365770246318152</v>
      </c>
      <c r="D208">
        <v>0.42828654507183528</v>
      </c>
      <c r="E208" t="s">
        <v>782</v>
      </c>
      <c r="F208">
        <v>1.0724003601820999E-3</v>
      </c>
      <c r="G208">
        <v>1.3856527146995999E-2</v>
      </c>
      <c r="H208">
        <v>0.4825078188278043</v>
      </c>
      <c r="I208">
        <v>2.2251864041631202E-2</v>
      </c>
    </row>
    <row r="209" spans="1:9" x14ac:dyDescent="0.2">
      <c r="A209" t="s">
        <v>6073</v>
      </c>
      <c r="B209">
        <v>0.28218761164000011</v>
      </c>
      <c r="C209">
        <v>0.1177275344835599</v>
      </c>
      <c r="D209">
        <v>0.4466476887964404</v>
      </c>
      <c r="E209" t="s">
        <v>782</v>
      </c>
      <c r="F209">
        <v>2.6353923910614001E-3</v>
      </c>
      <c r="G209">
        <v>1.76873830267224E-2</v>
      </c>
      <c r="H209">
        <v>0.63397528935325032</v>
      </c>
      <c r="I209">
        <v>7.0490697193288003E-4</v>
      </c>
    </row>
    <row r="210" spans="1:9" x14ac:dyDescent="0.2">
      <c r="A210" t="s">
        <v>5918</v>
      </c>
      <c r="B210">
        <v>0.28192365017689081</v>
      </c>
      <c r="C210">
        <v>2.6807132091550299E-2</v>
      </c>
      <c r="D210">
        <v>0.53704016826223133</v>
      </c>
      <c r="E210" t="s">
        <v>782</v>
      </c>
      <c r="F210">
        <v>3.28518224749553E-2</v>
      </c>
      <c r="G210">
        <v>7.4921826790041904E-2</v>
      </c>
      <c r="H210">
        <v>0.75167723873621395</v>
      </c>
      <c r="I210">
        <v>1.1714978275004499E-6</v>
      </c>
    </row>
    <row r="211" spans="1:9" x14ac:dyDescent="0.2">
      <c r="A211" t="s">
        <v>6695</v>
      </c>
      <c r="B211">
        <v>0.28170661456556179</v>
      </c>
      <c r="C211">
        <v>0.1330284381036016</v>
      </c>
      <c r="D211">
        <v>0.43038479102752192</v>
      </c>
      <c r="E211" t="s">
        <v>782</v>
      </c>
      <c r="F211">
        <v>6.2517577698180003E-3</v>
      </c>
      <c r="G211">
        <v>2.4847421864902498E-2</v>
      </c>
      <c r="H211">
        <v>0</v>
      </c>
      <c r="I211">
        <v>0.83764162560958533</v>
      </c>
    </row>
    <row r="212" spans="1:9" x14ac:dyDescent="0.2">
      <c r="A212" t="s">
        <v>6713</v>
      </c>
      <c r="B212">
        <v>0.28148423581832199</v>
      </c>
      <c r="C212">
        <v>0.1381892621019295</v>
      </c>
      <c r="D212">
        <v>0.42477920953471437</v>
      </c>
      <c r="E212" t="s">
        <v>782</v>
      </c>
      <c r="F212">
        <v>1.6148046531643001E-3</v>
      </c>
      <c r="G212">
        <v>1.54992410906398E-2</v>
      </c>
      <c r="H212">
        <v>0.1139199592175556</v>
      </c>
      <c r="I212">
        <v>0.33791783067547398</v>
      </c>
    </row>
    <row r="213" spans="1:9" x14ac:dyDescent="0.2">
      <c r="A213" t="s">
        <v>6710</v>
      </c>
      <c r="B213">
        <v>0.2813987890795413</v>
      </c>
      <c r="C213">
        <v>0.1197382441824353</v>
      </c>
      <c r="D213">
        <v>0.44305933397664737</v>
      </c>
      <c r="E213" t="s">
        <v>782</v>
      </c>
      <c r="F213">
        <v>3.0665627721961999E-3</v>
      </c>
      <c r="G213">
        <v>1.9123933141599599E-2</v>
      </c>
      <c r="H213">
        <v>0.31316032225486301</v>
      </c>
      <c r="I213">
        <v>0.14896841689072909</v>
      </c>
    </row>
    <row r="214" spans="1:9" x14ac:dyDescent="0.2">
      <c r="A214" t="s">
        <v>6424</v>
      </c>
      <c r="B214">
        <v>0.2804248399774143</v>
      </c>
      <c r="C214">
        <v>0.11042457677472579</v>
      </c>
      <c r="D214">
        <v>0.4504251031801027</v>
      </c>
      <c r="E214" t="s">
        <v>782</v>
      </c>
      <c r="F214">
        <v>3.4646764191067999E-3</v>
      </c>
      <c r="G214">
        <v>1.9542640448267201E-2</v>
      </c>
      <c r="H214">
        <v>0.60529843615528289</v>
      </c>
      <c r="I214">
        <v>1.7419233161023999E-3</v>
      </c>
    </row>
    <row r="215" spans="1:9" x14ac:dyDescent="0.2">
      <c r="A215" t="s">
        <v>6121</v>
      </c>
      <c r="B215">
        <v>0.28018067844246691</v>
      </c>
      <c r="C215">
        <v>0.1295585326981798</v>
      </c>
      <c r="D215">
        <v>0.43080282418675409</v>
      </c>
      <c r="E215" t="s">
        <v>782</v>
      </c>
      <c r="F215">
        <v>1.4599995240537E-3</v>
      </c>
      <c r="G215">
        <v>1.51790923063221E-2</v>
      </c>
      <c r="H215">
        <v>0.54733604682841441</v>
      </c>
      <c r="I215">
        <v>7.1739110097405996E-3</v>
      </c>
    </row>
    <row r="216" spans="1:9" x14ac:dyDescent="0.2">
      <c r="A216" t="s">
        <v>6380</v>
      </c>
      <c r="B216">
        <v>0.28015994285776519</v>
      </c>
      <c r="C216">
        <v>0.1245731769135575</v>
      </c>
      <c r="D216">
        <v>0.4357467088019728</v>
      </c>
      <c r="E216" t="s">
        <v>782</v>
      </c>
      <c r="F216">
        <v>1.8606842230312001E-3</v>
      </c>
      <c r="G216">
        <v>1.6280318016620599E-2</v>
      </c>
      <c r="H216">
        <v>0.59980130569221368</v>
      </c>
      <c r="I216">
        <v>2.0355907511233999E-3</v>
      </c>
    </row>
    <row r="217" spans="1:9" x14ac:dyDescent="0.2">
      <c r="A217" t="s">
        <v>6717</v>
      </c>
      <c r="B217">
        <v>0.27983259109612341</v>
      </c>
      <c r="C217">
        <v>0.1274774283575664</v>
      </c>
      <c r="D217">
        <v>0.4321877538346805</v>
      </c>
      <c r="E217" t="s">
        <v>782</v>
      </c>
      <c r="F217">
        <v>2.4662259302120002E-3</v>
      </c>
      <c r="G217">
        <v>1.7440520400496502E-2</v>
      </c>
      <c r="H217">
        <v>0.21706915401126389</v>
      </c>
      <c r="I217">
        <v>0.2432811041310434</v>
      </c>
    </row>
    <row r="218" spans="1:9" x14ac:dyDescent="0.2">
      <c r="A218" t="s">
        <v>6147</v>
      </c>
      <c r="B218">
        <v>0.27953360637089619</v>
      </c>
      <c r="C218">
        <v>0.1106600307202931</v>
      </c>
      <c r="D218">
        <v>0.44840718202149921</v>
      </c>
      <c r="E218" t="s">
        <v>782</v>
      </c>
      <c r="F218">
        <v>3.3835731493899002E-3</v>
      </c>
      <c r="G218">
        <v>1.9478383218951002E-2</v>
      </c>
      <c r="H218">
        <v>0.67302958091126119</v>
      </c>
      <c r="I218">
        <v>1.5113977082492719E-4</v>
      </c>
    </row>
    <row r="219" spans="1:9" x14ac:dyDescent="0.2">
      <c r="A219" t="s">
        <v>6126</v>
      </c>
      <c r="B219">
        <v>0.2790903148059915</v>
      </c>
      <c r="C219">
        <v>0.11107970243313139</v>
      </c>
      <c r="D219">
        <v>0.44710092717885169</v>
      </c>
      <c r="E219" t="s">
        <v>782</v>
      </c>
      <c r="F219">
        <v>3.3025421292393999E-3</v>
      </c>
      <c r="G219">
        <v>1.9296148168974001E-2</v>
      </c>
      <c r="H219">
        <v>0.59034711634794268</v>
      </c>
      <c r="I219">
        <v>2.6299767266057001E-3</v>
      </c>
    </row>
    <row r="220" spans="1:9" x14ac:dyDescent="0.2">
      <c r="A220" t="s">
        <v>6591</v>
      </c>
      <c r="B220">
        <v>0.27899474519307238</v>
      </c>
      <c r="C220">
        <v>9.4481052697849399E-2</v>
      </c>
      <c r="D220">
        <v>0.46350843768829542</v>
      </c>
      <c r="E220" t="s">
        <v>782</v>
      </c>
      <c r="F220">
        <v>6.1293098906243003E-3</v>
      </c>
      <c r="G220">
        <v>2.4677933080229201E-2</v>
      </c>
      <c r="H220">
        <v>0.66472649192235445</v>
      </c>
      <c r="I220">
        <v>2.172179311775337E-4</v>
      </c>
    </row>
    <row r="221" spans="1:9" x14ac:dyDescent="0.2">
      <c r="A221" t="s">
        <v>6443</v>
      </c>
      <c r="B221">
        <v>0.27848881061630132</v>
      </c>
      <c r="C221">
        <v>0.1112805677545896</v>
      </c>
      <c r="D221">
        <v>0.44569705347801303</v>
      </c>
      <c r="E221" t="s">
        <v>782</v>
      </c>
      <c r="F221">
        <v>3.2433831036178E-3</v>
      </c>
      <c r="G221">
        <v>1.9296148168974001E-2</v>
      </c>
      <c r="H221">
        <v>0.54143541749672619</v>
      </c>
      <c r="I221">
        <v>8.0866964137987999E-3</v>
      </c>
    </row>
    <row r="222" spans="1:9" x14ac:dyDescent="0.2">
      <c r="A222" t="s">
        <v>6707</v>
      </c>
      <c r="B222">
        <v>0.27842196149268927</v>
      </c>
      <c r="C222">
        <v>0.1001584669656589</v>
      </c>
      <c r="D222">
        <v>0.45668545601971949</v>
      </c>
      <c r="E222" t="s">
        <v>782</v>
      </c>
      <c r="F222">
        <v>6.3821741282325001E-3</v>
      </c>
      <c r="G222">
        <v>2.5177384175596101E-2</v>
      </c>
      <c r="H222">
        <v>0.37494803924407788</v>
      </c>
      <c r="I222">
        <v>0.1088294372122119</v>
      </c>
    </row>
    <row r="223" spans="1:9" x14ac:dyDescent="0.2">
      <c r="A223" t="s">
        <v>6188</v>
      </c>
      <c r="B223">
        <v>0.27833542132712519</v>
      </c>
      <c r="C223">
        <v>6.4278041655759496E-2</v>
      </c>
      <c r="D223">
        <v>0.49239280099849081</v>
      </c>
      <c r="E223" t="s">
        <v>782</v>
      </c>
      <c r="F223">
        <v>1.4770351701233701E-2</v>
      </c>
      <c r="G223">
        <v>4.16458516439559E-2</v>
      </c>
      <c r="H223">
        <v>0.75499699540942589</v>
      </c>
      <c r="I223">
        <v>8.8200425484451595E-7</v>
      </c>
    </row>
    <row r="224" spans="1:9" x14ac:dyDescent="0.2">
      <c r="A224" t="s">
        <v>6104</v>
      </c>
      <c r="B224">
        <v>0.27820671357216331</v>
      </c>
      <c r="C224">
        <v>0.1184462286196498</v>
      </c>
      <c r="D224">
        <v>0.43796719852467692</v>
      </c>
      <c r="E224" t="s">
        <v>782</v>
      </c>
      <c r="F224">
        <v>2.3723948201104001E-3</v>
      </c>
      <c r="G224">
        <v>1.71962086453793E-2</v>
      </c>
      <c r="H224">
        <v>0.55567689278937582</v>
      </c>
      <c r="I224">
        <v>6.0158967686330996E-3</v>
      </c>
    </row>
    <row r="225" spans="1:9" x14ac:dyDescent="0.2">
      <c r="A225" t="s">
        <v>6684</v>
      </c>
      <c r="B225">
        <v>0.27803810621056801</v>
      </c>
      <c r="C225">
        <v>0.1442335760883981</v>
      </c>
      <c r="D225">
        <v>0.41184263633273799</v>
      </c>
      <c r="E225" t="s">
        <v>782</v>
      </c>
      <c r="F225">
        <v>9.3625469797274077E-4</v>
      </c>
      <c r="G225">
        <v>1.3431301399113599E-2</v>
      </c>
      <c r="H225">
        <v>6.3458521934923406E-2</v>
      </c>
      <c r="I225">
        <v>0.3831825585408079</v>
      </c>
    </row>
    <row r="226" spans="1:9" x14ac:dyDescent="0.2">
      <c r="A226" t="s">
        <v>6159</v>
      </c>
      <c r="B226">
        <v>0.27752423667487969</v>
      </c>
      <c r="C226">
        <v>0.1273865540700482</v>
      </c>
      <c r="D226">
        <v>0.4276619192797112</v>
      </c>
      <c r="E226" t="s">
        <v>782</v>
      </c>
      <c r="F226">
        <v>1.5310900658769E-3</v>
      </c>
      <c r="G226">
        <v>1.54992410906398E-2</v>
      </c>
      <c r="H226">
        <v>0.55232789740901722</v>
      </c>
      <c r="I226">
        <v>6.4628160146711E-3</v>
      </c>
    </row>
    <row r="227" spans="1:9" x14ac:dyDescent="0.2">
      <c r="A227" t="s">
        <v>5973</v>
      </c>
      <c r="B227">
        <v>0.27748637990380309</v>
      </c>
      <c r="C227">
        <v>0.12400664789670721</v>
      </c>
      <c r="D227">
        <v>0.4309661119108989</v>
      </c>
      <c r="E227" t="s">
        <v>782</v>
      </c>
      <c r="F227">
        <v>1.8059858340028999E-3</v>
      </c>
      <c r="G227">
        <v>1.6195917542346099E-2</v>
      </c>
      <c r="H227">
        <v>0.53063506974842067</v>
      </c>
      <c r="I227">
        <v>9.9720945711233994E-3</v>
      </c>
    </row>
    <row r="228" spans="1:9" x14ac:dyDescent="0.2">
      <c r="A228" t="s">
        <v>6625</v>
      </c>
      <c r="B228">
        <v>0.27744390825860848</v>
      </c>
      <c r="C228">
        <v>8.1430175465007998E-2</v>
      </c>
      <c r="D228">
        <v>0.47345764105220889</v>
      </c>
      <c r="E228" t="s">
        <v>782</v>
      </c>
      <c r="F228">
        <v>9.1605073579837E-3</v>
      </c>
      <c r="G228">
        <v>3.07735794057266E-2</v>
      </c>
      <c r="H228">
        <v>0.65964275152452323</v>
      </c>
      <c r="I228">
        <v>2.6848771779979018E-4</v>
      </c>
    </row>
    <row r="229" spans="1:9" x14ac:dyDescent="0.2">
      <c r="A229" t="s">
        <v>6956</v>
      </c>
      <c r="B229">
        <v>0.2768191496869673</v>
      </c>
      <c r="C229">
        <v>4.8686064739500899E-2</v>
      </c>
      <c r="D229">
        <v>0.50495223463443373</v>
      </c>
      <c r="E229" t="s">
        <v>782</v>
      </c>
      <c r="F229">
        <v>2.11292721130883E-2</v>
      </c>
      <c r="G229">
        <v>5.4735159856390797E-2</v>
      </c>
      <c r="H229">
        <v>0.78567400965669154</v>
      </c>
      <c r="I229">
        <v>4.0099679293138067E-8</v>
      </c>
    </row>
    <row r="230" spans="1:9" x14ac:dyDescent="0.2">
      <c r="A230" t="s">
        <v>6210</v>
      </c>
      <c r="B230">
        <v>0.27677965281756689</v>
      </c>
      <c r="C230">
        <v>0.11264591354356759</v>
      </c>
      <c r="D230">
        <v>0.44091339209156633</v>
      </c>
      <c r="E230" t="s">
        <v>782</v>
      </c>
      <c r="F230">
        <v>2.9766247675100999E-3</v>
      </c>
      <c r="G230">
        <v>1.88782986729993E-2</v>
      </c>
      <c r="H230">
        <v>0.58140315046549595</v>
      </c>
      <c r="I230">
        <v>3.3084778087758E-3</v>
      </c>
    </row>
    <row r="231" spans="1:9" x14ac:dyDescent="0.2">
      <c r="A231" t="s">
        <v>6450</v>
      </c>
      <c r="B231">
        <v>0.27628600668715669</v>
      </c>
      <c r="C231">
        <v>0.1353672498733485</v>
      </c>
      <c r="D231">
        <v>0.4172047635009648</v>
      </c>
      <c r="E231" t="s">
        <v>782</v>
      </c>
      <c r="F231">
        <v>9.7284370825557857E-4</v>
      </c>
      <c r="G231">
        <v>1.3431301399113599E-2</v>
      </c>
      <c r="H231">
        <v>0.53897378428001363</v>
      </c>
      <c r="I231">
        <v>8.4914749811769007E-3</v>
      </c>
    </row>
    <row r="232" spans="1:9" x14ac:dyDescent="0.2">
      <c r="A232" t="s">
        <v>6102</v>
      </c>
      <c r="B232">
        <v>0.27596109152160159</v>
      </c>
      <c r="C232">
        <v>3.8754376690212103E-2</v>
      </c>
      <c r="D232">
        <v>0.51316780635299108</v>
      </c>
      <c r="E232" t="s">
        <v>782</v>
      </c>
      <c r="F232">
        <v>2.59286739509616E-2</v>
      </c>
      <c r="G232">
        <v>6.4076608039732905E-2</v>
      </c>
      <c r="H232">
        <v>0.79682653968893291</v>
      </c>
      <c r="I232">
        <v>1.0074685469801211E-8</v>
      </c>
    </row>
    <row r="233" spans="1:9" x14ac:dyDescent="0.2">
      <c r="A233" t="s">
        <v>6699</v>
      </c>
      <c r="B233">
        <v>0.2753475166095169</v>
      </c>
      <c r="C233">
        <v>7.8986691614168505E-2</v>
      </c>
      <c r="D233">
        <v>0.4717083416048653</v>
      </c>
      <c r="E233" t="s">
        <v>782</v>
      </c>
      <c r="F233">
        <v>1.03535200240747E-2</v>
      </c>
      <c r="G233">
        <v>3.3075881206182198E-2</v>
      </c>
      <c r="H233">
        <v>0.58745851072749533</v>
      </c>
      <c r="I233">
        <v>5.1634225636568E-3</v>
      </c>
    </row>
    <row r="234" spans="1:9" x14ac:dyDescent="0.2">
      <c r="A234" t="s">
        <v>6881</v>
      </c>
      <c r="B234">
        <v>0.27507515856655101</v>
      </c>
      <c r="C234">
        <v>2.0173455047329099E-2</v>
      </c>
      <c r="D234">
        <v>0.52997686208577299</v>
      </c>
      <c r="E234" t="s">
        <v>782</v>
      </c>
      <c r="F234">
        <v>3.6471485338386803E-2</v>
      </c>
      <c r="G234">
        <v>8.0755606053070805E-2</v>
      </c>
      <c r="H234">
        <v>0.82906221554531168</v>
      </c>
      <c r="I234">
        <v>6.0626191847231671E-11</v>
      </c>
    </row>
    <row r="235" spans="1:9" x14ac:dyDescent="0.2">
      <c r="A235" t="s">
        <v>5928</v>
      </c>
      <c r="B235">
        <v>0.2747391039536457</v>
      </c>
      <c r="C235">
        <v>0.16838358881071999</v>
      </c>
      <c r="D235">
        <v>0.38109461909657139</v>
      </c>
      <c r="E235" t="s">
        <v>782</v>
      </c>
      <c r="F235">
        <v>8.9104203617838877E-5</v>
      </c>
      <c r="G235">
        <v>5.1881180408838998E-3</v>
      </c>
      <c r="H235">
        <v>0.1480025349474195</v>
      </c>
      <c r="I235">
        <v>0.29150871932264039</v>
      </c>
    </row>
    <row r="236" spans="1:9" x14ac:dyDescent="0.2">
      <c r="A236" t="s">
        <v>6690</v>
      </c>
      <c r="B236">
        <v>0.27466412217935993</v>
      </c>
      <c r="C236">
        <v>0.1106329182298143</v>
      </c>
      <c r="D236">
        <v>0.43869532612890549</v>
      </c>
      <c r="E236" t="s">
        <v>782</v>
      </c>
      <c r="F236">
        <v>4.2965175445031003E-3</v>
      </c>
      <c r="G236">
        <v>2.1007149548197299E-2</v>
      </c>
      <c r="H236">
        <v>0.30079384480101767</v>
      </c>
      <c r="I236">
        <v>0.1684962840837512</v>
      </c>
    </row>
    <row r="237" spans="1:9" x14ac:dyDescent="0.2">
      <c r="A237" t="s">
        <v>6687</v>
      </c>
      <c r="B237">
        <v>0.27461304786391871</v>
      </c>
      <c r="C237">
        <v>0.11431446856707569</v>
      </c>
      <c r="D237">
        <v>0.4349116271607617</v>
      </c>
      <c r="E237" t="s">
        <v>782</v>
      </c>
      <c r="F237">
        <v>3.7577923307069E-3</v>
      </c>
      <c r="G237">
        <v>1.9899639189704402E-2</v>
      </c>
      <c r="H237">
        <v>0.26067176299287842</v>
      </c>
      <c r="I237">
        <v>0.20371962730561119</v>
      </c>
    </row>
    <row r="238" spans="1:9" x14ac:dyDescent="0.2">
      <c r="A238" t="s">
        <v>6962</v>
      </c>
      <c r="B238">
        <v>0.2738697978330546</v>
      </c>
      <c r="C238">
        <v>5.0328586097072497E-2</v>
      </c>
      <c r="D238">
        <v>0.49741100956903678</v>
      </c>
      <c r="E238" t="s">
        <v>782</v>
      </c>
      <c r="F238">
        <v>2.01355044260614E-2</v>
      </c>
      <c r="G238">
        <v>5.27300055006482E-2</v>
      </c>
      <c r="H238">
        <v>0.76742025064173525</v>
      </c>
      <c r="I238">
        <v>2.8129267864961691E-7</v>
      </c>
    </row>
    <row r="239" spans="1:9" x14ac:dyDescent="0.2">
      <c r="A239" t="s">
        <v>6059</v>
      </c>
      <c r="B239">
        <v>0.27294400200564312</v>
      </c>
      <c r="C239">
        <v>0.127546075365159</v>
      </c>
      <c r="D239">
        <v>0.41834192864612729</v>
      </c>
      <c r="E239" t="s">
        <v>782</v>
      </c>
      <c r="F239">
        <v>1.3622590030327E-3</v>
      </c>
      <c r="G239">
        <v>1.4717873650855799E-2</v>
      </c>
      <c r="H239">
        <v>0.46065323203883318</v>
      </c>
      <c r="I239">
        <v>3.0193659238948602E-2</v>
      </c>
    </row>
    <row r="240" spans="1:9" x14ac:dyDescent="0.2">
      <c r="A240" t="s">
        <v>6133</v>
      </c>
      <c r="B240">
        <v>0.27269101223218339</v>
      </c>
      <c r="C240">
        <v>0.16664124228083971</v>
      </c>
      <c r="D240">
        <v>0.37874078218352702</v>
      </c>
      <c r="E240" t="s">
        <v>782</v>
      </c>
      <c r="F240">
        <v>9.3046773121955781E-5</v>
      </c>
      <c r="G240">
        <v>5.1881180408838998E-3</v>
      </c>
      <c r="H240">
        <v>0.1843665743695499</v>
      </c>
      <c r="I240">
        <v>0.2524650005370413</v>
      </c>
    </row>
    <row r="241" spans="1:9" x14ac:dyDescent="0.2">
      <c r="A241" t="s">
        <v>6704</v>
      </c>
      <c r="B241">
        <v>0.2725715385244345</v>
      </c>
      <c r="C241">
        <v>0.11705411262609899</v>
      </c>
      <c r="D241">
        <v>0.42808896442277</v>
      </c>
      <c r="E241" t="s">
        <v>782</v>
      </c>
      <c r="F241">
        <v>3.2802186668966999E-3</v>
      </c>
      <c r="G241">
        <v>1.9296148168974001E-2</v>
      </c>
      <c r="H241">
        <v>0.24871407029317119</v>
      </c>
      <c r="I241">
        <v>0.2144697118109192</v>
      </c>
    </row>
    <row r="242" spans="1:9" x14ac:dyDescent="0.2">
      <c r="A242" t="s">
        <v>5870</v>
      </c>
      <c r="B242">
        <v>0.27236598948825558</v>
      </c>
      <c r="C242">
        <v>0.12573088185263659</v>
      </c>
      <c r="D242">
        <v>0.41900109712387468</v>
      </c>
      <c r="E242" t="s">
        <v>782</v>
      </c>
      <c r="F242">
        <v>1.4762036863222999E-3</v>
      </c>
      <c r="G242">
        <v>1.51790923063221E-2</v>
      </c>
      <c r="H242">
        <v>0.48358777985122098</v>
      </c>
      <c r="I242">
        <v>2.1899848995652602E-2</v>
      </c>
    </row>
    <row r="243" spans="1:9" x14ac:dyDescent="0.2">
      <c r="A243" t="s">
        <v>6458</v>
      </c>
      <c r="B243">
        <v>0.27213593378191647</v>
      </c>
      <c r="C243">
        <v>0.1193634357171189</v>
      </c>
      <c r="D243">
        <v>0.42490843184671401</v>
      </c>
      <c r="E243" t="s">
        <v>782</v>
      </c>
      <c r="F243">
        <v>2.6475474566493998E-3</v>
      </c>
      <c r="G243">
        <v>1.76873830267224E-2</v>
      </c>
      <c r="H243">
        <v>0.61412753490569516</v>
      </c>
      <c r="I243">
        <v>3.8557906690924E-3</v>
      </c>
    </row>
    <row r="244" spans="1:9" x14ac:dyDescent="0.2">
      <c r="A244" t="s">
        <v>6970</v>
      </c>
      <c r="B244">
        <v>0.27197242411952388</v>
      </c>
      <c r="C244">
        <v>3.6622794211752602E-2</v>
      </c>
      <c r="D244">
        <v>0.50732205402729513</v>
      </c>
      <c r="E244" t="s">
        <v>782</v>
      </c>
      <c r="F244">
        <v>2.67626135776118E-2</v>
      </c>
      <c r="G244">
        <v>6.5237663482840505E-2</v>
      </c>
      <c r="H244">
        <v>0.77126655626988561</v>
      </c>
      <c r="I244">
        <v>1.9199934341043749E-7</v>
      </c>
    </row>
    <row r="245" spans="1:9" x14ac:dyDescent="0.2">
      <c r="A245" t="s">
        <v>6582</v>
      </c>
      <c r="B245">
        <v>0.27180103413517448</v>
      </c>
      <c r="C245">
        <v>0.1454777211164778</v>
      </c>
      <c r="D245">
        <v>0.39812434715387113</v>
      </c>
      <c r="E245" t="s">
        <v>782</v>
      </c>
      <c r="F245">
        <v>5.2500616138451475E-4</v>
      </c>
      <c r="G245">
        <v>1.12907129669018E-2</v>
      </c>
      <c r="H245">
        <v>0.39556809235003731</v>
      </c>
      <c r="I245">
        <v>6.9911381925315305E-2</v>
      </c>
    </row>
    <row r="246" spans="1:9" x14ac:dyDescent="0.2">
      <c r="A246" t="s">
        <v>6719</v>
      </c>
      <c r="B246">
        <v>0.27155650907612011</v>
      </c>
      <c r="C246">
        <v>0.11741192929895659</v>
      </c>
      <c r="D246">
        <v>0.42570108885328373</v>
      </c>
      <c r="E246" t="s">
        <v>782</v>
      </c>
      <c r="F246">
        <v>3.1805045372917001E-3</v>
      </c>
      <c r="G246">
        <v>1.9216476362252901E-2</v>
      </c>
      <c r="H246">
        <v>0.22255196176640549</v>
      </c>
      <c r="I246">
        <v>0.23826030708977439</v>
      </c>
    </row>
    <row r="247" spans="1:9" x14ac:dyDescent="0.2">
      <c r="A247" t="s">
        <v>6585</v>
      </c>
      <c r="B247">
        <v>0.27133205443742431</v>
      </c>
      <c r="C247">
        <v>9.0274798376707099E-2</v>
      </c>
      <c r="D247">
        <v>0.45238931049814152</v>
      </c>
      <c r="E247" t="s">
        <v>782</v>
      </c>
      <c r="F247">
        <v>6.4820333732001998E-3</v>
      </c>
      <c r="G247">
        <v>2.53853772643764E-2</v>
      </c>
      <c r="H247">
        <v>0.69279018591125729</v>
      </c>
      <c r="I247">
        <v>5.8133045486152843E-5</v>
      </c>
    </row>
    <row r="248" spans="1:9" x14ac:dyDescent="0.2">
      <c r="A248" t="s">
        <v>6414</v>
      </c>
      <c r="B248">
        <v>0.27088788278233378</v>
      </c>
      <c r="C248">
        <v>7.0622607461140796E-2</v>
      </c>
      <c r="D248">
        <v>0.4711531581035267</v>
      </c>
      <c r="E248" t="s">
        <v>782</v>
      </c>
      <c r="F248">
        <v>1.18898796833672E-2</v>
      </c>
      <c r="G248">
        <v>3.6363074422815903E-2</v>
      </c>
      <c r="H248">
        <v>0.68809877230647332</v>
      </c>
      <c r="I248">
        <v>7.386727868151408E-5</v>
      </c>
    </row>
    <row r="249" spans="1:9" x14ac:dyDescent="0.2">
      <c r="A249" t="s">
        <v>6701</v>
      </c>
      <c r="B249">
        <v>0.27053236101024081</v>
      </c>
      <c r="C249">
        <v>0.1297686562193405</v>
      </c>
      <c r="D249">
        <v>0.4112960658011412</v>
      </c>
      <c r="E249" t="s">
        <v>782</v>
      </c>
      <c r="F249">
        <v>1.8566996385479E-3</v>
      </c>
      <c r="G249">
        <v>1.6280318016620599E-2</v>
      </c>
      <c r="H249">
        <v>8.2730738937904905E-2</v>
      </c>
      <c r="I249">
        <v>0.36594062856955339</v>
      </c>
    </row>
    <row r="250" spans="1:9" x14ac:dyDescent="0.2">
      <c r="A250" t="s">
        <v>6375</v>
      </c>
      <c r="B250">
        <v>0.27047692145282648</v>
      </c>
      <c r="C250">
        <v>9.8471029127972495E-2</v>
      </c>
      <c r="D250">
        <v>0.44248281377768051</v>
      </c>
      <c r="E250" t="s">
        <v>782</v>
      </c>
      <c r="F250">
        <v>4.7683602526300004E-3</v>
      </c>
      <c r="G250">
        <v>2.2260322890928101E-2</v>
      </c>
      <c r="H250">
        <v>0.60043291421152456</v>
      </c>
      <c r="I250">
        <v>2.0000014570160001E-3</v>
      </c>
    </row>
    <row r="251" spans="1:9" x14ac:dyDescent="0.2">
      <c r="A251" t="s">
        <v>6994</v>
      </c>
      <c r="B251">
        <v>0.26980222007076149</v>
      </c>
      <c r="C251">
        <v>7.8304987018460795E-2</v>
      </c>
      <c r="D251">
        <v>0.4612994531230622</v>
      </c>
      <c r="E251" t="s">
        <v>782</v>
      </c>
      <c r="F251">
        <v>1.1056631074186101E-2</v>
      </c>
      <c r="G251">
        <v>3.4703294612409001E-2</v>
      </c>
      <c r="H251">
        <v>0.63881664842597563</v>
      </c>
      <c r="I251">
        <v>3.0631347412519E-3</v>
      </c>
    </row>
    <row r="252" spans="1:9" x14ac:dyDescent="0.2">
      <c r="A252" t="s">
        <v>6712</v>
      </c>
      <c r="B252">
        <v>0.2695990159995782</v>
      </c>
      <c r="C252">
        <v>0.1193105275937901</v>
      </c>
      <c r="D252">
        <v>0.41988750440536621</v>
      </c>
      <c r="E252" t="s">
        <v>782</v>
      </c>
      <c r="F252">
        <v>2.8503559613463998E-3</v>
      </c>
      <c r="G252">
        <v>1.84286945754225E-2</v>
      </c>
      <c r="H252">
        <v>0.19524978609744961</v>
      </c>
      <c r="I252">
        <v>0.26333416498375151</v>
      </c>
    </row>
    <row r="253" spans="1:9" x14ac:dyDescent="0.2">
      <c r="A253" t="s">
        <v>5975</v>
      </c>
      <c r="B253">
        <v>0.2685890681565109</v>
      </c>
      <c r="C253">
        <v>0.1204026354574815</v>
      </c>
      <c r="D253">
        <v>0.41677550085554038</v>
      </c>
      <c r="E253" t="s">
        <v>782</v>
      </c>
      <c r="F253">
        <v>1.7728017045659E-3</v>
      </c>
      <c r="G253">
        <v>1.6195917542346099E-2</v>
      </c>
      <c r="H253">
        <v>0.476077477051358</v>
      </c>
      <c r="I253">
        <v>2.4425628364082901E-2</v>
      </c>
    </row>
    <row r="254" spans="1:9" x14ac:dyDescent="0.2">
      <c r="A254" t="s">
        <v>6137</v>
      </c>
      <c r="B254">
        <v>0.26850889518067939</v>
      </c>
      <c r="C254">
        <v>0.12977976604365921</v>
      </c>
      <c r="D254">
        <v>0.40723802431769962</v>
      </c>
      <c r="E254" t="s">
        <v>782</v>
      </c>
      <c r="F254">
        <v>1.0762976900224E-3</v>
      </c>
      <c r="G254">
        <v>1.3856527146995999E-2</v>
      </c>
      <c r="H254">
        <v>0.47093731102383363</v>
      </c>
      <c r="I254">
        <v>2.6260170608927901E-2</v>
      </c>
    </row>
    <row r="255" spans="1:9" x14ac:dyDescent="0.2">
      <c r="A255" t="s">
        <v>6305</v>
      </c>
      <c r="B255">
        <v>0.26819111919547461</v>
      </c>
      <c r="C255">
        <v>0.1199019470637946</v>
      </c>
      <c r="D255">
        <v>0.41648029132715458</v>
      </c>
      <c r="E255" t="s">
        <v>782</v>
      </c>
      <c r="F255">
        <v>1.9610182704168999E-3</v>
      </c>
      <c r="G255">
        <v>1.6450010429136699E-2</v>
      </c>
      <c r="H255">
        <v>0.49711175700293941</v>
      </c>
      <c r="I255">
        <v>2.12369754604026E-2</v>
      </c>
    </row>
    <row r="256" spans="1:9" x14ac:dyDescent="0.2">
      <c r="A256" t="s">
        <v>6334</v>
      </c>
      <c r="B256">
        <v>0.267066241344252</v>
      </c>
      <c r="C256">
        <v>9.6059221618945007E-2</v>
      </c>
      <c r="D256">
        <v>0.43807326106955902</v>
      </c>
      <c r="E256" t="s">
        <v>782</v>
      </c>
      <c r="F256">
        <v>4.9862021006452E-3</v>
      </c>
      <c r="G256">
        <v>2.27125731279391E-2</v>
      </c>
      <c r="H256">
        <v>0.64702401007538879</v>
      </c>
      <c r="I256">
        <v>4.4054758801543941E-4</v>
      </c>
    </row>
    <row r="257" spans="1:9" x14ac:dyDescent="0.2">
      <c r="A257" t="s">
        <v>6259</v>
      </c>
      <c r="B257">
        <v>0.266587019995565</v>
      </c>
      <c r="C257">
        <v>1.8850525129091699E-2</v>
      </c>
      <c r="D257">
        <v>0.51432351486203831</v>
      </c>
      <c r="E257" t="s">
        <v>782</v>
      </c>
      <c r="F257">
        <v>3.6921456934421303E-2</v>
      </c>
      <c r="G257">
        <v>8.1583897645432502E-2</v>
      </c>
      <c r="H257">
        <v>0.79332420800687087</v>
      </c>
      <c r="I257">
        <v>1.5822989691797568E-8</v>
      </c>
    </row>
    <row r="258" spans="1:9" x14ac:dyDescent="0.2">
      <c r="A258" t="s">
        <v>6367</v>
      </c>
      <c r="B258">
        <v>0.26646527770384099</v>
      </c>
      <c r="C258">
        <v>0.12995587141550061</v>
      </c>
      <c r="D258">
        <v>0.40297468399218139</v>
      </c>
      <c r="E258" t="s">
        <v>782</v>
      </c>
      <c r="F258">
        <v>1.1212799226762E-3</v>
      </c>
      <c r="G258">
        <v>1.3918218481203899E-2</v>
      </c>
      <c r="H258">
        <v>0.43121019489451401</v>
      </c>
      <c r="I258">
        <v>4.8971892364035201E-2</v>
      </c>
    </row>
    <row r="259" spans="1:9" x14ac:dyDescent="0.2">
      <c r="A259" t="s">
        <v>6276</v>
      </c>
      <c r="B259">
        <v>0.26623841662224529</v>
      </c>
      <c r="C259">
        <v>0.1237453950981294</v>
      </c>
      <c r="D259">
        <v>0.4087314381463612</v>
      </c>
      <c r="E259" t="s">
        <v>782</v>
      </c>
      <c r="F259">
        <v>1.4117333050783999E-3</v>
      </c>
      <c r="G259">
        <v>1.50258742867257E-2</v>
      </c>
      <c r="H259">
        <v>0.5329475520300716</v>
      </c>
      <c r="I259">
        <v>9.5442071659762994E-3</v>
      </c>
    </row>
    <row r="260" spans="1:9" x14ac:dyDescent="0.2">
      <c r="A260" t="s">
        <v>6868</v>
      </c>
      <c r="B260">
        <v>0.26545777220943328</v>
      </c>
      <c r="C260">
        <v>6.06905922194068E-2</v>
      </c>
      <c r="D260">
        <v>0.47022495219945981</v>
      </c>
      <c r="E260" t="s">
        <v>782</v>
      </c>
      <c r="F260">
        <v>1.50102697729316E-2</v>
      </c>
      <c r="G260">
        <v>4.20306342914522E-2</v>
      </c>
      <c r="H260">
        <v>0.6801048325566168</v>
      </c>
      <c r="I260">
        <v>1.090485883659248E-4</v>
      </c>
    </row>
    <row r="261" spans="1:9" x14ac:dyDescent="0.2">
      <c r="A261" t="s">
        <v>6289</v>
      </c>
      <c r="B261">
        <v>0.26526113520018779</v>
      </c>
      <c r="C261">
        <v>0.12717467703253749</v>
      </c>
      <c r="D261">
        <v>0.4033475933678381</v>
      </c>
      <c r="E261" t="s">
        <v>782</v>
      </c>
      <c r="F261">
        <v>1.1411760137705999E-3</v>
      </c>
      <c r="G261">
        <v>1.3918218481203899E-2</v>
      </c>
      <c r="H261">
        <v>0.42914985888951102</v>
      </c>
      <c r="I261">
        <v>4.4481770498983102E-2</v>
      </c>
    </row>
    <row r="262" spans="1:9" x14ac:dyDescent="0.2">
      <c r="A262" t="s">
        <v>6303</v>
      </c>
      <c r="B262">
        <v>0.26449498422201578</v>
      </c>
      <c r="C262">
        <v>8.8209259288427599E-2</v>
      </c>
      <c r="D262">
        <v>0.44078070915560391</v>
      </c>
      <c r="E262" t="s">
        <v>782</v>
      </c>
      <c r="F262">
        <v>6.4342693508583999E-3</v>
      </c>
      <c r="G262">
        <v>2.52900897702844E-2</v>
      </c>
      <c r="H262">
        <v>0.63056099379960717</v>
      </c>
      <c r="I262">
        <v>7.9202264833003124E-4</v>
      </c>
    </row>
    <row r="263" spans="1:9" x14ac:dyDescent="0.2">
      <c r="A263" t="s">
        <v>6105</v>
      </c>
      <c r="B263">
        <v>0.26429875026645899</v>
      </c>
      <c r="C263">
        <v>9.3844462661490297E-2</v>
      </c>
      <c r="D263">
        <v>0.43475303787142761</v>
      </c>
      <c r="E263" t="s">
        <v>782</v>
      </c>
      <c r="F263">
        <v>5.2230120976554002E-3</v>
      </c>
      <c r="G263">
        <v>2.32494327328348E-2</v>
      </c>
      <c r="H263">
        <v>0.58932764066261223</v>
      </c>
      <c r="I263">
        <v>2.7013444967979002E-3</v>
      </c>
    </row>
    <row r="264" spans="1:9" x14ac:dyDescent="0.2">
      <c r="A264" t="s">
        <v>6269</v>
      </c>
      <c r="B264">
        <v>0.26395903511079311</v>
      </c>
      <c r="C264">
        <v>9.2842991921674806E-2</v>
      </c>
      <c r="D264">
        <v>0.43507507829991132</v>
      </c>
      <c r="E264" t="s">
        <v>782</v>
      </c>
      <c r="F264">
        <v>5.3991101988754E-3</v>
      </c>
      <c r="G264">
        <v>2.3348262367135199E-2</v>
      </c>
      <c r="H264">
        <v>0.56066378278324558</v>
      </c>
      <c r="I264">
        <v>5.3935116905648997E-3</v>
      </c>
    </row>
    <row r="265" spans="1:9" x14ac:dyDescent="0.2">
      <c r="A265" t="s">
        <v>6263</v>
      </c>
      <c r="B265">
        <v>0.2635785061121414</v>
      </c>
      <c r="C265">
        <v>0.11242118447645261</v>
      </c>
      <c r="D265">
        <v>0.41473582774783019</v>
      </c>
      <c r="E265" t="s">
        <v>782</v>
      </c>
      <c r="F265">
        <v>2.3497162115303999E-3</v>
      </c>
      <c r="G265">
        <v>1.71962086453793E-2</v>
      </c>
      <c r="H265">
        <v>0.48155281990972337</v>
      </c>
      <c r="I265">
        <v>2.2566260762241101E-2</v>
      </c>
    </row>
    <row r="266" spans="1:9" x14ac:dyDescent="0.2">
      <c r="A266" t="s">
        <v>6480</v>
      </c>
      <c r="B266">
        <v>0.26336587407536233</v>
      </c>
      <c r="C266">
        <v>0.11084408559263791</v>
      </c>
      <c r="D266">
        <v>0.41588766255808668</v>
      </c>
      <c r="E266" t="s">
        <v>782</v>
      </c>
      <c r="F266">
        <v>2.5197670181557998E-3</v>
      </c>
      <c r="G266">
        <v>1.75084053222299E-2</v>
      </c>
      <c r="H266">
        <v>0.48424955003837022</v>
      </c>
      <c r="I266">
        <v>2.1685985313293601E-2</v>
      </c>
    </row>
    <row r="267" spans="1:9" x14ac:dyDescent="0.2">
      <c r="A267" t="s">
        <v>6876</v>
      </c>
      <c r="B267">
        <v>0.26320490103498839</v>
      </c>
      <c r="C267">
        <v>5.8602115600826898E-2</v>
      </c>
      <c r="D267">
        <v>0.46780768646914977</v>
      </c>
      <c r="E267" t="s">
        <v>782</v>
      </c>
      <c r="F267">
        <v>1.5641777136358101E-2</v>
      </c>
      <c r="G267">
        <v>4.3059949863213799E-2</v>
      </c>
      <c r="H267">
        <v>0.74271498280421611</v>
      </c>
      <c r="I267">
        <v>2.4198759730563051E-6</v>
      </c>
    </row>
    <row r="268" spans="1:9" x14ac:dyDescent="0.2">
      <c r="A268" t="s">
        <v>6214</v>
      </c>
      <c r="B268">
        <v>0.2628213772959016</v>
      </c>
      <c r="C268">
        <v>0.1168413512021993</v>
      </c>
      <c r="D268">
        <v>0.4088014033896038</v>
      </c>
      <c r="E268" t="s">
        <v>782</v>
      </c>
      <c r="F268">
        <v>1.8627712707389001E-3</v>
      </c>
      <c r="G268">
        <v>1.6280318016620599E-2</v>
      </c>
      <c r="H268">
        <v>0.50552300727640753</v>
      </c>
      <c r="I268">
        <v>1.55369696209442E-2</v>
      </c>
    </row>
    <row r="269" spans="1:9" x14ac:dyDescent="0.2">
      <c r="A269" t="s">
        <v>6532</v>
      </c>
      <c r="B269">
        <v>0.26264663787559378</v>
      </c>
      <c r="C269">
        <v>9.9822703688129399E-2</v>
      </c>
      <c r="D269">
        <v>0.42547057206305811</v>
      </c>
      <c r="E269" t="s">
        <v>782</v>
      </c>
      <c r="F269">
        <v>4.2657761241242003E-3</v>
      </c>
      <c r="G269">
        <v>2.0977746687158499E-2</v>
      </c>
      <c r="H269">
        <v>0.61496486580684318</v>
      </c>
      <c r="I269">
        <v>1.8583802350277E-3</v>
      </c>
    </row>
    <row r="270" spans="1:9" x14ac:dyDescent="0.2">
      <c r="A270" t="s">
        <v>6689</v>
      </c>
      <c r="B270">
        <v>0.26252940458694501</v>
      </c>
      <c r="C270">
        <v>0.1108185974897218</v>
      </c>
      <c r="D270">
        <v>0.41424021168416808</v>
      </c>
      <c r="E270" t="s">
        <v>782</v>
      </c>
      <c r="F270">
        <v>3.5400602432153002E-3</v>
      </c>
      <c r="G270">
        <v>1.9637005613705402E-2</v>
      </c>
      <c r="H270">
        <v>0.20929060662266849</v>
      </c>
      <c r="I270">
        <v>0.25041879920143661</v>
      </c>
    </row>
    <row r="271" spans="1:9" x14ac:dyDescent="0.2">
      <c r="A271" t="s">
        <v>6454</v>
      </c>
      <c r="B271">
        <v>0.26222809939816172</v>
      </c>
      <c r="C271">
        <v>0.1151199257135079</v>
      </c>
      <c r="D271">
        <v>0.4093362730828155</v>
      </c>
      <c r="E271" t="s">
        <v>782</v>
      </c>
      <c r="F271">
        <v>2.0038365408357999E-3</v>
      </c>
      <c r="G271">
        <v>1.6450010429136699E-2</v>
      </c>
      <c r="H271">
        <v>0.53004099642481606</v>
      </c>
      <c r="I271">
        <v>1.0084204578812201E-2</v>
      </c>
    </row>
    <row r="272" spans="1:9" x14ac:dyDescent="0.2">
      <c r="A272" t="s">
        <v>6177</v>
      </c>
      <c r="B272">
        <v>0.26187483006594248</v>
      </c>
      <c r="C272">
        <v>9.1217976220427405E-2</v>
      </c>
      <c r="D272">
        <v>0.43253168391145758</v>
      </c>
      <c r="E272" t="s">
        <v>782</v>
      </c>
      <c r="F272">
        <v>5.5830513465519004E-3</v>
      </c>
      <c r="G272">
        <v>2.36756615287704E-2</v>
      </c>
      <c r="H272">
        <v>0.64085876801309072</v>
      </c>
      <c r="I272">
        <v>5.5287802345964268E-4</v>
      </c>
    </row>
    <row r="273" spans="1:9" x14ac:dyDescent="0.2">
      <c r="A273" t="s">
        <v>6628</v>
      </c>
      <c r="B273">
        <v>0.26160723609858472</v>
      </c>
      <c r="C273">
        <v>9.9812811636294504E-2</v>
      </c>
      <c r="D273">
        <v>0.42340166056087492</v>
      </c>
      <c r="E273" t="s">
        <v>782</v>
      </c>
      <c r="F273">
        <v>3.9659945636406997E-3</v>
      </c>
      <c r="G273">
        <v>2.03217750253929E-2</v>
      </c>
      <c r="H273">
        <v>0.56541270844189129</v>
      </c>
      <c r="I273">
        <v>4.8468324328178004E-3</v>
      </c>
    </row>
    <row r="274" spans="1:9" x14ac:dyDescent="0.2">
      <c r="A274" t="s">
        <v>6332</v>
      </c>
      <c r="B274">
        <v>0.26153108076667309</v>
      </c>
      <c r="C274">
        <v>0.1279717035273206</v>
      </c>
      <c r="D274">
        <v>0.3950904580060256</v>
      </c>
      <c r="E274" t="s">
        <v>782</v>
      </c>
      <c r="F274">
        <v>9.8243531586205313E-4</v>
      </c>
      <c r="G274">
        <v>1.3431301399113599E-2</v>
      </c>
      <c r="H274">
        <v>0.43168466783204118</v>
      </c>
      <c r="I274">
        <v>4.3205691850260901E-2</v>
      </c>
    </row>
    <row r="275" spans="1:9" x14ac:dyDescent="0.2">
      <c r="A275" t="s">
        <v>7066</v>
      </c>
      <c r="B275">
        <v>0.26133691487562882</v>
      </c>
      <c r="C275">
        <v>1.6846745764548001E-2</v>
      </c>
      <c r="D275">
        <v>0.50582708398670961</v>
      </c>
      <c r="E275" t="s">
        <v>782</v>
      </c>
      <c r="F275">
        <v>3.8002104461228002E-2</v>
      </c>
      <c r="G275">
        <v>8.3033053446789004E-2</v>
      </c>
      <c r="H275">
        <v>0.78889214755261983</v>
      </c>
      <c r="I275">
        <v>2.736380763120302E-8</v>
      </c>
    </row>
    <row r="276" spans="1:9" x14ac:dyDescent="0.2">
      <c r="A276" t="s">
        <v>6871</v>
      </c>
      <c r="B276">
        <v>0.26116945450955159</v>
      </c>
      <c r="C276">
        <v>2.3968083476366499E-2</v>
      </c>
      <c r="D276">
        <v>0.4983708255427366</v>
      </c>
      <c r="E276" t="s">
        <v>782</v>
      </c>
      <c r="F276">
        <v>3.33911928119369E-2</v>
      </c>
      <c r="G276">
        <v>7.5889074572583898E-2</v>
      </c>
      <c r="H276">
        <v>0.75306865363326114</v>
      </c>
      <c r="I276">
        <v>1.041180586368627E-6</v>
      </c>
    </row>
    <row r="277" spans="1:9" x14ac:dyDescent="0.2">
      <c r="A277" t="s">
        <v>5995</v>
      </c>
      <c r="B277">
        <v>0.26100690669629689</v>
      </c>
      <c r="C277">
        <v>0.1167587975690417</v>
      </c>
      <c r="D277">
        <v>0.40525501582355211</v>
      </c>
      <c r="E277" t="s">
        <v>782</v>
      </c>
      <c r="F277">
        <v>1.7952257577523E-3</v>
      </c>
      <c r="G277">
        <v>1.6195917542346099E-2</v>
      </c>
      <c r="H277">
        <v>0.49813723893365131</v>
      </c>
      <c r="I277">
        <v>1.7515128700964899E-2</v>
      </c>
    </row>
    <row r="278" spans="1:9" x14ac:dyDescent="0.2">
      <c r="A278" t="s">
        <v>6700</v>
      </c>
      <c r="B278">
        <v>0.26067245682738699</v>
      </c>
      <c r="C278">
        <v>0.11869994475468471</v>
      </c>
      <c r="D278">
        <v>0.40264496890008938</v>
      </c>
      <c r="E278" t="s">
        <v>782</v>
      </c>
      <c r="F278">
        <v>2.1755759366950001E-3</v>
      </c>
      <c r="G278">
        <v>1.6944750407791202E-2</v>
      </c>
      <c r="H278">
        <v>0.15400586569046451</v>
      </c>
      <c r="I278">
        <v>0.29725543234969498</v>
      </c>
    </row>
    <row r="279" spans="1:9" x14ac:dyDescent="0.2">
      <c r="A279" t="s">
        <v>6726</v>
      </c>
      <c r="B279">
        <v>0.26057697783986472</v>
      </c>
      <c r="C279">
        <v>0.1180059082027848</v>
      </c>
      <c r="D279">
        <v>0.4031480474769446</v>
      </c>
      <c r="E279" t="s">
        <v>782</v>
      </c>
      <c r="F279">
        <v>2.5422221705510002E-3</v>
      </c>
      <c r="G279">
        <v>1.75185181624508E-2</v>
      </c>
      <c r="H279">
        <v>0.1061151437463603</v>
      </c>
      <c r="I279">
        <v>0.34497541932172782</v>
      </c>
    </row>
    <row r="280" spans="1:9" x14ac:dyDescent="0.2">
      <c r="A280" t="s">
        <v>6092</v>
      </c>
      <c r="B280">
        <v>0.26056953355407841</v>
      </c>
      <c r="C280">
        <v>0.1186920788757537</v>
      </c>
      <c r="D280">
        <v>0.40244698823240321</v>
      </c>
      <c r="E280" t="s">
        <v>782</v>
      </c>
      <c r="F280">
        <v>1.9408914647121001E-3</v>
      </c>
      <c r="G280">
        <v>1.6450010429136699E-2</v>
      </c>
      <c r="H280">
        <v>0.33922292088378131</v>
      </c>
      <c r="I280">
        <v>0.11875738578999689</v>
      </c>
    </row>
    <row r="281" spans="1:9" x14ac:dyDescent="0.2">
      <c r="A281" t="s">
        <v>6535</v>
      </c>
      <c r="B281">
        <v>0.26048153126641188</v>
      </c>
      <c r="C281">
        <v>0.1051311709861813</v>
      </c>
      <c r="D281">
        <v>0.4158318915466423</v>
      </c>
      <c r="E281" t="s">
        <v>782</v>
      </c>
      <c r="F281">
        <v>3.0965604075381E-3</v>
      </c>
      <c r="G281">
        <v>1.9123933141599599E-2</v>
      </c>
      <c r="H281">
        <v>0.51933938379483868</v>
      </c>
      <c r="I281">
        <v>1.2261437834455701E-2</v>
      </c>
    </row>
    <row r="282" spans="1:9" x14ac:dyDescent="0.2">
      <c r="A282" t="s">
        <v>6255</v>
      </c>
      <c r="B282">
        <v>0.25996603325188727</v>
      </c>
      <c r="C282">
        <v>0.1146956044854875</v>
      </c>
      <c r="D282">
        <v>0.405236462018287</v>
      </c>
      <c r="E282" t="s">
        <v>782</v>
      </c>
      <c r="F282">
        <v>1.9473960161016999E-3</v>
      </c>
      <c r="G282">
        <v>1.6450010429136699E-2</v>
      </c>
      <c r="H282">
        <v>0.48311426631963023</v>
      </c>
      <c r="I282">
        <v>2.2053732203569699E-2</v>
      </c>
    </row>
    <row r="283" spans="1:9" x14ac:dyDescent="0.2">
      <c r="A283" t="s">
        <v>6379</v>
      </c>
      <c r="B283">
        <v>0.25984454671069201</v>
      </c>
      <c r="C283">
        <v>5.0107790464579499E-2</v>
      </c>
      <c r="D283">
        <v>0.4695813029568045</v>
      </c>
      <c r="E283" t="s">
        <v>782</v>
      </c>
      <c r="F283">
        <v>1.9027387070179799E-2</v>
      </c>
      <c r="G283">
        <v>5.0256612040401202E-2</v>
      </c>
      <c r="H283">
        <v>0.71542298137024363</v>
      </c>
      <c r="I283">
        <v>1.6096992251217311E-5</v>
      </c>
    </row>
    <row r="284" spans="1:9" x14ac:dyDescent="0.2">
      <c r="A284" t="s">
        <v>6562</v>
      </c>
      <c r="B284">
        <v>0.25940049200977477</v>
      </c>
      <c r="C284">
        <v>6.6256970884126395E-2</v>
      </c>
      <c r="D284">
        <v>0.4525440131354232</v>
      </c>
      <c r="E284" t="s">
        <v>782</v>
      </c>
      <c r="F284">
        <v>1.26922316779379E-2</v>
      </c>
      <c r="G284">
        <v>3.7962596609854203E-2</v>
      </c>
      <c r="H284">
        <v>0.72466266032410831</v>
      </c>
      <c r="I284">
        <v>1.798234306955097E-5</v>
      </c>
    </row>
    <row r="285" spans="1:9" x14ac:dyDescent="0.2">
      <c r="A285" t="s">
        <v>5925</v>
      </c>
      <c r="B285">
        <v>0.2589356152537311</v>
      </c>
      <c r="C285">
        <v>0.1137623671135201</v>
      </c>
      <c r="D285">
        <v>0.40410886339394209</v>
      </c>
      <c r="E285" t="s">
        <v>782</v>
      </c>
      <c r="F285">
        <v>1.9950031754623E-3</v>
      </c>
      <c r="G285">
        <v>1.6450010429136699E-2</v>
      </c>
      <c r="H285">
        <v>0.4929402030426942</v>
      </c>
      <c r="I285">
        <v>1.90058153833032E-2</v>
      </c>
    </row>
    <row r="286" spans="1:9" x14ac:dyDescent="0.2">
      <c r="A286" t="s">
        <v>6900</v>
      </c>
      <c r="B286">
        <v>0.2587980122709253</v>
      </c>
      <c r="C286">
        <v>3.8890277384835102E-2</v>
      </c>
      <c r="D286">
        <v>0.47870574715701542</v>
      </c>
      <c r="E286" t="s">
        <v>782</v>
      </c>
      <c r="F286">
        <v>2.45416749436148E-2</v>
      </c>
      <c r="G286">
        <v>6.1500748530411299E-2</v>
      </c>
      <c r="H286">
        <v>0.74595307016683932</v>
      </c>
      <c r="I286">
        <v>1.8743065427678371E-6</v>
      </c>
    </row>
    <row r="287" spans="1:9" x14ac:dyDescent="0.2">
      <c r="A287" t="s">
        <v>6864</v>
      </c>
      <c r="B287">
        <v>0.25872023738324718</v>
      </c>
      <c r="C287">
        <v>3.7208348615563401E-2</v>
      </c>
      <c r="D287">
        <v>0.48023212615093092</v>
      </c>
      <c r="E287" t="s">
        <v>782</v>
      </c>
      <c r="F287">
        <v>2.5447084386819498E-2</v>
      </c>
      <c r="G287">
        <v>6.3249978533713294E-2</v>
      </c>
      <c r="H287">
        <v>0.73507614508606023</v>
      </c>
      <c r="I287">
        <v>4.3001370449363084E-6</v>
      </c>
    </row>
    <row r="288" spans="1:9" x14ac:dyDescent="0.2">
      <c r="A288" t="s">
        <v>6341</v>
      </c>
      <c r="B288">
        <v>0.25871816871280512</v>
      </c>
      <c r="C288">
        <v>0.1007630354136094</v>
      </c>
      <c r="D288">
        <v>0.41667330201200081</v>
      </c>
      <c r="E288" t="s">
        <v>782</v>
      </c>
      <c r="F288">
        <v>3.6355169701395998E-3</v>
      </c>
      <c r="G288">
        <v>1.9819806307121698E-2</v>
      </c>
      <c r="H288">
        <v>0.55581158370931172</v>
      </c>
      <c r="I288">
        <v>5.9984162906524001E-3</v>
      </c>
    </row>
    <row r="289" spans="1:9" x14ac:dyDescent="0.2">
      <c r="A289" t="s">
        <v>6310</v>
      </c>
      <c r="B289">
        <v>0.25871548302437669</v>
      </c>
      <c r="C289">
        <v>8.1089013146689704E-2</v>
      </c>
      <c r="D289">
        <v>0.43634195290206379</v>
      </c>
      <c r="E289" t="s">
        <v>782</v>
      </c>
      <c r="F289">
        <v>7.7219024093196E-3</v>
      </c>
      <c r="G289">
        <v>2.7774824438185401E-2</v>
      </c>
      <c r="H289">
        <v>0.62155653378790965</v>
      </c>
      <c r="I289">
        <v>1.0641692402507999E-3</v>
      </c>
    </row>
    <row r="290" spans="1:9" x14ac:dyDescent="0.2">
      <c r="A290" t="s">
        <v>6179</v>
      </c>
      <c r="B290">
        <v>0.2581404466000437</v>
      </c>
      <c r="C290">
        <v>3.11614618178837E-2</v>
      </c>
      <c r="D290">
        <v>0.4851194313822037</v>
      </c>
      <c r="E290" t="s">
        <v>782</v>
      </c>
      <c r="F290">
        <v>2.8833253799892801E-2</v>
      </c>
      <c r="G290">
        <v>6.8574663351515103E-2</v>
      </c>
      <c r="H290">
        <v>0.79535184874401754</v>
      </c>
      <c r="I290">
        <v>1.2208999200468419E-8</v>
      </c>
    </row>
    <row r="291" spans="1:9" x14ac:dyDescent="0.2">
      <c r="A291" t="s">
        <v>6509</v>
      </c>
      <c r="B291">
        <v>0.25745677867516498</v>
      </c>
      <c r="C291">
        <v>0.123523871785704</v>
      </c>
      <c r="D291">
        <v>0.391389685564626</v>
      </c>
      <c r="E291" t="s">
        <v>782</v>
      </c>
      <c r="F291">
        <v>1.1351891870547001E-3</v>
      </c>
      <c r="G291">
        <v>1.3918218481203899E-2</v>
      </c>
      <c r="H291">
        <v>0.42606198542005791</v>
      </c>
      <c r="I291">
        <v>4.6066285477388599E-2</v>
      </c>
    </row>
    <row r="292" spans="1:9" x14ac:dyDescent="0.2">
      <c r="A292" t="s">
        <v>5878</v>
      </c>
      <c r="B292">
        <v>0.25697523084847451</v>
      </c>
      <c r="C292">
        <v>8.4078869862834998E-2</v>
      </c>
      <c r="D292">
        <v>0.42987159183411389</v>
      </c>
      <c r="E292" t="s">
        <v>782</v>
      </c>
      <c r="F292">
        <v>6.8222754509433998E-3</v>
      </c>
      <c r="G292">
        <v>2.6078736284408099E-2</v>
      </c>
      <c r="H292">
        <v>0.58574021332301685</v>
      </c>
      <c r="I292">
        <v>2.9644670797675998E-3</v>
      </c>
    </row>
    <row r="293" spans="1:9" x14ac:dyDescent="0.2">
      <c r="A293" t="s">
        <v>6910</v>
      </c>
      <c r="B293">
        <v>0.25671858049032048</v>
      </c>
      <c r="C293">
        <v>3.9375242962581998E-3</v>
      </c>
      <c r="D293">
        <v>0.5094996366843827</v>
      </c>
      <c r="E293" t="s">
        <v>782</v>
      </c>
      <c r="F293">
        <v>4.70108067061751E-2</v>
      </c>
      <c r="G293">
        <v>9.8034174993478801E-2</v>
      </c>
      <c r="H293">
        <v>0.80902080761035156</v>
      </c>
      <c r="I293">
        <v>1.8153248715666919E-9</v>
      </c>
    </row>
    <row r="294" spans="1:9" x14ac:dyDescent="0.2">
      <c r="A294" t="s">
        <v>6545</v>
      </c>
      <c r="B294">
        <v>0.2565403338937674</v>
      </c>
      <c r="C294">
        <v>0.11015760823313241</v>
      </c>
      <c r="D294">
        <v>0.40292305955440239</v>
      </c>
      <c r="E294" t="s">
        <v>782</v>
      </c>
      <c r="F294">
        <v>2.2663474454210002E-3</v>
      </c>
      <c r="G294">
        <v>1.7177165781626001E-2</v>
      </c>
      <c r="H294">
        <v>0.59869808775576727</v>
      </c>
      <c r="I294">
        <v>2.0989426126218E-3</v>
      </c>
    </row>
    <row r="295" spans="1:9" x14ac:dyDescent="0.2">
      <c r="A295" t="s">
        <v>6827</v>
      </c>
      <c r="B295">
        <v>0.25643514025895681</v>
      </c>
      <c r="C295">
        <v>4.4607414344369697E-2</v>
      </c>
      <c r="D295">
        <v>0.46826286617354379</v>
      </c>
      <c r="E295" t="s">
        <v>782</v>
      </c>
      <c r="F295">
        <v>2.5211251308778E-2</v>
      </c>
      <c r="G295">
        <v>6.2881891315397606E-2</v>
      </c>
      <c r="H295">
        <v>0.31122260159531762</v>
      </c>
      <c r="I295">
        <v>0.1904900846104883</v>
      </c>
    </row>
    <row r="296" spans="1:9" x14ac:dyDescent="0.2">
      <c r="A296" t="s">
        <v>6438</v>
      </c>
      <c r="B296">
        <v>0.25628327351632357</v>
      </c>
      <c r="C296">
        <v>8.9658477743016093E-2</v>
      </c>
      <c r="D296">
        <v>0.42290806928963098</v>
      </c>
      <c r="E296" t="s">
        <v>782</v>
      </c>
      <c r="F296">
        <v>5.7673061340487997E-3</v>
      </c>
      <c r="G296">
        <v>2.4257108434380299E-2</v>
      </c>
      <c r="H296">
        <v>0.57297925336766709</v>
      </c>
      <c r="I296">
        <v>5.3456455175820003E-3</v>
      </c>
    </row>
    <row r="297" spans="1:9" x14ac:dyDescent="0.2">
      <c r="A297" t="s">
        <v>6494</v>
      </c>
      <c r="B297">
        <v>0.25593138378372998</v>
      </c>
      <c r="C297">
        <v>0.1071239299190964</v>
      </c>
      <c r="D297">
        <v>0.4047388376483636</v>
      </c>
      <c r="E297" t="s">
        <v>782</v>
      </c>
      <c r="F297">
        <v>2.5919172702602998E-3</v>
      </c>
      <c r="G297">
        <v>1.76348801615815E-2</v>
      </c>
      <c r="H297">
        <v>0.51355214664848614</v>
      </c>
      <c r="I297">
        <v>1.35677503737794E-2</v>
      </c>
    </row>
    <row r="298" spans="1:9" x14ac:dyDescent="0.2">
      <c r="A298" t="s">
        <v>6525</v>
      </c>
      <c r="B298">
        <v>0.25574989099523171</v>
      </c>
      <c r="C298">
        <v>8.9932868139561403E-2</v>
      </c>
      <c r="D298">
        <v>0.42156691385090189</v>
      </c>
      <c r="E298" t="s">
        <v>782</v>
      </c>
      <c r="F298">
        <v>5.4038496294026997E-3</v>
      </c>
      <c r="G298">
        <v>2.3348262367135199E-2</v>
      </c>
      <c r="H298">
        <v>0.5742046111121939</v>
      </c>
      <c r="I298">
        <v>3.9460769182661001E-3</v>
      </c>
    </row>
    <row r="299" spans="1:9" x14ac:dyDescent="0.2">
      <c r="A299" t="s">
        <v>6635</v>
      </c>
      <c r="B299">
        <v>0.25571081577494531</v>
      </c>
      <c r="C299">
        <v>0.12157262457929691</v>
      </c>
      <c r="D299">
        <v>0.3898490069705936</v>
      </c>
      <c r="E299" t="s">
        <v>782</v>
      </c>
      <c r="F299">
        <v>1.2107854081272E-3</v>
      </c>
      <c r="G299">
        <v>1.3918218481203899E-2</v>
      </c>
      <c r="H299">
        <v>0.41718630133246448</v>
      </c>
      <c r="I299">
        <v>5.0804100459983001E-2</v>
      </c>
    </row>
    <row r="300" spans="1:9" x14ac:dyDescent="0.2">
      <c r="A300" t="s">
        <v>6162</v>
      </c>
      <c r="B300">
        <v>0.25552272486763827</v>
      </c>
      <c r="C300">
        <v>0.10353065638227291</v>
      </c>
      <c r="D300">
        <v>0.40751479335300361</v>
      </c>
      <c r="E300" t="s">
        <v>782</v>
      </c>
      <c r="F300">
        <v>3.0405373216987001E-3</v>
      </c>
      <c r="G300">
        <v>1.9058761637470199E-2</v>
      </c>
      <c r="H300">
        <v>0.52839893317766473</v>
      </c>
      <c r="I300">
        <v>1.0398782097423599E-2</v>
      </c>
    </row>
    <row r="301" spans="1:9" x14ac:dyDescent="0.2">
      <c r="A301" t="s">
        <v>6714</v>
      </c>
      <c r="B301">
        <v>0.25435308102620813</v>
      </c>
      <c r="C301">
        <v>0.1035056656071164</v>
      </c>
      <c r="D301">
        <v>0.40520049644529987</v>
      </c>
      <c r="E301" t="s">
        <v>782</v>
      </c>
      <c r="F301">
        <v>3.7405330820706999E-3</v>
      </c>
      <c r="G301">
        <v>1.9899639189704402E-2</v>
      </c>
      <c r="H301">
        <v>0.24511596128936219</v>
      </c>
      <c r="I301">
        <v>0.2101841982524453</v>
      </c>
    </row>
    <row r="302" spans="1:9" x14ac:dyDescent="0.2">
      <c r="A302" t="s">
        <v>6681</v>
      </c>
      <c r="B302">
        <v>0.25416570565263019</v>
      </c>
      <c r="C302">
        <v>4.2485707490267401E-2</v>
      </c>
      <c r="D302">
        <v>0.46584570381499302</v>
      </c>
      <c r="E302" t="s">
        <v>782</v>
      </c>
      <c r="F302">
        <v>2.7267059726384699E-2</v>
      </c>
      <c r="G302">
        <v>6.60926475893205E-2</v>
      </c>
      <c r="H302">
        <v>0.209769306395932</v>
      </c>
      <c r="I302">
        <v>0.27566405593857057</v>
      </c>
    </row>
    <row r="303" spans="1:9" x14ac:dyDescent="0.2">
      <c r="A303" t="s">
        <v>6046</v>
      </c>
      <c r="B303">
        <v>0.25355580381582321</v>
      </c>
      <c r="C303">
        <v>0.1174656604959414</v>
      </c>
      <c r="D303">
        <v>0.38964594713570511</v>
      </c>
      <c r="E303" t="s">
        <v>782</v>
      </c>
      <c r="F303">
        <v>1.4423675197419001E-3</v>
      </c>
      <c r="G303">
        <v>1.51790923063221E-2</v>
      </c>
      <c r="H303">
        <v>0.4502330180228693</v>
      </c>
      <c r="I303">
        <v>3.4542943088442503E-2</v>
      </c>
    </row>
    <row r="304" spans="1:9" x14ac:dyDescent="0.2">
      <c r="A304" t="s">
        <v>6553</v>
      </c>
      <c r="B304">
        <v>0.25335766667450871</v>
      </c>
      <c r="C304">
        <v>7.6144960648893298E-2</v>
      </c>
      <c r="D304">
        <v>0.43057037270012422</v>
      </c>
      <c r="E304" t="s">
        <v>782</v>
      </c>
      <c r="F304">
        <v>8.6335271917095998E-3</v>
      </c>
      <c r="G304">
        <v>2.9444169206898602E-2</v>
      </c>
      <c r="H304">
        <v>0.62733907920209397</v>
      </c>
      <c r="I304">
        <v>8.820302907758832E-4</v>
      </c>
    </row>
    <row r="305" spans="1:9" x14ac:dyDescent="0.2">
      <c r="A305" t="s">
        <v>6237</v>
      </c>
      <c r="B305">
        <v>0.25331742194542478</v>
      </c>
      <c r="C305">
        <v>0.1100097857241991</v>
      </c>
      <c r="D305">
        <v>0.3966250581666505</v>
      </c>
      <c r="E305" t="s">
        <v>782</v>
      </c>
      <c r="F305">
        <v>2.1300459446300002E-3</v>
      </c>
      <c r="G305">
        <v>1.6832621030594099E-2</v>
      </c>
      <c r="H305">
        <v>0.47317375230179309</v>
      </c>
      <c r="I305">
        <v>2.5451308767226399E-2</v>
      </c>
    </row>
    <row r="306" spans="1:9" x14ac:dyDescent="0.2">
      <c r="A306" t="s">
        <v>6198</v>
      </c>
      <c r="B306">
        <v>0.25311198189475559</v>
      </c>
      <c r="C306">
        <v>0.12152732570942849</v>
      </c>
      <c r="D306">
        <v>0.38469663808008259</v>
      </c>
      <c r="E306" t="s">
        <v>782</v>
      </c>
      <c r="F306">
        <v>1.1293130856963999E-3</v>
      </c>
      <c r="G306">
        <v>1.3918218481203899E-2</v>
      </c>
      <c r="H306">
        <v>0.43311352229792188</v>
      </c>
      <c r="I306">
        <v>4.2496165446467497E-2</v>
      </c>
    </row>
    <row r="307" spans="1:9" x14ac:dyDescent="0.2">
      <c r="A307" t="s">
        <v>6335</v>
      </c>
      <c r="B307">
        <v>0.25292890236336141</v>
      </c>
      <c r="C307">
        <v>9.5804037008699494E-2</v>
      </c>
      <c r="D307">
        <v>0.41005376771802338</v>
      </c>
      <c r="E307" t="s">
        <v>782</v>
      </c>
      <c r="F307">
        <v>4.0857611097103999E-3</v>
      </c>
      <c r="G307">
        <v>2.0524267256722899E-2</v>
      </c>
      <c r="H307">
        <v>0.55481283892196809</v>
      </c>
      <c r="I307">
        <v>6.1289370019630999E-3</v>
      </c>
    </row>
    <row r="308" spans="1:9" x14ac:dyDescent="0.2">
      <c r="A308" t="s">
        <v>6170</v>
      </c>
      <c r="B308">
        <v>0.25276310956791931</v>
      </c>
      <c r="C308">
        <v>8.8574184137562698E-2</v>
      </c>
      <c r="D308">
        <v>0.41695203499827599</v>
      </c>
      <c r="E308" t="s">
        <v>782</v>
      </c>
      <c r="F308">
        <v>5.4692920445020997E-3</v>
      </c>
      <c r="G308">
        <v>2.3471013763831702E-2</v>
      </c>
      <c r="H308">
        <v>0.61283383116133083</v>
      </c>
      <c r="I308">
        <v>1.3947992135042999E-3</v>
      </c>
    </row>
    <row r="309" spans="1:9" x14ac:dyDescent="0.2">
      <c r="A309" t="s">
        <v>5908</v>
      </c>
      <c r="B309">
        <v>0.25262754055677339</v>
      </c>
      <c r="C309">
        <v>0.10809888391372929</v>
      </c>
      <c r="D309">
        <v>0.39715619719981748</v>
      </c>
      <c r="E309" t="s">
        <v>782</v>
      </c>
      <c r="F309">
        <v>2.3094783123872001E-3</v>
      </c>
      <c r="G309">
        <v>1.7177165781626001E-2</v>
      </c>
      <c r="H309">
        <v>0.48886575469113241</v>
      </c>
      <c r="I309">
        <v>2.02328305664678E-2</v>
      </c>
    </row>
    <row r="310" spans="1:9" x14ac:dyDescent="0.2">
      <c r="A310" t="s">
        <v>6510</v>
      </c>
      <c r="B310">
        <v>0.25251063469520107</v>
      </c>
      <c r="C310">
        <v>0.1088386843368091</v>
      </c>
      <c r="D310">
        <v>0.39618258505359311</v>
      </c>
      <c r="E310" t="s">
        <v>782</v>
      </c>
      <c r="F310">
        <v>2.2201359275059E-3</v>
      </c>
      <c r="G310">
        <v>1.71085743517485E-2</v>
      </c>
      <c r="H310">
        <v>0.46772297013441699</v>
      </c>
      <c r="I310">
        <v>2.7451686989058699E-2</v>
      </c>
    </row>
    <row r="311" spans="1:9" x14ac:dyDescent="0.2">
      <c r="A311" t="s">
        <v>6686</v>
      </c>
      <c r="B311">
        <v>0.2525083739689149</v>
      </c>
      <c r="C311">
        <v>0.1102678554026832</v>
      </c>
      <c r="D311">
        <v>0.39474889253514661</v>
      </c>
      <c r="E311" t="s">
        <v>782</v>
      </c>
      <c r="F311">
        <v>3.0370806833859001E-3</v>
      </c>
      <c r="G311">
        <v>1.9058761637470199E-2</v>
      </c>
      <c r="H311">
        <v>0.1022431269800219</v>
      </c>
      <c r="I311">
        <v>0.3484662495534569</v>
      </c>
    </row>
    <row r="312" spans="1:9" x14ac:dyDescent="0.2">
      <c r="A312" t="s">
        <v>6953</v>
      </c>
      <c r="B312">
        <v>0.25250818770723099</v>
      </c>
      <c r="C312">
        <v>7.3755466328305097E-2</v>
      </c>
      <c r="D312">
        <v>0.43126090908615677</v>
      </c>
      <c r="E312" t="s">
        <v>782</v>
      </c>
      <c r="F312">
        <v>1.35244280863576E-2</v>
      </c>
      <c r="G312">
        <v>3.9455762486913203E-2</v>
      </c>
      <c r="H312">
        <v>0.41741004818097738</v>
      </c>
      <c r="I312">
        <v>0.11261835536284059</v>
      </c>
    </row>
    <row r="313" spans="1:9" x14ac:dyDescent="0.2">
      <c r="A313" t="s">
        <v>6433</v>
      </c>
      <c r="B313">
        <v>0.2514938081101955</v>
      </c>
      <c r="C313">
        <v>0.1012133472296113</v>
      </c>
      <c r="D313">
        <v>0.40177426899077961</v>
      </c>
      <c r="E313" t="s">
        <v>782</v>
      </c>
      <c r="F313">
        <v>3.1382640018892999E-3</v>
      </c>
      <c r="G313">
        <v>1.9123933141599599E-2</v>
      </c>
      <c r="H313">
        <v>0.5250099135822851</v>
      </c>
      <c r="I313">
        <v>1.10701131926939E-2</v>
      </c>
    </row>
    <row r="314" spans="1:9" x14ac:dyDescent="0.2">
      <c r="A314" t="s">
        <v>6693</v>
      </c>
      <c r="B314">
        <v>0.25132656661703717</v>
      </c>
      <c r="C314">
        <v>0.1052744586186892</v>
      </c>
      <c r="D314">
        <v>0.39737867461538512</v>
      </c>
      <c r="E314" t="s">
        <v>782</v>
      </c>
      <c r="F314">
        <v>3.6597502808964001E-3</v>
      </c>
      <c r="G314">
        <v>1.9819806307121698E-2</v>
      </c>
      <c r="H314">
        <v>0.14837467716091229</v>
      </c>
      <c r="I314">
        <v>0.30648347882299942</v>
      </c>
    </row>
    <row r="315" spans="1:9" x14ac:dyDescent="0.2">
      <c r="A315" t="s">
        <v>6839</v>
      </c>
      <c r="B315">
        <v>0.25122405663372188</v>
      </c>
      <c r="C315">
        <v>0.14124219643234359</v>
      </c>
      <c r="D315">
        <v>0.36120591683510023</v>
      </c>
      <c r="E315" t="s">
        <v>782</v>
      </c>
      <c r="F315">
        <v>1.3945218624665E-3</v>
      </c>
      <c r="G315">
        <v>1.4916527384591999E-2</v>
      </c>
      <c r="H315">
        <v>0</v>
      </c>
      <c r="I315">
        <v>0.79959003786388172</v>
      </c>
    </row>
    <row r="316" spans="1:9" x14ac:dyDescent="0.2">
      <c r="A316" t="s">
        <v>6659</v>
      </c>
      <c r="B316">
        <v>0.25106467646199182</v>
      </c>
      <c r="C316">
        <v>8.1894491083177201E-2</v>
      </c>
      <c r="D316">
        <v>0.42023486184080638</v>
      </c>
      <c r="E316" t="s">
        <v>782</v>
      </c>
      <c r="F316">
        <v>6.8850135423098001E-3</v>
      </c>
      <c r="G316">
        <v>2.6107194208052999E-2</v>
      </c>
      <c r="H316">
        <v>0.63228376397139485</v>
      </c>
      <c r="I316">
        <v>7.4703778064757727E-4</v>
      </c>
    </row>
    <row r="317" spans="1:9" x14ac:dyDescent="0.2">
      <c r="A317" t="s">
        <v>6283</v>
      </c>
      <c r="B317">
        <v>0.25104929889444511</v>
      </c>
      <c r="C317">
        <v>0.1005121507399093</v>
      </c>
      <c r="D317">
        <v>0.401586447048981</v>
      </c>
      <c r="E317" t="s">
        <v>782</v>
      </c>
      <c r="F317">
        <v>3.2144438349186E-3</v>
      </c>
      <c r="G317">
        <v>1.9296148168974001E-2</v>
      </c>
      <c r="H317">
        <v>0.53803758461083684</v>
      </c>
      <c r="I317">
        <v>8.6492146165527001E-3</v>
      </c>
    </row>
    <row r="318" spans="1:9" x14ac:dyDescent="0.2">
      <c r="A318" t="s">
        <v>6410</v>
      </c>
      <c r="B318">
        <v>0.25085739970227178</v>
      </c>
      <c r="C318">
        <v>0.1431486054249741</v>
      </c>
      <c r="D318">
        <v>0.3585661939795694</v>
      </c>
      <c r="E318" t="s">
        <v>782</v>
      </c>
      <c r="F318">
        <v>2.297882407280733E-4</v>
      </c>
      <c r="G318">
        <v>7.3738017547067998E-3</v>
      </c>
      <c r="H318">
        <v>0.36476376590213561</v>
      </c>
      <c r="I318">
        <v>8.4210630197081998E-2</v>
      </c>
    </row>
    <row r="319" spans="1:9" x14ac:dyDescent="0.2">
      <c r="A319" t="s">
        <v>6209</v>
      </c>
      <c r="B319">
        <v>0.25049812225846119</v>
      </c>
      <c r="C319">
        <v>2.2922316229140899E-2</v>
      </c>
      <c r="D319">
        <v>0.4780739282877815</v>
      </c>
      <c r="E319" t="s">
        <v>782</v>
      </c>
      <c r="F319">
        <v>3.34345456737545E-2</v>
      </c>
      <c r="G319">
        <v>7.5907363462061395E-2</v>
      </c>
      <c r="H319">
        <v>0.72936000944285384</v>
      </c>
      <c r="I319">
        <v>6.4558883198280077E-6</v>
      </c>
    </row>
    <row r="320" spans="1:9" x14ac:dyDescent="0.2">
      <c r="A320" t="s">
        <v>6053</v>
      </c>
      <c r="B320">
        <v>0.25024541100916431</v>
      </c>
      <c r="C320">
        <v>0.1383553605612097</v>
      </c>
      <c r="D320">
        <v>0.36213546145711889</v>
      </c>
      <c r="E320" t="s">
        <v>782</v>
      </c>
      <c r="F320">
        <v>3.8304229449766361E-4</v>
      </c>
      <c r="G320">
        <v>9.2532689120221993E-3</v>
      </c>
      <c r="H320">
        <v>0.2375725285764759</v>
      </c>
      <c r="I320">
        <v>0.20347519404981029</v>
      </c>
    </row>
    <row r="321" spans="1:9" x14ac:dyDescent="0.2">
      <c r="A321" t="s">
        <v>5979</v>
      </c>
      <c r="B321">
        <v>0.24981231720995559</v>
      </c>
      <c r="C321">
        <v>7.6892678520350102E-2</v>
      </c>
      <c r="D321">
        <v>0.42273195589956108</v>
      </c>
      <c r="E321" t="s">
        <v>782</v>
      </c>
      <c r="F321">
        <v>8.1117133061782993E-3</v>
      </c>
      <c r="G321">
        <v>2.8450544222321999E-2</v>
      </c>
      <c r="H321">
        <v>0.57817145012756355</v>
      </c>
      <c r="I321">
        <v>3.5841230390936001E-3</v>
      </c>
    </row>
    <row r="322" spans="1:9" x14ac:dyDescent="0.2">
      <c r="A322" t="s">
        <v>5970</v>
      </c>
      <c r="B322">
        <v>0.24949292318345889</v>
      </c>
      <c r="C322">
        <v>8.4526586004841794E-2</v>
      </c>
      <c r="D322">
        <v>0.41445926036207609</v>
      </c>
      <c r="E322" t="s">
        <v>782</v>
      </c>
      <c r="F322">
        <v>6.1208438039244001E-3</v>
      </c>
      <c r="G322">
        <v>2.4677933080229201E-2</v>
      </c>
      <c r="H322">
        <v>0.57417652930911722</v>
      </c>
      <c r="I322">
        <v>3.9487346007410001E-3</v>
      </c>
    </row>
    <row r="323" spans="1:9" x14ac:dyDescent="0.2">
      <c r="A323" t="s">
        <v>6261</v>
      </c>
      <c r="B323">
        <v>0.2492655741799405</v>
      </c>
      <c r="C323">
        <v>9.9207676734746897E-2</v>
      </c>
      <c r="D323">
        <v>0.3993234716251341</v>
      </c>
      <c r="E323" t="s">
        <v>782</v>
      </c>
      <c r="F323">
        <v>3.3027825703173998E-3</v>
      </c>
      <c r="G323">
        <v>1.9296148168974001E-2</v>
      </c>
      <c r="H323">
        <v>0.4982253889338269</v>
      </c>
      <c r="I323">
        <v>1.7490554932835502E-2</v>
      </c>
    </row>
    <row r="324" spans="1:9" x14ac:dyDescent="0.2">
      <c r="A324" t="s">
        <v>6542</v>
      </c>
      <c r="B324">
        <v>0.2480643215595589</v>
      </c>
      <c r="C324">
        <v>6.7898518692606602E-2</v>
      </c>
      <c r="D324">
        <v>0.42823012442651121</v>
      </c>
      <c r="E324" t="s">
        <v>782</v>
      </c>
      <c r="F324">
        <v>1.07525762956583E-2</v>
      </c>
      <c r="G324">
        <v>3.38974179408583E-2</v>
      </c>
      <c r="H324">
        <v>0.64626090240140954</v>
      </c>
      <c r="I324">
        <v>4.5333759402857243E-4</v>
      </c>
    </row>
    <row r="325" spans="1:9" x14ac:dyDescent="0.2">
      <c r="A325" t="s">
        <v>6703</v>
      </c>
      <c r="B325">
        <v>0.24804635736735059</v>
      </c>
      <c r="C325">
        <v>9.2127458627360895E-2</v>
      </c>
      <c r="D325">
        <v>0.4039652561073403</v>
      </c>
      <c r="E325" t="s">
        <v>782</v>
      </c>
      <c r="F325">
        <v>5.7591523535678998E-3</v>
      </c>
      <c r="G325">
        <v>2.4257108434380299E-2</v>
      </c>
      <c r="H325">
        <v>0.2375840334710991</v>
      </c>
      <c r="I325">
        <v>0.2245517359003974</v>
      </c>
    </row>
    <row r="326" spans="1:9" x14ac:dyDescent="0.2">
      <c r="A326" t="s">
        <v>6108</v>
      </c>
      <c r="B326">
        <v>0.2475278199739428</v>
      </c>
      <c r="C326">
        <v>9.7842395640160798E-2</v>
      </c>
      <c r="D326">
        <v>0.39721324430772481</v>
      </c>
      <c r="E326" t="s">
        <v>782</v>
      </c>
      <c r="F326">
        <v>3.4064521350351002E-3</v>
      </c>
      <c r="G326">
        <v>1.9478383218951002E-2</v>
      </c>
      <c r="H326">
        <v>0.49881201194450903</v>
      </c>
      <c r="I326">
        <v>1.7327619768370599E-2</v>
      </c>
    </row>
    <row r="327" spans="1:9" x14ac:dyDescent="0.2">
      <c r="A327" t="s">
        <v>6196</v>
      </c>
      <c r="B327">
        <v>0.2475064046269056</v>
      </c>
      <c r="C327">
        <v>0.13152180352859719</v>
      </c>
      <c r="D327">
        <v>0.36349100572521398</v>
      </c>
      <c r="E327" t="s">
        <v>782</v>
      </c>
      <c r="F327">
        <v>4.8861079460328963E-4</v>
      </c>
      <c r="G327">
        <v>1.08300330762584E-2</v>
      </c>
      <c r="H327">
        <v>0.32158010296696721</v>
      </c>
      <c r="I327">
        <v>0.1181606427023842</v>
      </c>
    </row>
    <row r="328" spans="1:9" x14ac:dyDescent="0.2">
      <c r="A328" t="s">
        <v>6597</v>
      </c>
      <c r="B328">
        <v>0.24732750858884389</v>
      </c>
      <c r="C328">
        <v>9.9886240075863206E-2</v>
      </c>
      <c r="D328">
        <v>0.39476877710182451</v>
      </c>
      <c r="E328" t="s">
        <v>782</v>
      </c>
      <c r="F328">
        <v>3.0872578707797E-3</v>
      </c>
      <c r="G328">
        <v>1.9123933141599599E-2</v>
      </c>
      <c r="H328">
        <v>0.49759888597144009</v>
      </c>
      <c r="I328">
        <v>1.76657177872389E-2</v>
      </c>
    </row>
    <row r="329" spans="1:9" x14ac:dyDescent="0.2">
      <c r="A329" t="s">
        <v>6169</v>
      </c>
      <c r="B329">
        <v>0.2472453536643722</v>
      </c>
      <c r="C329">
        <v>0.12238354222735209</v>
      </c>
      <c r="D329">
        <v>0.37210716510139219</v>
      </c>
      <c r="E329" t="s">
        <v>782</v>
      </c>
      <c r="F329">
        <v>1.3102241769995999E-3</v>
      </c>
      <c r="G329">
        <v>1.43283060595512E-2</v>
      </c>
      <c r="H329">
        <v>0.23413175041691811</v>
      </c>
      <c r="I329">
        <v>0.22049812058001581</v>
      </c>
    </row>
    <row r="330" spans="1:9" x14ac:dyDescent="0.2">
      <c r="A330" t="s">
        <v>6151</v>
      </c>
      <c r="B330">
        <v>0.2464656398803933</v>
      </c>
      <c r="C330">
        <v>0.14535623361364089</v>
      </c>
      <c r="D330">
        <v>0.34757504614714568</v>
      </c>
      <c r="E330" t="s">
        <v>782</v>
      </c>
      <c r="F330">
        <v>1.849601208845921E-4</v>
      </c>
      <c r="G330">
        <v>6.5190862278994999E-3</v>
      </c>
      <c r="H330">
        <v>6.6575485906730694E-2</v>
      </c>
      <c r="I330">
        <v>0.37960194338733638</v>
      </c>
    </row>
    <row r="331" spans="1:9" x14ac:dyDescent="0.2">
      <c r="A331" t="s">
        <v>6052</v>
      </c>
      <c r="B331">
        <v>0.24643193418102799</v>
      </c>
      <c r="C331">
        <v>0.1198998471028945</v>
      </c>
      <c r="D331">
        <v>0.37296402125916139</v>
      </c>
      <c r="E331" t="s">
        <v>782</v>
      </c>
      <c r="F331">
        <v>1.0251336424729001E-3</v>
      </c>
      <c r="G331">
        <v>1.3605168711832901E-2</v>
      </c>
      <c r="H331">
        <v>0.38603318613116561</v>
      </c>
      <c r="I331">
        <v>6.9561760700945399E-2</v>
      </c>
    </row>
    <row r="332" spans="1:9" x14ac:dyDescent="0.2">
      <c r="A332" t="s">
        <v>6716</v>
      </c>
      <c r="B332">
        <v>0.24642315504746939</v>
      </c>
      <c r="C332">
        <v>8.9526462987572497E-2</v>
      </c>
      <c r="D332">
        <v>0.40331984710736618</v>
      </c>
      <c r="E332" t="s">
        <v>782</v>
      </c>
      <c r="F332">
        <v>6.1871151801944999E-3</v>
      </c>
      <c r="G332">
        <v>2.47788441553306E-2</v>
      </c>
      <c r="H332">
        <v>0.2437054448584956</v>
      </c>
      <c r="I332">
        <v>0.2189985142655444</v>
      </c>
    </row>
    <row r="333" spans="1:9" x14ac:dyDescent="0.2">
      <c r="A333" t="s">
        <v>5882</v>
      </c>
      <c r="B333">
        <v>0.24619729159682069</v>
      </c>
      <c r="C333">
        <v>0.115451684542535</v>
      </c>
      <c r="D333">
        <v>0.37694289865110642</v>
      </c>
      <c r="E333" t="s">
        <v>782</v>
      </c>
      <c r="F333">
        <v>1.3305651088852E-3</v>
      </c>
      <c r="G333">
        <v>1.44480554752691E-2</v>
      </c>
      <c r="H333">
        <v>0.42310515712535329</v>
      </c>
      <c r="I333">
        <v>4.7614436318517701E-2</v>
      </c>
    </row>
    <row r="334" spans="1:9" x14ac:dyDescent="0.2">
      <c r="A334" t="s">
        <v>6097</v>
      </c>
      <c r="B334">
        <v>0.24606068662626029</v>
      </c>
      <c r="C334">
        <v>6.8777596640053895E-2</v>
      </c>
      <c r="D334">
        <v>0.42334377661246669</v>
      </c>
      <c r="E334" t="s">
        <v>782</v>
      </c>
      <c r="F334">
        <v>1.0268647412316799E-2</v>
      </c>
      <c r="G334">
        <v>3.3050287330061802E-2</v>
      </c>
      <c r="H334">
        <v>0.6221880608039837</v>
      </c>
      <c r="I334">
        <v>1.0429211803399E-3</v>
      </c>
    </row>
    <row r="335" spans="1:9" x14ac:dyDescent="0.2">
      <c r="A335" t="s">
        <v>6601</v>
      </c>
      <c r="B335">
        <v>0.2460326460095576</v>
      </c>
      <c r="C335">
        <v>9.8208918456696298E-2</v>
      </c>
      <c r="D335">
        <v>0.39385637356241898</v>
      </c>
      <c r="E335" t="s">
        <v>782</v>
      </c>
      <c r="F335">
        <v>3.2589101799296999E-3</v>
      </c>
      <c r="G335">
        <v>1.9296148168974001E-2</v>
      </c>
      <c r="H335">
        <v>0.48017373966196158</v>
      </c>
      <c r="I335">
        <v>2.3025444297786898E-2</v>
      </c>
    </row>
    <row r="336" spans="1:9" x14ac:dyDescent="0.2">
      <c r="A336" t="s">
        <v>6173</v>
      </c>
      <c r="B336">
        <v>0.2458893888529097</v>
      </c>
      <c r="C336">
        <v>0.1201397112771805</v>
      </c>
      <c r="D336">
        <v>0.37163906642863909</v>
      </c>
      <c r="E336" t="s">
        <v>782</v>
      </c>
      <c r="F336">
        <v>9.9345752557256192E-4</v>
      </c>
      <c r="G336">
        <v>1.3431301399113599E-2</v>
      </c>
      <c r="H336">
        <v>0.41837002531248257</v>
      </c>
      <c r="I336">
        <v>5.0156534251713999E-2</v>
      </c>
    </row>
    <row r="337" spans="1:9" x14ac:dyDescent="0.2">
      <c r="A337" t="s">
        <v>5897</v>
      </c>
      <c r="B337">
        <v>0.2458439375782871</v>
      </c>
      <c r="C337">
        <v>8.4326785609455099E-2</v>
      </c>
      <c r="D337">
        <v>0.40736108954711919</v>
      </c>
      <c r="E337" t="s">
        <v>782</v>
      </c>
      <c r="F337">
        <v>5.8788078127464003E-3</v>
      </c>
      <c r="G337">
        <v>2.4493755718859998E-2</v>
      </c>
      <c r="H337">
        <v>0.54963755060518016</v>
      </c>
      <c r="I337">
        <v>6.8392583357739E-3</v>
      </c>
    </row>
    <row r="338" spans="1:9" x14ac:dyDescent="0.2">
      <c r="A338" t="s">
        <v>6277</v>
      </c>
      <c r="B338">
        <v>0.24577459938599941</v>
      </c>
      <c r="C338">
        <v>9.3834754666315107E-2</v>
      </c>
      <c r="D338">
        <v>0.39771444410568368</v>
      </c>
      <c r="E338" t="s">
        <v>782</v>
      </c>
      <c r="F338">
        <v>3.9550495765064003E-3</v>
      </c>
      <c r="G338">
        <v>2.03217750253929E-2</v>
      </c>
      <c r="H338">
        <v>0.5528992997102562</v>
      </c>
      <c r="I338">
        <v>6.3848779586542E-3</v>
      </c>
    </row>
    <row r="339" spans="1:9" x14ac:dyDescent="0.2">
      <c r="A339" t="s">
        <v>6676</v>
      </c>
      <c r="B339">
        <v>0.2455001145716591</v>
      </c>
      <c r="C339">
        <v>0.1170351953157706</v>
      </c>
      <c r="D339">
        <v>0.37396503382754759</v>
      </c>
      <c r="E339" t="s">
        <v>782</v>
      </c>
      <c r="F339">
        <v>1.1879747826655999E-3</v>
      </c>
      <c r="G339">
        <v>1.3918218481203899E-2</v>
      </c>
      <c r="H339">
        <v>0.4396538423250273</v>
      </c>
      <c r="I339">
        <v>3.9338492103048399E-2</v>
      </c>
    </row>
    <row r="340" spans="1:9" x14ac:dyDescent="0.2">
      <c r="A340" t="s">
        <v>6723</v>
      </c>
      <c r="B340">
        <v>0.24540976290258121</v>
      </c>
      <c r="C340">
        <v>0.1121353094825783</v>
      </c>
      <c r="D340">
        <v>0.37868421632258409</v>
      </c>
      <c r="E340" t="s">
        <v>782</v>
      </c>
      <c r="F340">
        <v>2.4277709702913998E-3</v>
      </c>
      <c r="G340">
        <v>1.7341221216367199E-2</v>
      </c>
      <c r="H340">
        <v>0</v>
      </c>
      <c r="I340">
        <v>0.4552350463602608</v>
      </c>
    </row>
    <row r="341" spans="1:9" x14ac:dyDescent="0.2">
      <c r="A341" t="s">
        <v>6464</v>
      </c>
      <c r="B341">
        <v>0.24529705689406719</v>
      </c>
      <c r="C341">
        <v>0.1165206454845676</v>
      </c>
      <c r="D341">
        <v>0.37407346830356691</v>
      </c>
      <c r="E341" t="s">
        <v>782</v>
      </c>
      <c r="F341">
        <v>1.2181258460437999E-3</v>
      </c>
      <c r="G341">
        <v>1.3918218481203899E-2</v>
      </c>
      <c r="H341">
        <v>0.41205764125258459</v>
      </c>
      <c r="I341">
        <v>5.36654291362922E-2</v>
      </c>
    </row>
    <row r="342" spans="1:9" x14ac:dyDescent="0.2">
      <c r="A342" t="s">
        <v>6267</v>
      </c>
      <c r="B342">
        <v>0.24525671667786919</v>
      </c>
      <c r="C342">
        <v>0.1063930447210525</v>
      </c>
      <c r="D342">
        <v>0.38412038863468601</v>
      </c>
      <c r="E342" t="s">
        <v>782</v>
      </c>
      <c r="F342">
        <v>2.1430019193346998E-3</v>
      </c>
      <c r="G342">
        <v>1.6832621030594099E-2</v>
      </c>
      <c r="H342">
        <v>0.49486049028631002</v>
      </c>
      <c r="I342">
        <v>1.8445370661730302E-2</v>
      </c>
    </row>
    <row r="343" spans="1:9" x14ac:dyDescent="0.2">
      <c r="A343" t="s">
        <v>6272</v>
      </c>
      <c r="B343">
        <v>0.2452340293350001</v>
      </c>
      <c r="C343">
        <v>0.1229532115839042</v>
      </c>
      <c r="D343">
        <v>0.36751484708609589</v>
      </c>
      <c r="E343" t="s">
        <v>782</v>
      </c>
      <c r="F343">
        <v>8.1269340161150563E-4</v>
      </c>
      <c r="G343">
        <v>1.31375249132687E-2</v>
      </c>
      <c r="H343">
        <v>0.37094991086581203</v>
      </c>
      <c r="I343">
        <v>7.9801147174395695E-2</v>
      </c>
    </row>
    <row r="344" spans="1:9" x14ac:dyDescent="0.2">
      <c r="A344" t="s">
        <v>6613</v>
      </c>
      <c r="B344">
        <v>0.2450253280231714</v>
      </c>
      <c r="C344">
        <v>0.14175879830691421</v>
      </c>
      <c r="D344">
        <v>0.34829185773942861</v>
      </c>
      <c r="E344" t="s">
        <v>782</v>
      </c>
      <c r="F344">
        <v>1.946692757355713E-4</v>
      </c>
      <c r="G344">
        <v>6.6434752830392997E-3</v>
      </c>
      <c r="H344">
        <v>0.14592954444046871</v>
      </c>
      <c r="I344">
        <v>0.29374642497950559</v>
      </c>
    </row>
    <row r="345" spans="1:9" x14ac:dyDescent="0.2">
      <c r="A345" t="s">
        <v>6342</v>
      </c>
      <c r="B345">
        <v>0.24452973856022309</v>
      </c>
      <c r="C345">
        <v>0.12549876315511699</v>
      </c>
      <c r="D345">
        <v>0.3635607139653293</v>
      </c>
      <c r="E345" t="s">
        <v>782</v>
      </c>
      <c r="F345">
        <v>6.6905393688589435E-4</v>
      </c>
      <c r="G345">
        <v>1.2008729913062E-2</v>
      </c>
      <c r="H345">
        <v>0.3433185550523804</v>
      </c>
      <c r="I345">
        <v>0.1004017172498704</v>
      </c>
    </row>
    <row r="346" spans="1:9" x14ac:dyDescent="0.2">
      <c r="A346" t="s">
        <v>6721</v>
      </c>
      <c r="B346">
        <v>0.24451946665376839</v>
      </c>
      <c r="C346">
        <v>0.1036158030446067</v>
      </c>
      <c r="D346">
        <v>0.38542313026293018</v>
      </c>
      <c r="E346" t="s">
        <v>782</v>
      </c>
      <c r="F346">
        <v>3.4808497303275001E-3</v>
      </c>
      <c r="G346">
        <v>1.9542640448267201E-2</v>
      </c>
      <c r="H346">
        <v>8.6047151080487105E-2</v>
      </c>
      <c r="I346">
        <v>0.36298520397552708</v>
      </c>
    </row>
    <row r="347" spans="1:9" x14ac:dyDescent="0.2">
      <c r="A347" t="s">
        <v>6202</v>
      </c>
      <c r="B347">
        <v>0.24442432157675159</v>
      </c>
      <c r="C347">
        <v>0.10366019436964</v>
      </c>
      <c r="D347">
        <v>0.38518844878386321</v>
      </c>
      <c r="E347" t="s">
        <v>782</v>
      </c>
      <c r="F347">
        <v>2.4215398187659E-3</v>
      </c>
      <c r="G347">
        <v>1.7341221216367199E-2</v>
      </c>
      <c r="H347">
        <v>0.46773712215790259</v>
      </c>
      <c r="I347">
        <v>2.74463658099049E-2</v>
      </c>
    </row>
    <row r="348" spans="1:9" x14ac:dyDescent="0.2">
      <c r="A348" t="s">
        <v>6563</v>
      </c>
      <c r="B348">
        <v>0.24434949888602711</v>
      </c>
      <c r="C348">
        <v>4.9965391572349997E-3</v>
      </c>
      <c r="D348">
        <v>0.4837024586148192</v>
      </c>
      <c r="E348" t="s">
        <v>782</v>
      </c>
      <c r="F348">
        <v>4.6032882852316902E-2</v>
      </c>
      <c r="G348">
        <v>9.6745550471633704E-2</v>
      </c>
      <c r="H348">
        <v>0.81286994106279864</v>
      </c>
      <c r="I348">
        <v>1.004585265391998E-9</v>
      </c>
    </row>
    <row r="349" spans="1:9" x14ac:dyDescent="0.2">
      <c r="A349" t="s">
        <v>6083</v>
      </c>
      <c r="B349">
        <v>0.2443153861949135</v>
      </c>
      <c r="C349">
        <v>9.70715075667022E-2</v>
      </c>
      <c r="D349">
        <v>0.39155926482312481</v>
      </c>
      <c r="E349" t="s">
        <v>782</v>
      </c>
      <c r="F349">
        <v>3.3284469403490002E-3</v>
      </c>
      <c r="G349">
        <v>1.9393390031843701E-2</v>
      </c>
      <c r="H349">
        <v>0.4912289989236075</v>
      </c>
      <c r="I349">
        <v>1.9514844593253498E-2</v>
      </c>
    </row>
    <row r="350" spans="1:9" x14ac:dyDescent="0.2">
      <c r="A350" t="s">
        <v>6374</v>
      </c>
      <c r="B350">
        <v>0.24406519469550339</v>
      </c>
      <c r="C350">
        <v>7.2664774575459404E-2</v>
      </c>
      <c r="D350">
        <v>0.4154656148155475</v>
      </c>
      <c r="E350" t="s">
        <v>782</v>
      </c>
      <c r="F350">
        <v>9.1471565496666005E-3</v>
      </c>
      <c r="G350">
        <v>3.07735794057266E-2</v>
      </c>
      <c r="H350">
        <v>0.59948063024863829</v>
      </c>
      <c r="I350">
        <v>2.8303276978926002E-3</v>
      </c>
    </row>
    <row r="351" spans="1:9" x14ac:dyDescent="0.2">
      <c r="A351" t="s">
        <v>6320</v>
      </c>
      <c r="B351">
        <v>0.2439611936573817</v>
      </c>
      <c r="C351">
        <v>9.2438694972224206E-2</v>
      </c>
      <c r="D351">
        <v>0.39548369234253911</v>
      </c>
      <c r="E351" t="s">
        <v>782</v>
      </c>
      <c r="F351">
        <v>4.0801100844675003E-3</v>
      </c>
      <c r="G351">
        <v>2.0524267256722899E-2</v>
      </c>
      <c r="H351">
        <v>0.51575253079269068</v>
      </c>
      <c r="I351">
        <v>1.30601145017821E-2</v>
      </c>
    </row>
    <row r="352" spans="1:9" x14ac:dyDescent="0.2">
      <c r="A352" t="s">
        <v>6327</v>
      </c>
      <c r="B352">
        <v>0.2439611936573817</v>
      </c>
      <c r="C352">
        <v>9.2438694972224206E-2</v>
      </c>
      <c r="D352">
        <v>0.39548369234253911</v>
      </c>
      <c r="E352" t="s">
        <v>782</v>
      </c>
      <c r="F352">
        <v>4.0801100844675003E-3</v>
      </c>
      <c r="G352">
        <v>2.0524267256722899E-2</v>
      </c>
      <c r="H352">
        <v>0.51575253079269068</v>
      </c>
      <c r="I352">
        <v>1.30601145017821E-2</v>
      </c>
    </row>
    <row r="353" spans="1:9" x14ac:dyDescent="0.2">
      <c r="A353" t="s">
        <v>6442</v>
      </c>
      <c r="B353">
        <v>0.2438572038126228</v>
      </c>
      <c r="C353">
        <v>0.11958760802233311</v>
      </c>
      <c r="D353">
        <v>0.36812679960291239</v>
      </c>
      <c r="E353" t="s">
        <v>782</v>
      </c>
      <c r="F353">
        <v>9.6614838574839395E-4</v>
      </c>
      <c r="G353">
        <v>1.3431301399113599E-2</v>
      </c>
      <c r="H353">
        <v>0.36746416342048571</v>
      </c>
      <c r="I353">
        <v>8.2271026790594601E-2</v>
      </c>
    </row>
    <row r="354" spans="1:9" x14ac:dyDescent="0.2">
      <c r="A354" t="s">
        <v>6698</v>
      </c>
      <c r="B354">
        <v>0.24372808150293179</v>
      </c>
      <c r="C354">
        <v>9.3089424219353095E-2</v>
      </c>
      <c r="D354">
        <v>0.39436673878651052</v>
      </c>
      <c r="E354" t="s">
        <v>782</v>
      </c>
      <c r="F354">
        <v>5.2347781167192999E-3</v>
      </c>
      <c r="G354">
        <v>2.3253663121790301E-2</v>
      </c>
      <c r="H354">
        <v>0.19965454882931671</v>
      </c>
      <c r="I354">
        <v>0.25927916962222158</v>
      </c>
    </row>
    <row r="355" spans="1:9" x14ac:dyDescent="0.2">
      <c r="A355" t="s">
        <v>6971</v>
      </c>
      <c r="B355">
        <v>0.2429499029614911</v>
      </c>
      <c r="C355">
        <v>5.7775378745602103E-2</v>
      </c>
      <c r="D355">
        <v>0.4281244271773802</v>
      </c>
      <c r="E355" t="s">
        <v>782</v>
      </c>
      <c r="F355">
        <v>1.4071066812198199E-2</v>
      </c>
      <c r="G355">
        <v>4.0258145150059703E-2</v>
      </c>
      <c r="H355">
        <v>0.67149632455758979</v>
      </c>
      <c r="I355">
        <v>1.6186946609519641E-4</v>
      </c>
    </row>
    <row r="356" spans="1:9" x14ac:dyDescent="0.2">
      <c r="A356" t="s">
        <v>6135</v>
      </c>
      <c r="B356">
        <v>0.24286196831591461</v>
      </c>
      <c r="C356">
        <v>8.7641195021742002E-2</v>
      </c>
      <c r="D356">
        <v>0.39808274161008728</v>
      </c>
      <c r="E356" t="s">
        <v>782</v>
      </c>
      <c r="F356">
        <v>4.9265990870388998E-3</v>
      </c>
      <c r="G356">
        <v>2.27125731279391E-2</v>
      </c>
      <c r="H356">
        <v>0.51741966146579799</v>
      </c>
      <c r="I356">
        <v>1.2684486163554399E-2</v>
      </c>
    </row>
    <row r="357" spans="1:9" x14ac:dyDescent="0.2">
      <c r="A357" t="s">
        <v>6504</v>
      </c>
      <c r="B357">
        <v>0.2428115782832318</v>
      </c>
      <c r="C357">
        <v>0.1207579524831416</v>
      </c>
      <c r="D357">
        <v>0.36486520408332201</v>
      </c>
      <c r="E357" t="s">
        <v>782</v>
      </c>
      <c r="F357">
        <v>8.6679250259824418E-4</v>
      </c>
      <c r="G357">
        <v>1.3431301399113599E-2</v>
      </c>
      <c r="H357">
        <v>0.30225608029410211</v>
      </c>
      <c r="I357">
        <v>0.13498044612059151</v>
      </c>
    </row>
    <row r="358" spans="1:9" x14ac:dyDescent="0.2">
      <c r="A358" t="s">
        <v>6027</v>
      </c>
      <c r="B358">
        <v>0.242158260781586</v>
      </c>
      <c r="C358">
        <v>9.2370668980482795E-2</v>
      </c>
      <c r="D358">
        <v>0.39194585258268921</v>
      </c>
      <c r="E358" t="s">
        <v>782</v>
      </c>
      <c r="F358">
        <v>3.9698351212394999E-3</v>
      </c>
      <c r="G358">
        <v>2.03217750253929E-2</v>
      </c>
      <c r="H358">
        <v>0.50719567420157796</v>
      </c>
      <c r="I358">
        <v>1.51113840981606E-2</v>
      </c>
    </row>
    <row r="359" spans="1:9" x14ac:dyDescent="0.2">
      <c r="A359" t="s">
        <v>5955</v>
      </c>
      <c r="B359">
        <v>0.24208518594744441</v>
      </c>
      <c r="C359">
        <v>7.4107127184130595E-2</v>
      </c>
      <c r="D359">
        <v>0.41006324471075811</v>
      </c>
      <c r="E359" t="s">
        <v>782</v>
      </c>
      <c r="F359">
        <v>8.2306985116122004E-3</v>
      </c>
      <c r="G359">
        <v>2.8588048142110401E-2</v>
      </c>
      <c r="H359">
        <v>0.56823977274903292</v>
      </c>
      <c r="I359">
        <v>4.5418351047242997E-3</v>
      </c>
    </row>
    <row r="360" spans="1:9" x14ac:dyDescent="0.2">
      <c r="A360" t="s">
        <v>6224</v>
      </c>
      <c r="B360">
        <v>0.24143794059284171</v>
      </c>
      <c r="C360">
        <v>8.5606086056505507E-2</v>
      </c>
      <c r="D360">
        <v>0.39726979512917793</v>
      </c>
      <c r="E360" t="s">
        <v>782</v>
      </c>
      <c r="F360">
        <v>5.2492426227463002E-3</v>
      </c>
      <c r="G360">
        <v>2.3269838430731299E-2</v>
      </c>
      <c r="H360">
        <v>0.54323083988881038</v>
      </c>
      <c r="I360">
        <v>7.8004663339778001E-3</v>
      </c>
    </row>
    <row r="361" spans="1:9" x14ac:dyDescent="0.2">
      <c r="A361" t="s">
        <v>5958</v>
      </c>
      <c r="B361">
        <v>0.24132676707859821</v>
      </c>
      <c r="C361">
        <v>0.1210352495537861</v>
      </c>
      <c r="D361">
        <v>0.36161828460341028</v>
      </c>
      <c r="E361" t="s">
        <v>782</v>
      </c>
      <c r="F361">
        <v>8.1047577841620742E-4</v>
      </c>
      <c r="G361">
        <v>1.31375249132687E-2</v>
      </c>
      <c r="H361">
        <v>0.38665816753063031</v>
      </c>
      <c r="I361">
        <v>6.9153454464133804E-2</v>
      </c>
    </row>
    <row r="362" spans="1:9" x14ac:dyDescent="0.2">
      <c r="A362" t="s">
        <v>6419</v>
      </c>
      <c r="B362">
        <v>0.2411259433523025</v>
      </c>
      <c r="C362">
        <v>0.1026443545396698</v>
      </c>
      <c r="D362">
        <v>0.37960753216493509</v>
      </c>
      <c r="E362" t="s">
        <v>782</v>
      </c>
      <c r="F362">
        <v>2.3742067705039998E-3</v>
      </c>
      <c r="G362">
        <v>1.71962086453793E-2</v>
      </c>
      <c r="H362">
        <v>0.43866446057735342</v>
      </c>
      <c r="I362">
        <v>3.9806683690891201E-2</v>
      </c>
    </row>
    <row r="363" spans="1:9" x14ac:dyDescent="0.2">
      <c r="A363" t="s">
        <v>5881</v>
      </c>
      <c r="B363">
        <v>0.24082095452046501</v>
      </c>
      <c r="C363">
        <v>9.1594171533795801E-2</v>
      </c>
      <c r="D363">
        <v>0.39004773750713417</v>
      </c>
      <c r="E363" t="s">
        <v>782</v>
      </c>
      <c r="F363">
        <v>4.0175918298334E-3</v>
      </c>
      <c r="G363">
        <v>2.04587593229257E-2</v>
      </c>
      <c r="H363">
        <v>0.50236804675660951</v>
      </c>
      <c r="I363">
        <v>1.6362087788832601E-2</v>
      </c>
    </row>
    <row r="364" spans="1:9" x14ac:dyDescent="0.2">
      <c r="A364" t="s">
        <v>6025</v>
      </c>
      <c r="B364">
        <v>0.2407441548562079</v>
      </c>
      <c r="C364">
        <v>9.5209321936683702E-2</v>
      </c>
      <c r="D364">
        <v>0.38627898777573211</v>
      </c>
      <c r="E364" t="s">
        <v>782</v>
      </c>
      <c r="F364">
        <v>3.3987205941009E-3</v>
      </c>
      <c r="G364">
        <v>1.9478383218951002E-2</v>
      </c>
      <c r="H364">
        <v>0.47117438432416398</v>
      </c>
      <c r="I364">
        <v>2.6173645662372999E-2</v>
      </c>
    </row>
    <row r="365" spans="1:9" x14ac:dyDescent="0.2">
      <c r="A365" t="s">
        <v>6060</v>
      </c>
      <c r="B365">
        <v>0.24048478311302859</v>
      </c>
      <c r="C365">
        <v>0.1048314808454366</v>
      </c>
      <c r="D365">
        <v>0.3761380853806206</v>
      </c>
      <c r="E365" t="s">
        <v>782</v>
      </c>
      <c r="F365">
        <v>2.0856134985421E-3</v>
      </c>
      <c r="G365">
        <v>1.6731600827857102E-2</v>
      </c>
      <c r="H365">
        <v>0.40646141153218968</v>
      </c>
      <c r="I365">
        <v>5.6890438128297097E-2</v>
      </c>
    </row>
    <row r="366" spans="1:9" x14ac:dyDescent="0.2">
      <c r="A366" t="s">
        <v>6555</v>
      </c>
      <c r="B366">
        <v>0.24040172900299009</v>
      </c>
      <c r="C366">
        <v>0.1057772777534893</v>
      </c>
      <c r="D366">
        <v>0.37502618025249079</v>
      </c>
      <c r="E366" t="s">
        <v>782</v>
      </c>
      <c r="F366">
        <v>1.9780090620824999E-3</v>
      </c>
      <c r="G366">
        <v>1.6450010429136699E-2</v>
      </c>
      <c r="H366">
        <v>0.46228211607444419</v>
      </c>
      <c r="I366">
        <v>2.9547031706065902E-2</v>
      </c>
    </row>
    <row r="367" spans="1:9" x14ac:dyDescent="0.2">
      <c r="A367" t="s">
        <v>6512</v>
      </c>
      <c r="B367">
        <v>0.23963546631846219</v>
      </c>
      <c r="C367">
        <v>0.1184595717589062</v>
      </c>
      <c r="D367">
        <v>0.36081136087801818</v>
      </c>
      <c r="E367" t="s">
        <v>782</v>
      </c>
      <c r="F367">
        <v>9.0875712125429442E-4</v>
      </c>
      <c r="G367">
        <v>1.3431301399113599E-2</v>
      </c>
      <c r="H367">
        <v>0.29439121049810391</v>
      </c>
      <c r="I367">
        <v>0.14208054835526379</v>
      </c>
    </row>
    <row r="368" spans="1:9" x14ac:dyDescent="0.2">
      <c r="A368" t="s">
        <v>5932</v>
      </c>
      <c r="B368">
        <v>0.23927940331312211</v>
      </c>
      <c r="C368">
        <v>0.1095838044434667</v>
      </c>
      <c r="D368">
        <v>0.36897500218277751</v>
      </c>
      <c r="E368" t="s">
        <v>782</v>
      </c>
      <c r="F368">
        <v>1.5532716645742001E-3</v>
      </c>
      <c r="G368">
        <v>1.54992410906398E-2</v>
      </c>
      <c r="H368">
        <v>0.39114036884891451</v>
      </c>
      <c r="I368">
        <v>6.6262998415860599E-2</v>
      </c>
    </row>
    <row r="369" spans="1:9" x14ac:dyDescent="0.2">
      <c r="A369" t="s">
        <v>6427</v>
      </c>
      <c r="B369">
        <v>0.2390476326801442</v>
      </c>
      <c r="C369">
        <v>9.0878105059574096E-2</v>
      </c>
      <c r="D369">
        <v>0.3872171603007144</v>
      </c>
      <c r="E369" t="s">
        <v>782</v>
      </c>
      <c r="F369">
        <v>4.0251419505104996E-3</v>
      </c>
      <c r="G369">
        <v>2.04587593229257E-2</v>
      </c>
      <c r="H369">
        <v>0.5265247735452856</v>
      </c>
      <c r="I369">
        <v>1.07663297773209E-2</v>
      </c>
    </row>
    <row r="370" spans="1:9" x14ac:dyDescent="0.2">
      <c r="A370" t="s">
        <v>7016</v>
      </c>
      <c r="B370">
        <v>0.23893320803699791</v>
      </c>
      <c r="C370">
        <v>2.5258625454065702E-2</v>
      </c>
      <c r="D370">
        <v>0.45260779061993001</v>
      </c>
      <c r="E370" t="s">
        <v>782</v>
      </c>
      <c r="F370">
        <v>3.1152482105495798E-2</v>
      </c>
      <c r="G370">
        <v>7.2252250837989196E-2</v>
      </c>
      <c r="H370">
        <v>0.70922738132509544</v>
      </c>
      <c r="I370">
        <v>2.3404440466973569E-5</v>
      </c>
    </row>
    <row r="371" spans="1:9" x14ac:dyDescent="0.2">
      <c r="A371" t="s">
        <v>5947</v>
      </c>
      <c r="B371">
        <v>0.23882502154726479</v>
      </c>
      <c r="C371">
        <v>0.1043262992369777</v>
      </c>
      <c r="D371">
        <v>0.3733237438575519</v>
      </c>
      <c r="E371" t="s">
        <v>782</v>
      </c>
      <c r="F371">
        <v>2.0611600996499001E-3</v>
      </c>
      <c r="G371">
        <v>1.6677140600192399E-2</v>
      </c>
      <c r="H371">
        <v>0.45951450114509079</v>
      </c>
      <c r="I371">
        <v>3.0651021913272899E-2</v>
      </c>
    </row>
    <row r="372" spans="1:9" x14ac:dyDescent="0.2">
      <c r="A372" t="s">
        <v>6665</v>
      </c>
      <c r="B372">
        <v>0.23879336323001271</v>
      </c>
      <c r="C372">
        <v>9.3873945677165602E-2</v>
      </c>
      <c r="D372">
        <v>0.3837127807828597</v>
      </c>
      <c r="E372" t="s">
        <v>782</v>
      </c>
      <c r="F372">
        <v>3.4904064800626001E-3</v>
      </c>
      <c r="G372">
        <v>1.9542640448267201E-2</v>
      </c>
      <c r="H372">
        <v>0.46231348181878479</v>
      </c>
      <c r="I372">
        <v>2.9534667932129499E-2</v>
      </c>
    </row>
    <row r="373" spans="1:9" x14ac:dyDescent="0.2">
      <c r="A373" t="s">
        <v>6499</v>
      </c>
      <c r="B373">
        <v>0.23874824155775709</v>
      </c>
      <c r="C373">
        <v>0.1026434596216103</v>
      </c>
      <c r="D373">
        <v>0.37485302349390381</v>
      </c>
      <c r="E373" t="s">
        <v>782</v>
      </c>
      <c r="F373">
        <v>2.2513348536097001E-3</v>
      </c>
      <c r="G373">
        <v>1.7177165781626001E-2</v>
      </c>
      <c r="H373">
        <v>0.4272636506943252</v>
      </c>
      <c r="I373">
        <v>4.5445744247299302E-2</v>
      </c>
    </row>
    <row r="374" spans="1:9" x14ac:dyDescent="0.2">
      <c r="A374" t="s">
        <v>6047</v>
      </c>
      <c r="B374">
        <v>0.23778944026607129</v>
      </c>
      <c r="C374">
        <v>0.1051613992676189</v>
      </c>
      <c r="D374">
        <v>0.37041748126452367</v>
      </c>
      <c r="E374" t="s">
        <v>782</v>
      </c>
      <c r="F374">
        <v>1.9207018890233E-3</v>
      </c>
      <c r="G374">
        <v>1.6450010429136699E-2</v>
      </c>
      <c r="H374">
        <v>0.451172955866876</v>
      </c>
      <c r="I374">
        <v>3.4135447817995997E-2</v>
      </c>
    </row>
    <row r="375" spans="1:9" x14ac:dyDescent="0.2">
      <c r="A375" t="s">
        <v>6395</v>
      </c>
      <c r="B375">
        <v>0.2376722457731473</v>
      </c>
      <c r="C375">
        <v>2.51588568660269E-2</v>
      </c>
      <c r="D375">
        <v>0.45018563468026768</v>
      </c>
      <c r="E375" t="s">
        <v>782</v>
      </c>
      <c r="F375">
        <v>3.1130233922129599E-2</v>
      </c>
      <c r="G375">
        <v>7.2252250837989196E-2</v>
      </c>
      <c r="H375">
        <v>0.74388362573207445</v>
      </c>
      <c r="I375">
        <v>2.208580346479942E-6</v>
      </c>
    </row>
    <row r="376" spans="1:9" x14ac:dyDescent="0.2">
      <c r="A376" t="s">
        <v>6167</v>
      </c>
      <c r="B376">
        <v>0.23747341806891131</v>
      </c>
      <c r="C376">
        <v>8.5855194367785798E-2</v>
      </c>
      <c r="D376">
        <v>0.38909164177003669</v>
      </c>
      <c r="E376" t="s">
        <v>782</v>
      </c>
      <c r="F376">
        <v>4.8932426193530002E-3</v>
      </c>
      <c r="G376">
        <v>2.26734302405367E-2</v>
      </c>
      <c r="H376">
        <v>0.52883320815728418</v>
      </c>
      <c r="I376">
        <v>1.0314912431362899E-2</v>
      </c>
    </row>
    <row r="377" spans="1:9" x14ac:dyDescent="0.2">
      <c r="A377" t="s">
        <v>6418</v>
      </c>
      <c r="B377">
        <v>0.23745944889121409</v>
      </c>
      <c r="C377">
        <v>8.9806736822377803E-2</v>
      </c>
      <c r="D377">
        <v>0.38511216096005052</v>
      </c>
      <c r="E377" t="s">
        <v>782</v>
      </c>
      <c r="F377">
        <v>4.1112824064248E-3</v>
      </c>
      <c r="G377">
        <v>2.0604329076488299E-2</v>
      </c>
      <c r="H377">
        <v>0.49200863015030399</v>
      </c>
      <c r="I377">
        <v>1.9281802166792199E-2</v>
      </c>
    </row>
    <row r="378" spans="1:9" x14ac:dyDescent="0.2">
      <c r="A378" t="s">
        <v>6273</v>
      </c>
      <c r="B378">
        <v>0.2372200267463401</v>
      </c>
      <c r="C378">
        <v>0.1028878620609598</v>
      </c>
      <c r="D378">
        <v>0.3715521914317203</v>
      </c>
      <c r="E378" t="s">
        <v>782</v>
      </c>
      <c r="F378">
        <v>2.1451805406431002E-3</v>
      </c>
      <c r="G378">
        <v>1.6832621030594099E-2</v>
      </c>
      <c r="H378">
        <v>0.41606745103523313</v>
      </c>
      <c r="I378">
        <v>5.1420610026298399E-2</v>
      </c>
    </row>
    <row r="379" spans="1:9" x14ac:dyDescent="0.2">
      <c r="A379" t="s">
        <v>6312</v>
      </c>
      <c r="B379">
        <v>0.2371181369054681</v>
      </c>
      <c r="C379">
        <v>0.1001495844357836</v>
      </c>
      <c r="D379">
        <v>0.3740866893751526</v>
      </c>
      <c r="E379" t="s">
        <v>782</v>
      </c>
      <c r="F379">
        <v>2.4741203358843002E-3</v>
      </c>
      <c r="G379">
        <v>1.7440520400496502E-2</v>
      </c>
      <c r="H379">
        <v>0.43506244343501238</v>
      </c>
      <c r="I379">
        <v>4.1539767494211899E-2</v>
      </c>
    </row>
    <row r="380" spans="1:9" x14ac:dyDescent="0.2">
      <c r="A380" t="s">
        <v>6363</v>
      </c>
      <c r="B380">
        <v>0.23696340058756549</v>
      </c>
      <c r="C380">
        <v>8.8618229669985907E-2</v>
      </c>
      <c r="D380">
        <v>0.38530857150514508</v>
      </c>
      <c r="E380" t="s">
        <v>782</v>
      </c>
      <c r="F380">
        <v>4.3004628579252002E-3</v>
      </c>
      <c r="G380">
        <v>2.1007149548197299E-2</v>
      </c>
      <c r="H380">
        <v>0.57150774997535081</v>
      </c>
      <c r="I380">
        <v>4.2075832626191998E-3</v>
      </c>
    </row>
    <row r="381" spans="1:9" x14ac:dyDescent="0.2">
      <c r="A381" t="s">
        <v>6248</v>
      </c>
      <c r="B381">
        <v>0.236764955269121</v>
      </c>
      <c r="C381">
        <v>8.7632555107125296E-2</v>
      </c>
      <c r="D381">
        <v>0.3858973554311167</v>
      </c>
      <c r="E381" t="s">
        <v>782</v>
      </c>
      <c r="F381">
        <v>4.4781815560320003E-3</v>
      </c>
      <c r="G381">
        <v>2.1311665744008199E-2</v>
      </c>
      <c r="H381">
        <v>0.49166239742923767</v>
      </c>
      <c r="I381">
        <v>1.9385062695390001E-2</v>
      </c>
    </row>
    <row r="382" spans="1:9" x14ac:dyDescent="0.2">
      <c r="A382" t="s">
        <v>6403</v>
      </c>
      <c r="B382">
        <v>0.2360844200814374</v>
      </c>
      <c r="C382">
        <v>9.4420683225881097E-2</v>
      </c>
      <c r="D382">
        <v>0.37774815693699371</v>
      </c>
      <c r="E382" t="s">
        <v>782</v>
      </c>
      <c r="F382">
        <v>3.2301174500012999E-3</v>
      </c>
      <c r="G382">
        <v>1.9296148168974001E-2</v>
      </c>
      <c r="H382">
        <v>0.48795875060169608</v>
      </c>
      <c r="I382">
        <v>2.05130375859311E-2</v>
      </c>
    </row>
    <row r="383" spans="1:9" x14ac:dyDescent="0.2">
      <c r="A383" t="s">
        <v>6148</v>
      </c>
      <c r="B383">
        <v>0.23583115580630851</v>
      </c>
      <c r="C383">
        <v>9.9527855372280399E-2</v>
      </c>
      <c r="D383">
        <v>0.37213445624033659</v>
      </c>
      <c r="E383" t="s">
        <v>782</v>
      </c>
      <c r="F383">
        <v>2.4842428858280999E-3</v>
      </c>
      <c r="G383">
        <v>1.7454647727223899E-2</v>
      </c>
      <c r="H383">
        <v>0.41315465443085009</v>
      </c>
      <c r="I383">
        <v>5.3045802496249898E-2</v>
      </c>
    </row>
    <row r="384" spans="1:9" x14ac:dyDescent="0.2">
      <c r="A384" t="s">
        <v>6030</v>
      </c>
      <c r="B384">
        <v>0.2352647123611214</v>
      </c>
      <c r="C384">
        <v>8.9517183350225502E-2</v>
      </c>
      <c r="D384">
        <v>0.38101224137201728</v>
      </c>
      <c r="E384" t="s">
        <v>782</v>
      </c>
      <c r="F384">
        <v>4.0109095207104001E-3</v>
      </c>
      <c r="G384">
        <v>2.04587593229257E-2</v>
      </c>
      <c r="H384">
        <v>0.50574426554915752</v>
      </c>
      <c r="I384">
        <v>1.54802042072843E-2</v>
      </c>
    </row>
    <row r="385" spans="1:9" x14ac:dyDescent="0.2">
      <c r="A385" t="s">
        <v>6038</v>
      </c>
      <c r="B385">
        <v>0.23516799474027411</v>
      </c>
      <c r="C385">
        <v>9.1986638864286999E-2</v>
      </c>
      <c r="D385">
        <v>0.37834935061626118</v>
      </c>
      <c r="E385" t="s">
        <v>782</v>
      </c>
      <c r="F385">
        <v>3.5680507549904002E-3</v>
      </c>
      <c r="G385">
        <v>1.9637005613705402E-2</v>
      </c>
      <c r="H385">
        <v>0.47176229387033253</v>
      </c>
      <c r="I385">
        <v>2.5959876405726699E-2</v>
      </c>
    </row>
    <row r="386" spans="1:9" x14ac:dyDescent="0.2">
      <c r="A386" t="s">
        <v>6856</v>
      </c>
      <c r="B386">
        <v>0.23464260012645949</v>
      </c>
      <c r="C386">
        <v>2.9549256133602601E-2</v>
      </c>
      <c r="D386">
        <v>0.43973594411931638</v>
      </c>
      <c r="E386" t="s">
        <v>782</v>
      </c>
      <c r="F386">
        <v>2.8048619140368401E-2</v>
      </c>
      <c r="G386">
        <v>6.7379364415410106E-2</v>
      </c>
      <c r="H386">
        <v>0.70785136143700467</v>
      </c>
      <c r="I386">
        <v>2.5370793857035419E-5</v>
      </c>
    </row>
    <row r="387" spans="1:9" x14ac:dyDescent="0.2">
      <c r="A387" t="s">
        <v>6125</v>
      </c>
      <c r="B387">
        <v>0.23448077665851469</v>
      </c>
      <c r="C387">
        <v>9.05135415897554E-2</v>
      </c>
      <c r="D387">
        <v>0.37844801172727399</v>
      </c>
      <c r="E387" t="s">
        <v>782</v>
      </c>
      <c r="F387">
        <v>3.7768454329336E-3</v>
      </c>
      <c r="G387">
        <v>1.9951394793138202E-2</v>
      </c>
      <c r="H387">
        <v>0.4886330051906842</v>
      </c>
      <c r="I387">
        <v>2.0304488875913299E-2</v>
      </c>
    </row>
    <row r="388" spans="1:9" x14ac:dyDescent="0.2">
      <c r="A388" t="s">
        <v>6847</v>
      </c>
      <c r="B388">
        <v>0.23439298089022209</v>
      </c>
      <c r="C388">
        <v>4.9706449019165398E-2</v>
      </c>
      <c r="D388">
        <v>0.41907951276127869</v>
      </c>
      <c r="E388" t="s">
        <v>782</v>
      </c>
      <c r="F388">
        <v>1.6798656229193701E-2</v>
      </c>
      <c r="G388">
        <v>4.5717861889577799E-2</v>
      </c>
      <c r="H388">
        <v>0.62005195826889781</v>
      </c>
      <c r="I388">
        <v>1.1161924382163001E-3</v>
      </c>
    </row>
    <row r="389" spans="1:9" x14ac:dyDescent="0.2">
      <c r="A389" t="s">
        <v>7014</v>
      </c>
      <c r="B389">
        <v>0.23434178631576641</v>
      </c>
      <c r="C389">
        <v>5.5236958691748099E-2</v>
      </c>
      <c r="D389">
        <v>0.41344661393978471</v>
      </c>
      <c r="E389" t="s">
        <v>782</v>
      </c>
      <c r="F389">
        <v>1.42822648198964E-2</v>
      </c>
      <c r="G389">
        <v>4.0666415191094901E-2</v>
      </c>
      <c r="H389">
        <v>0.65202486960427564</v>
      </c>
      <c r="I389">
        <v>3.638742367087749E-4</v>
      </c>
    </row>
    <row r="390" spans="1:9" x14ac:dyDescent="0.2">
      <c r="A390" t="s">
        <v>6311</v>
      </c>
      <c r="B390">
        <v>0.23427052431484791</v>
      </c>
      <c r="C390">
        <v>7.30633789277398E-2</v>
      </c>
      <c r="D390">
        <v>0.39547766970195591</v>
      </c>
      <c r="E390" t="s">
        <v>782</v>
      </c>
      <c r="F390">
        <v>7.8282118789087998E-3</v>
      </c>
      <c r="G390">
        <v>2.7938142340041099E-2</v>
      </c>
      <c r="H390">
        <v>0.56301878467707667</v>
      </c>
      <c r="I390">
        <v>5.1169357413713996E-3</v>
      </c>
    </row>
    <row r="391" spans="1:9" x14ac:dyDescent="0.2">
      <c r="A391" t="s">
        <v>6697</v>
      </c>
      <c r="B391">
        <v>0.2342686375846767</v>
      </c>
      <c r="C391">
        <v>9.5699742475789301E-2</v>
      </c>
      <c r="D391">
        <v>0.37283753269356418</v>
      </c>
      <c r="E391" t="s">
        <v>782</v>
      </c>
      <c r="F391">
        <v>4.0619961745658999E-3</v>
      </c>
      <c r="G391">
        <v>2.0524267256722899E-2</v>
      </c>
      <c r="H391">
        <v>5.5396185706167701E-2</v>
      </c>
      <c r="I391">
        <v>0.39004493618473662</v>
      </c>
    </row>
    <row r="392" spans="1:9" x14ac:dyDescent="0.2">
      <c r="A392" t="s">
        <v>6067</v>
      </c>
      <c r="B392">
        <v>0.23400767016413609</v>
      </c>
      <c r="C392">
        <v>7.1940527318940906E-2</v>
      </c>
      <c r="D392">
        <v>0.39607481300933117</v>
      </c>
      <c r="E392" t="s">
        <v>782</v>
      </c>
      <c r="F392">
        <v>8.1380545889788002E-3</v>
      </c>
      <c r="G392">
        <v>2.8475825379969798E-2</v>
      </c>
      <c r="H392">
        <v>0.57600002181669041</v>
      </c>
      <c r="I392">
        <v>3.7789638997992002E-3</v>
      </c>
    </row>
    <row r="393" spans="1:9" x14ac:dyDescent="0.2">
      <c r="A393" t="s">
        <v>6120</v>
      </c>
      <c r="B393">
        <v>0.2339679629864449</v>
      </c>
      <c r="C393">
        <v>9.2336129011755794E-2</v>
      </c>
      <c r="D393">
        <v>0.3755997969611341</v>
      </c>
      <c r="E393" t="s">
        <v>782</v>
      </c>
      <c r="F393">
        <v>3.4306072469429002E-3</v>
      </c>
      <c r="G393">
        <v>1.9513087499472202E-2</v>
      </c>
      <c r="H393">
        <v>0.47987334317534908</v>
      </c>
      <c r="I393">
        <v>2.3126278494005701E-2</v>
      </c>
    </row>
    <row r="394" spans="1:9" x14ac:dyDescent="0.2">
      <c r="A394" t="s">
        <v>6245</v>
      </c>
      <c r="B394">
        <v>0.2335355912284228</v>
      </c>
      <c r="C394">
        <v>7.5695429203867307E-2</v>
      </c>
      <c r="D394">
        <v>0.39137575325297819</v>
      </c>
      <c r="E394" t="s">
        <v>782</v>
      </c>
      <c r="F394">
        <v>7.0158178108742997E-3</v>
      </c>
      <c r="G394">
        <v>2.6416827133764899E-2</v>
      </c>
      <c r="H394">
        <v>0.53108507660655868</v>
      </c>
      <c r="I394">
        <v>9.8877693619509998E-3</v>
      </c>
    </row>
    <row r="395" spans="1:9" x14ac:dyDescent="0.2">
      <c r="A395" t="s">
        <v>6150</v>
      </c>
      <c r="B395">
        <v>0.2334630911441708</v>
      </c>
      <c r="C395">
        <v>0.13458518702063149</v>
      </c>
      <c r="D395">
        <v>0.3323409952677101</v>
      </c>
      <c r="E395" t="s">
        <v>782</v>
      </c>
      <c r="F395">
        <v>2.034215175374522E-4</v>
      </c>
      <c r="G395">
        <v>6.7285578877772003E-3</v>
      </c>
      <c r="H395">
        <v>5.0057685700809103E-2</v>
      </c>
      <c r="I395">
        <v>0.3963928376923162</v>
      </c>
    </row>
    <row r="396" spans="1:9" x14ac:dyDescent="0.2">
      <c r="A396" t="s">
        <v>6336</v>
      </c>
      <c r="B396">
        <v>0.23330781383146831</v>
      </c>
      <c r="C396">
        <v>0.1067960663086468</v>
      </c>
      <c r="D396">
        <v>0.35981956135428989</v>
      </c>
      <c r="E396" t="s">
        <v>782</v>
      </c>
      <c r="F396">
        <v>1.5581575960199E-3</v>
      </c>
      <c r="G396">
        <v>1.54992410906398E-2</v>
      </c>
      <c r="H396">
        <v>0.41798170637201282</v>
      </c>
      <c r="I396">
        <v>5.0368435691754303E-2</v>
      </c>
    </row>
    <row r="397" spans="1:9" x14ac:dyDescent="0.2">
      <c r="A397" t="s">
        <v>6100</v>
      </c>
      <c r="B397">
        <v>0.2332661783974706</v>
      </c>
      <c r="C397">
        <v>8.4901685109480096E-2</v>
      </c>
      <c r="D397">
        <v>0.38163067168546111</v>
      </c>
      <c r="E397" t="s">
        <v>782</v>
      </c>
      <c r="F397">
        <v>4.7730273733570996E-3</v>
      </c>
      <c r="G397">
        <v>2.2260322890928101E-2</v>
      </c>
      <c r="H397">
        <v>0.49030487090464148</v>
      </c>
      <c r="I397">
        <v>1.9793529622528699E-2</v>
      </c>
    </row>
    <row r="398" spans="1:9" x14ac:dyDescent="0.2">
      <c r="A398" t="s">
        <v>6675</v>
      </c>
      <c r="B398">
        <v>0.2330822547738996</v>
      </c>
      <c r="C398">
        <v>7.6101459819280098E-2</v>
      </c>
      <c r="D398">
        <v>0.39006304972851918</v>
      </c>
      <c r="E398" t="s">
        <v>782</v>
      </c>
      <c r="F398">
        <v>6.8653789474302004E-3</v>
      </c>
      <c r="G398">
        <v>2.6078736284408099E-2</v>
      </c>
      <c r="H398">
        <v>0.56100903262356361</v>
      </c>
      <c r="I398">
        <v>5.3522809851847004E-3</v>
      </c>
    </row>
    <row r="399" spans="1:9" x14ac:dyDescent="0.2">
      <c r="A399" t="s">
        <v>5922</v>
      </c>
      <c r="B399">
        <v>0.23291021325184319</v>
      </c>
      <c r="C399">
        <v>9.6951660988993493E-2</v>
      </c>
      <c r="D399">
        <v>0.36886876551469278</v>
      </c>
      <c r="E399" t="s">
        <v>782</v>
      </c>
      <c r="F399">
        <v>3.0976912339904E-3</v>
      </c>
      <c r="G399">
        <v>1.9123933141599599E-2</v>
      </c>
      <c r="H399">
        <v>0.33297791038361968</v>
      </c>
      <c r="I399">
        <v>0.1238522398314357</v>
      </c>
    </row>
    <row r="400" spans="1:9" x14ac:dyDescent="0.2">
      <c r="A400" t="s">
        <v>5981</v>
      </c>
      <c r="B400">
        <v>0.232833201055171</v>
      </c>
      <c r="C400">
        <v>6.08891601308678E-2</v>
      </c>
      <c r="D400">
        <v>0.40477724197947412</v>
      </c>
      <c r="E400" t="s">
        <v>782</v>
      </c>
      <c r="F400">
        <v>1.1817257691450001E-2</v>
      </c>
      <c r="G400">
        <v>3.61924558926177E-2</v>
      </c>
      <c r="H400">
        <v>0.61432471455069593</v>
      </c>
      <c r="I400">
        <v>1.3331485478848999E-3</v>
      </c>
    </row>
    <row r="401" spans="1:9" x14ac:dyDescent="0.2">
      <c r="A401" t="s">
        <v>5972</v>
      </c>
      <c r="B401">
        <v>0.2328322800579366</v>
      </c>
      <c r="C401">
        <v>7.9475819620313096E-2</v>
      </c>
      <c r="D401">
        <v>0.38618874049556001</v>
      </c>
      <c r="E401" t="s">
        <v>782</v>
      </c>
      <c r="F401">
        <v>5.973638575157E-3</v>
      </c>
      <c r="G401">
        <v>2.4599442242006601E-2</v>
      </c>
      <c r="H401">
        <v>0.52066503915906959</v>
      </c>
      <c r="I401">
        <v>1.19751796894848E-2</v>
      </c>
    </row>
    <row r="402" spans="1:9" x14ac:dyDescent="0.2">
      <c r="A402" t="s">
        <v>7003</v>
      </c>
      <c r="B402">
        <v>0.2327417008796738</v>
      </c>
      <c r="C402">
        <v>2.6748951929204502E-2</v>
      </c>
      <c r="D402">
        <v>0.43873444983014309</v>
      </c>
      <c r="E402" t="s">
        <v>782</v>
      </c>
      <c r="F402">
        <v>2.97165944135322E-2</v>
      </c>
      <c r="G402">
        <v>7.0055567970498001E-2</v>
      </c>
      <c r="H402">
        <v>0.72500667618352199</v>
      </c>
      <c r="I402">
        <v>8.6856365090118937E-6</v>
      </c>
    </row>
    <row r="403" spans="1:9" x14ac:dyDescent="0.2">
      <c r="A403" t="s">
        <v>5961</v>
      </c>
      <c r="B403">
        <v>0.23255365005190021</v>
      </c>
      <c r="C403">
        <v>8.2650410940511704E-2</v>
      </c>
      <c r="D403">
        <v>0.38245688916328863</v>
      </c>
      <c r="E403" t="s">
        <v>782</v>
      </c>
      <c r="F403">
        <v>5.2056106248285E-3</v>
      </c>
      <c r="G403">
        <v>2.32200473929072E-2</v>
      </c>
      <c r="H403">
        <v>0.51011252786304218</v>
      </c>
      <c r="I403">
        <v>1.4388668723515E-2</v>
      </c>
    </row>
    <row r="404" spans="1:9" x14ac:dyDescent="0.2">
      <c r="A404" t="s">
        <v>6206</v>
      </c>
      <c r="B404">
        <v>0.23242154748474189</v>
      </c>
      <c r="C404">
        <v>8.1094655766362794E-2</v>
      </c>
      <c r="D404">
        <v>0.38374843920312091</v>
      </c>
      <c r="E404" t="s">
        <v>782</v>
      </c>
      <c r="F404">
        <v>6.5235476318118001E-3</v>
      </c>
      <c r="G404">
        <v>2.5454859180391001E-2</v>
      </c>
      <c r="H404">
        <v>0.56538965740911373</v>
      </c>
      <c r="I404">
        <v>1.0712977880135401E-2</v>
      </c>
    </row>
    <row r="405" spans="1:9" x14ac:dyDescent="0.2">
      <c r="A405" t="s">
        <v>7050</v>
      </c>
      <c r="B405">
        <v>0.2321630893710524</v>
      </c>
      <c r="C405">
        <v>5.02920714047939E-2</v>
      </c>
      <c r="D405">
        <v>0.41403410733731089</v>
      </c>
      <c r="E405" t="s">
        <v>782</v>
      </c>
      <c r="F405">
        <v>1.6294201566156699E-2</v>
      </c>
      <c r="G405">
        <v>4.4514019526349501E-2</v>
      </c>
      <c r="H405">
        <v>0.61700551675201243</v>
      </c>
      <c r="I405">
        <v>1.2277632562248E-3</v>
      </c>
    </row>
    <row r="406" spans="1:9" x14ac:dyDescent="0.2">
      <c r="A406" t="s">
        <v>6392</v>
      </c>
      <c r="B406">
        <v>0.23204801878915521</v>
      </c>
      <c r="C406">
        <v>0.1176377210029541</v>
      </c>
      <c r="D406">
        <v>0.34645831657535631</v>
      </c>
      <c r="E406" t="s">
        <v>782</v>
      </c>
      <c r="F406">
        <v>7.4230267817273425E-4</v>
      </c>
      <c r="G406">
        <v>1.24683652974326E-2</v>
      </c>
      <c r="H406">
        <v>0.2395286687143931</v>
      </c>
      <c r="I406">
        <v>0.195012760045461</v>
      </c>
    </row>
    <row r="407" spans="1:9" x14ac:dyDescent="0.2">
      <c r="A407" t="s">
        <v>6072</v>
      </c>
      <c r="B407">
        <v>0.2318315699924996</v>
      </c>
      <c r="C407">
        <v>0.1035027046747659</v>
      </c>
      <c r="D407">
        <v>0.36016043531023328</v>
      </c>
      <c r="E407" t="s">
        <v>782</v>
      </c>
      <c r="F407">
        <v>1.8165309518120001E-3</v>
      </c>
      <c r="G407">
        <v>1.6195917542346099E-2</v>
      </c>
      <c r="H407">
        <v>0.33653777959815939</v>
      </c>
      <c r="I407">
        <v>0.10580145657993401</v>
      </c>
    </row>
    <row r="408" spans="1:9" x14ac:dyDescent="0.2">
      <c r="A408" t="s">
        <v>6404</v>
      </c>
      <c r="B408">
        <v>0.23180898901320809</v>
      </c>
      <c r="C408">
        <v>8.3435588442056494E-2</v>
      </c>
      <c r="D408">
        <v>0.38018238958435968</v>
      </c>
      <c r="E408" t="s">
        <v>782</v>
      </c>
      <c r="F408">
        <v>4.9736199508167997E-3</v>
      </c>
      <c r="G408">
        <v>2.27125731279391E-2</v>
      </c>
      <c r="H408">
        <v>0.48313244828569479</v>
      </c>
      <c r="I408">
        <v>2.2047810165357101E-2</v>
      </c>
    </row>
    <row r="409" spans="1:9" x14ac:dyDescent="0.2">
      <c r="A409" t="s">
        <v>5983</v>
      </c>
      <c r="B409">
        <v>0.23148303829440489</v>
      </c>
      <c r="C409">
        <v>0.13283439204391781</v>
      </c>
      <c r="D409">
        <v>0.330131684544892</v>
      </c>
      <c r="E409" t="s">
        <v>782</v>
      </c>
      <c r="F409">
        <v>2.149896782896285E-4</v>
      </c>
      <c r="G409">
        <v>7.0034516412530003E-3</v>
      </c>
      <c r="H409">
        <v>5.6028478294414603E-2</v>
      </c>
      <c r="I409">
        <v>0.39012336597368003</v>
      </c>
    </row>
    <row r="410" spans="1:9" x14ac:dyDescent="0.2">
      <c r="A410" t="s">
        <v>5891</v>
      </c>
      <c r="B410">
        <v>0.2314757251038754</v>
      </c>
      <c r="C410">
        <v>7.1876655872689099E-2</v>
      </c>
      <c r="D410">
        <v>0.3910747943350617</v>
      </c>
      <c r="E410" t="s">
        <v>782</v>
      </c>
      <c r="F410">
        <v>8.2199683126129002E-3</v>
      </c>
      <c r="G410">
        <v>2.8588048142110401E-2</v>
      </c>
      <c r="H410">
        <v>0.52500455730135787</v>
      </c>
      <c r="I410">
        <v>1.3622853592548599E-2</v>
      </c>
    </row>
    <row r="411" spans="1:9" x14ac:dyDescent="0.2">
      <c r="A411" t="s">
        <v>6242</v>
      </c>
      <c r="B411">
        <v>0.23130026202983861</v>
      </c>
      <c r="C411">
        <v>5.9440852625490703E-2</v>
      </c>
      <c r="D411">
        <v>0.40315967143418641</v>
      </c>
      <c r="E411" t="s">
        <v>782</v>
      </c>
      <c r="F411">
        <v>1.2228833991990999E-2</v>
      </c>
      <c r="G411">
        <v>3.7240783403372002E-2</v>
      </c>
      <c r="H411">
        <v>0.58496308481300341</v>
      </c>
      <c r="I411">
        <v>3.0239842020099998E-3</v>
      </c>
    </row>
    <row r="412" spans="1:9" x14ac:dyDescent="0.2">
      <c r="A412" t="s">
        <v>6249</v>
      </c>
      <c r="B412">
        <v>0.23130026202983861</v>
      </c>
      <c r="C412">
        <v>5.9440852625490703E-2</v>
      </c>
      <c r="D412">
        <v>0.40315967143418641</v>
      </c>
      <c r="E412" t="s">
        <v>782</v>
      </c>
      <c r="F412">
        <v>1.2228833991990999E-2</v>
      </c>
      <c r="G412">
        <v>3.7240783403372002E-2</v>
      </c>
      <c r="H412">
        <v>0.58496308481300341</v>
      </c>
      <c r="I412">
        <v>3.0239842020099998E-3</v>
      </c>
    </row>
    <row r="413" spans="1:9" x14ac:dyDescent="0.2">
      <c r="A413" t="s">
        <v>6629</v>
      </c>
      <c r="B413">
        <v>0.23123324948387161</v>
      </c>
      <c r="C413">
        <v>0.1236816623080973</v>
      </c>
      <c r="D413">
        <v>0.33878483665964582</v>
      </c>
      <c r="E413" t="s">
        <v>782</v>
      </c>
      <c r="F413">
        <v>4.5887443782502879E-4</v>
      </c>
      <c r="G413">
        <v>1.03850530665664E-2</v>
      </c>
      <c r="H413">
        <v>0.1686530850577326</v>
      </c>
      <c r="I413">
        <v>0.26927279092137868</v>
      </c>
    </row>
    <row r="414" spans="1:9" x14ac:dyDescent="0.2">
      <c r="A414" t="s">
        <v>6694</v>
      </c>
      <c r="B414">
        <v>0.23115751078485269</v>
      </c>
      <c r="C414">
        <v>0.1217554823098624</v>
      </c>
      <c r="D414">
        <v>0.34055953925984311</v>
      </c>
      <c r="E414" t="s">
        <v>782</v>
      </c>
      <c r="F414">
        <v>1.2362088891195E-3</v>
      </c>
      <c r="G414">
        <v>1.3918218481203899E-2</v>
      </c>
      <c r="H414">
        <v>0</v>
      </c>
      <c r="I414">
        <v>0.77279745780698872</v>
      </c>
    </row>
    <row r="415" spans="1:9" x14ac:dyDescent="0.2">
      <c r="A415" t="s">
        <v>5886</v>
      </c>
      <c r="B415">
        <v>0.23114823827928971</v>
      </c>
      <c r="C415">
        <v>8.1628781055587504E-2</v>
      </c>
      <c r="D415">
        <v>0.3806676955029919</v>
      </c>
      <c r="E415" t="s">
        <v>782</v>
      </c>
      <c r="F415">
        <v>5.3240949782071998E-3</v>
      </c>
      <c r="G415">
        <v>2.3348262367135199E-2</v>
      </c>
      <c r="H415">
        <v>0.49857172130565702</v>
      </c>
      <c r="I415">
        <v>1.7394234888412099E-2</v>
      </c>
    </row>
    <row r="416" spans="1:9" x14ac:dyDescent="0.2">
      <c r="A416" t="s">
        <v>6848</v>
      </c>
      <c r="B416">
        <v>0.23112791208485639</v>
      </c>
      <c r="C416">
        <v>3.1183445092532999E-2</v>
      </c>
      <c r="D416">
        <v>0.43107237907717971</v>
      </c>
      <c r="E416" t="s">
        <v>782</v>
      </c>
      <c r="F416">
        <v>2.6724448506764899E-2</v>
      </c>
      <c r="G416">
        <v>6.5218574675987004E-2</v>
      </c>
      <c r="H416">
        <v>0.69912862793097819</v>
      </c>
      <c r="I416">
        <v>4.1487915069664693E-5</v>
      </c>
    </row>
    <row r="417" spans="1:9" x14ac:dyDescent="0.2">
      <c r="A417" t="s">
        <v>5899</v>
      </c>
      <c r="B417">
        <v>0.2310626105527574</v>
      </c>
      <c r="C417">
        <v>9.2714514581154997E-2</v>
      </c>
      <c r="D417">
        <v>0.36941070652435992</v>
      </c>
      <c r="E417" t="s">
        <v>782</v>
      </c>
      <c r="F417">
        <v>3.1818909697497E-3</v>
      </c>
      <c r="G417">
        <v>1.9216476362252901E-2</v>
      </c>
      <c r="H417">
        <v>0.50100681688423465</v>
      </c>
      <c r="I417">
        <v>1.6727211452013099E-2</v>
      </c>
    </row>
    <row r="418" spans="1:9" x14ac:dyDescent="0.2">
      <c r="A418" t="s">
        <v>6018</v>
      </c>
      <c r="B418">
        <v>0.23097633690349989</v>
      </c>
      <c r="C418">
        <v>7.1991578241262594E-2</v>
      </c>
      <c r="D418">
        <v>0.38996109556573721</v>
      </c>
      <c r="E418" t="s">
        <v>782</v>
      </c>
      <c r="F418">
        <v>7.8414432897213997E-3</v>
      </c>
      <c r="G418">
        <v>2.7938142340041099E-2</v>
      </c>
      <c r="H418">
        <v>0.56350213591989406</v>
      </c>
      <c r="I418">
        <v>5.0615112263400997E-3</v>
      </c>
    </row>
    <row r="419" spans="1:9" x14ac:dyDescent="0.2">
      <c r="A419" t="s">
        <v>6447</v>
      </c>
      <c r="B419">
        <v>0.23074726097436341</v>
      </c>
      <c r="C419">
        <v>1.00980660180604E-2</v>
      </c>
      <c r="D419">
        <v>0.45139645593066641</v>
      </c>
      <c r="E419" t="s">
        <v>782</v>
      </c>
      <c r="F419">
        <v>4.16898691128193E-2</v>
      </c>
      <c r="G419">
        <v>8.9276114136017506E-2</v>
      </c>
      <c r="H419">
        <v>0.74500074645312608</v>
      </c>
      <c r="I419">
        <v>2.0220897963444929E-6</v>
      </c>
    </row>
    <row r="420" spans="1:9" x14ac:dyDescent="0.2">
      <c r="A420" t="s">
        <v>6063</v>
      </c>
      <c r="B420">
        <v>0.23071916260606021</v>
      </c>
      <c r="C420">
        <v>7.1887210723129105E-2</v>
      </c>
      <c r="D420">
        <v>0.38955111448899138</v>
      </c>
      <c r="E420" t="s">
        <v>782</v>
      </c>
      <c r="F420">
        <v>7.8486688248300997E-3</v>
      </c>
      <c r="G420">
        <v>2.7938142340041099E-2</v>
      </c>
      <c r="H420">
        <v>0.54725621256481016</v>
      </c>
      <c r="I420">
        <v>7.1857312228960999E-3</v>
      </c>
    </row>
    <row r="421" spans="1:9" x14ac:dyDescent="0.2">
      <c r="A421" t="s">
        <v>6130</v>
      </c>
      <c r="B421">
        <v>0.23045632851248191</v>
      </c>
      <c r="C421">
        <v>8.1148811155068903E-2</v>
      </c>
      <c r="D421">
        <v>0.37976384586989498</v>
      </c>
      <c r="E421" t="s">
        <v>782</v>
      </c>
      <c r="F421">
        <v>5.3783350496379003E-3</v>
      </c>
      <c r="G421">
        <v>2.3348262367135199E-2</v>
      </c>
      <c r="H421">
        <v>0.51438015271797199</v>
      </c>
      <c r="I421">
        <v>1.33751345120757E-2</v>
      </c>
    </row>
    <row r="422" spans="1:9" x14ac:dyDescent="0.2">
      <c r="A422" t="s">
        <v>6061</v>
      </c>
      <c r="B422">
        <v>0.22985388847544591</v>
      </c>
      <c r="C422">
        <v>7.7605092009335505E-2</v>
      </c>
      <c r="D422">
        <v>0.3821026849415563</v>
      </c>
      <c r="E422" t="s">
        <v>782</v>
      </c>
      <c r="F422">
        <v>6.1889485169359998E-3</v>
      </c>
      <c r="G422">
        <v>2.47788441553306E-2</v>
      </c>
      <c r="H422">
        <v>0.52563504276692796</v>
      </c>
      <c r="I422">
        <v>1.0944022461965099E-2</v>
      </c>
    </row>
    <row r="423" spans="1:9" x14ac:dyDescent="0.2">
      <c r="A423" t="s">
        <v>5999</v>
      </c>
      <c r="B423">
        <v>0.22963494186596939</v>
      </c>
      <c r="C423">
        <v>7.8319890354272198E-2</v>
      </c>
      <c r="D423">
        <v>0.3809499933776665</v>
      </c>
      <c r="E423" t="s">
        <v>782</v>
      </c>
      <c r="F423">
        <v>5.9897413698141999E-3</v>
      </c>
      <c r="G423">
        <v>2.4599442242006601E-2</v>
      </c>
      <c r="H423">
        <v>0.54513695718577426</v>
      </c>
      <c r="I423">
        <v>7.5047648069953999E-3</v>
      </c>
    </row>
    <row r="424" spans="1:9" x14ac:dyDescent="0.2">
      <c r="A424" t="s">
        <v>7032</v>
      </c>
      <c r="B424">
        <v>0.2296035811441253</v>
      </c>
      <c r="C424">
        <v>5.2147290885862004E-3</v>
      </c>
      <c r="D424">
        <v>0.45399243319966442</v>
      </c>
      <c r="E424" t="s">
        <v>782</v>
      </c>
      <c r="F424">
        <v>4.5602667096137202E-2</v>
      </c>
      <c r="G424">
        <v>9.6004332426459393E-2</v>
      </c>
      <c r="H424">
        <v>0.79939088863888408</v>
      </c>
      <c r="I424">
        <v>7.1600947220144654E-9</v>
      </c>
    </row>
    <row r="425" spans="1:9" x14ac:dyDescent="0.2">
      <c r="A425" t="s">
        <v>6641</v>
      </c>
      <c r="B425">
        <v>0.2295409104017965</v>
      </c>
      <c r="C425">
        <v>8.5978182427416797E-2</v>
      </c>
      <c r="D425">
        <v>0.37310363837617622</v>
      </c>
      <c r="E425" t="s">
        <v>782</v>
      </c>
      <c r="F425">
        <v>4.2736060692909004E-3</v>
      </c>
      <c r="G425">
        <v>2.0977746687158499E-2</v>
      </c>
      <c r="H425">
        <v>0.49918171618323681</v>
      </c>
      <c r="I425">
        <v>1.72254682807578E-2</v>
      </c>
    </row>
    <row r="426" spans="1:9" x14ac:dyDescent="0.2">
      <c r="A426" t="s">
        <v>6266</v>
      </c>
      <c r="B426">
        <v>0.22945094279046199</v>
      </c>
      <c r="C426">
        <v>9.8187531334307104E-2</v>
      </c>
      <c r="D426">
        <v>0.36071435424661702</v>
      </c>
      <c r="E426" t="s">
        <v>782</v>
      </c>
      <c r="F426">
        <v>2.3087365420554999E-3</v>
      </c>
      <c r="G426">
        <v>1.7177165781626001E-2</v>
      </c>
      <c r="H426">
        <v>0.40033292373514101</v>
      </c>
      <c r="I426">
        <v>6.05445207339936E-2</v>
      </c>
    </row>
    <row r="427" spans="1:9" x14ac:dyDescent="0.2">
      <c r="A427" t="s">
        <v>6506</v>
      </c>
      <c r="B427">
        <v>0.2293086574216795</v>
      </c>
      <c r="C427">
        <v>0.10235776518091121</v>
      </c>
      <c r="D427">
        <v>0.35625954966244783</v>
      </c>
      <c r="E427" t="s">
        <v>782</v>
      </c>
      <c r="F427">
        <v>1.8184933701357001E-3</v>
      </c>
      <c r="G427">
        <v>1.6195917542346099E-2</v>
      </c>
      <c r="H427">
        <v>0.35722862797503308</v>
      </c>
      <c r="I427">
        <v>8.9742076358049302E-2</v>
      </c>
    </row>
    <row r="428" spans="1:9" x14ac:dyDescent="0.2">
      <c r="A428" t="s">
        <v>6998</v>
      </c>
      <c r="B428">
        <v>0.2292971206543456</v>
      </c>
      <c r="C428">
        <v>5.4446284498136099E-2</v>
      </c>
      <c r="D428">
        <v>0.4041479568105551</v>
      </c>
      <c r="E428" t="s">
        <v>782</v>
      </c>
      <c r="F428">
        <v>1.4107108070925699E-2</v>
      </c>
      <c r="G428">
        <v>4.0279259432258199E-2</v>
      </c>
      <c r="H428">
        <v>0.59654514409365111</v>
      </c>
      <c r="I428">
        <v>2.2270119405393999E-3</v>
      </c>
    </row>
    <row r="429" spans="1:9" x14ac:dyDescent="0.2">
      <c r="A429" t="s">
        <v>6178</v>
      </c>
      <c r="B429">
        <v>0.22925905923173889</v>
      </c>
      <c r="C429">
        <v>7.5987818432219495E-2</v>
      </c>
      <c r="D429">
        <v>0.38253030003125837</v>
      </c>
      <c r="E429" t="s">
        <v>782</v>
      </c>
      <c r="F429">
        <v>6.5586198473774997E-3</v>
      </c>
      <c r="G429">
        <v>2.55453490432276E-2</v>
      </c>
      <c r="H429">
        <v>0.53131617391984398</v>
      </c>
      <c r="I429">
        <v>9.8446644141226003E-3</v>
      </c>
    </row>
    <row r="430" spans="1:9" x14ac:dyDescent="0.2">
      <c r="A430" t="s">
        <v>6669</v>
      </c>
      <c r="B430">
        <v>0.22883929956066271</v>
      </c>
      <c r="C430">
        <v>1.7399642571691999E-2</v>
      </c>
      <c r="D430">
        <v>0.4402789565496335</v>
      </c>
      <c r="E430" t="s">
        <v>782</v>
      </c>
      <c r="F430">
        <v>3.6012515950370201E-2</v>
      </c>
      <c r="G430">
        <v>8.0152080013763893E-2</v>
      </c>
      <c r="H430">
        <v>0.74943386593203976</v>
      </c>
      <c r="I430">
        <v>1.412459943235089E-6</v>
      </c>
    </row>
    <row r="431" spans="1:9" x14ac:dyDescent="0.2">
      <c r="A431" t="s">
        <v>6705</v>
      </c>
      <c r="B431">
        <v>0.2287470997528743</v>
      </c>
      <c r="C431">
        <v>0.1010341206825853</v>
      </c>
      <c r="D431">
        <v>0.35646007882316327</v>
      </c>
      <c r="E431" t="s">
        <v>782</v>
      </c>
      <c r="F431">
        <v>3.2971357626255999E-3</v>
      </c>
      <c r="G431">
        <v>1.9296148168974001E-2</v>
      </c>
      <c r="H431">
        <v>0</v>
      </c>
      <c r="I431">
        <v>0.63042203810009179</v>
      </c>
    </row>
    <row r="432" spans="1:9" x14ac:dyDescent="0.2">
      <c r="A432" t="s">
        <v>6422</v>
      </c>
      <c r="B432">
        <v>0.2286440805241739</v>
      </c>
      <c r="C432">
        <v>8.1694166005177996E-2</v>
      </c>
      <c r="D432">
        <v>0.3755939950431697</v>
      </c>
      <c r="E432" t="s">
        <v>782</v>
      </c>
      <c r="F432">
        <v>5.1076521471176998E-3</v>
      </c>
      <c r="G432">
        <v>2.3118846560638399E-2</v>
      </c>
      <c r="H432">
        <v>0.52749176905883466</v>
      </c>
      <c r="I432">
        <v>1.0575550452785401E-2</v>
      </c>
    </row>
    <row r="433" spans="1:9" x14ac:dyDescent="0.2">
      <c r="A433" t="s">
        <v>6337</v>
      </c>
      <c r="B433">
        <v>0.2286277396556477</v>
      </c>
      <c r="C433">
        <v>7.0828432914316106E-2</v>
      </c>
      <c r="D433">
        <v>0.38642704639697922</v>
      </c>
      <c r="E433" t="s">
        <v>782</v>
      </c>
      <c r="F433">
        <v>7.9719668470079001E-3</v>
      </c>
      <c r="G433">
        <v>2.8190343291228801E-2</v>
      </c>
      <c r="H433">
        <v>0.53548961627792224</v>
      </c>
      <c r="I433">
        <v>9.0892707464181998E-3</v>
      </c>
    </row>
    <row r="434" spans="1:9" x14ac:dyDescent="0.2">
      <c r="A434" t="s">
        <v>6600</v>
      </c>
      <c r="B434">
        <v>0.22849644298980579</v>
      </c>
      <c r="C434">
        <v>5.99356108046021E-2</v>
      </c>
      <c r="D434">
        <v>0.39705727517500949</v>
      </c>
      <c r="E434" t="s">
        <v>782</v>
      </c>
      <c r="F434">
        <v>1.1746343168988699E-2</v>
      </c>
      <c r="G434">
        <v>3.6026587465514702E-2</v>
      </c>
      <c r="H434">
        <v>0.55633166736625661</v>
      </c>
      <c r="I434">
        <v>5.9312727898672996E-3</v>
      </c>
    </row>
    <row r="435" spans="1:9" x14ac:dyDescent="0.2">
      <c r="A435" t="s">
        <v>6086</v>
      </c>
      <c r="B435">
        <v>0.22823351669990569</v>
      </c>
      <c r="C435">
        <v>7.3707260165604305E-2</v>
      </c>
      <c r="D435">
        <v>0.38275977323420718</v>
      </c>
      <c r="E435" t="s">
        <v>782</v>
      </c>
      <c r="F435">
        <v>7.0915521615324004E-3</v>
      </c>
      <c r="G435">
        <v>2.6500361021939998E-2</v>
      </c>
      <c r="H435">
        <v>0.55181739502149552</v>
      </c>
      <c r="I435">
        <v>6.5330406268220998E-3</v>
      </c>
    </row>
    <row r="436" spans="1:9" x14ac:dyDescent="0.2">
      <c r="A436" t="s">
        <v>6476</v>
      </c>
      <c r="B436">
        <v>0.2280601738504803</v>
      </c>
      <c r="C436">
        <v>8.8273338233477702E-2</v>
      </c>
      <c r="D436">
        <v>0.367847009467483</v>
      </c>
      <c r="E436" t="s">
        <v>782</v>
      </c>
      <c r="F436">
        <v>3.7336826185519999E-3</v>
      </c>
      <c r="G436">
        <v>1.9899639189704402E-2</v>
      </c>
      <c r="H436">
        <v>0.43000714046107269</v>
      </c>
      <c r="I436">
        <v>4.40477099772617E-2</v>
      </c>
    </row>
    <row r="437" spans="1:9" x14ac:dyDescent="0.2">
      <c r="A437" t="s">
        <v>6024</v>
      </c>
      <c r="B437">
        <v>0.2278477491891191</v>
      </c>
      <c r="C437">
        <v>0.1000776500413891</v>
      </c>
      <c r="D437">
        <v>0.35561784833684917</v>
      </c>
      <c r="E437" t="s">
        <v>782</v>
      </c>
      <c r="F437">
        <v>1.9980141377534998E-3</v>
      </c>
      <c r="G437">
        <v>1.6450010429136699E-2</v>
      </c>
      <c r="H437">
        <v>0.34519474481711798</v>
      </c>
      <c r="I437">
        <v>9.8930821285958495E-2</v>
      </c>
    </row>
    <row r="438" spans="1:9" x14ac:dyDescent="0.2">
      <c r="A438" t="s">
        <v>6515</v>
      </c>
      <c r="B438">
        <v>0.22783531790380859</v>
      </c>
      <c r="C438">
        <v>0.1130757116266623</v>
      </c>
      <c r="D438">
        <v>0.34259492418095477</v>
      </c>
      <c r="E438" t="s">
        <v>782</v>
      </c>
      <c r="F438">
        <v>1.2869142243375001E-3</v>
      </c>
      <c r="G438">
        <v>1.41890542683376E-2</v>
      </c>
      <c r="H438">
        <v>0.1239834405811262</v>
      </c>
      <c r="I438">
        <v>0.32608957682921691</v>
      </c>
    </row>
    <row r="439" spans="1:9" x14ac:dyDescent="0.2">
      <c r="A439" t="s">
        <v>6045</v>
      </c>
      <c r="B439">
        <v>0.22773353683858269</v>
      </c>
      <c r="C439">
        <v>8.9744135556110105E-2</v>
      </c>
      <c r="D439">
        <v>0.36572293812105539</v>
      </c>
      <c r="E439" t="s">
        <v>782</v>
      </c>
      <c r="F439">
        <v>3.4530253702807E-3</v>
      </c>
      <c r="G439">
        <v>1.9542640448267201E-2</v>
      </c>
      <c r="H439">
        <v>0.48824905941334351</v>
      </c>
      <c r="I439">
        <v>2.04230690382954E-2</v>
      </c>
    </row>
    <row r="440" spans="1:9" x14ac:dyDescent="0.2">
      <c r="A440" t="s">
        <v>6243</v>
      </c>
      <c r="B440">
        <v>0.22766906657455191</v>
      </c>
      <c r="C440">
        <v>7.4859689883679997E-2</v>
      </c>
      <c r="D440">
        <v>0.38047844326542379</v>
      </c>
      <c r="E440" t="s">
        <v>782</v>
      </c>
      <c r="F440">
        <v>6.7210894796478999E-3</v>
      </c>
      <c r="G440">
        <v>2.5896670934127501E-2</v>
      </c>
      <c r="H440">
        <v>0.52338714944750786</v>
      </c>
      <c r="I440">
        <v>1.1402249865421999E-2</v>
      </c>
    </row>
    <row r="441" spans="1:9" x14ac:dyDescent="0.2">
      <c r="A441" t="s">
        <v>6293</v>
      </c>
      <c r="B441">
        <v>0.2276440499316397</v>
      </c>
      <c r="C441">
        <v>8.2798382346932195E-2</v>
      </c>
      <c r="D441">
        <v>0.3724897175163473</v>
      </c>
      <c r="E441" t="s">
        <v>782</v>
      </c>
      <c r="F441">
        <v>4.7853067141657001E-3</v>
      </c>
      <c r="G441">
        <v>2.2269284492329702E-2</v>
      </c>
      <c r="H441">
        <v>0.4607886757712662</v>
      </c>
      <c r="I441">
        <v>3.0139550526672401E-2</v>
      </c>
    </row>
    <row r="442" spans="1:9" x14ac:dyDescent="0.2">
      <c r="A442" t="s">
        <v>6034</v>
      </c>
      <c r="B442">
        <v>0.22750877080758111</v>
      </c>
      <c r="C442">
        <v>7.3444648659586095E-2</v>
      </c>
      <c r="D442">
        <v>0.38157289295557612</v>
      </c>
      <c r="E442" t="s">
        <v>782</v>
      </c>
      <c r="F442">
        <v>7.0996316040173998E-3</v>
      </c>
      <c r="G442">
        <v>2.6500361021939998E-2</v>
      </c>
      <c r="H442">
        <v>0.52639424083523134</v>
      </c>
      <c r="I442">
        <v>1.07922694360426E-2</v>
      </c>
    </row>
    <row r="443" spans="1:9" x14ac:dyDescent="0.2">
      <c r="A443" t="s">
        <v>6485</v>
      </c>
      <c r="B443">
        <v>0.2272289877590368</v>
      </c>
      <c r="C443">
        <v>5.8046006605461699E-2</v>
      </c>
      <c r="D443">
        <v>0.39641196891261199</v>
      </c>
      <c r="E443" t="s">
        <v>782</v>
      </c>
      <c r="F443">
        <v>1.23702829252891E-2</v>
      </c>
      <c r="G443">
        <v>3.7512141451864003E-2</v>
      </c>
      <c r="H443">
        <v>0.59875540822955642</v>
      </c>
      <c r="I443">
        <v>2.0956134637857E-3</v>
      </c>
    </row>
    <row r="444" spans="1:9" x14ac:dyDescent="0.2">
      <c r="A444" t="s">
        <v>6672</v>
      </c>
      <c r="B444">
        <v>0.22711361155673879</v>
      </c>
      <c r="C444">
        <v>8.08305720992228E-2</v>
      </c>
      <c r="D444">
        <v>0.3733966510142549</v>
      </c>
      <c r="E444" t="s">
        <v>782</v>
      </c>
      <c r="F444">
        <v>5.1796318336973998E-3</v>
      </c>
      <c r="G444">
        <v>2.3216573213007401E-2</v>
      </c>
      <c r="H444">
        <v>0.44334009148049208</v>
      </c>
      <c r="I444">
        <v>3.76238154927553E-2</v>
      </c>
    </row>
    <row r="445" spans="1:9" x14ac:dyDescent="0.2">
      <c r="A445" t="s">
        <v>6129</v>
      </c>
      <c r="B445">
        <v>0.226886809913211</v>
      </c>
      <c r="C445">
        <v>7.3276092095049705E-2</v>
      </c>
      <c r="D445">
        <v>0.3804975277313723</v>
      </c>
      <c r="E445" t="s">
        <v>782</v>
      </c>
      <c r="F445">
        <v>7.0904897717565E-3</v>
      </c>
      <c r="G445">
        <v>2.6500361021939998E-2</v>
      </c>
      <c r="H445">
        <v>0.52687268077825433</v>
      </c>
      <c r="I445">
        <v>1.0697410394132899E-2</v>
      </c>
    </row>
    <row r="446" spans="1:9" x14ac:dyDescent="0.2">
      <c r="A446" t="s">
        <v>6319</v>
      </c>
      <c r="B446">
        <v>0.22685837371955239</v>
      </c>
      <c r="C446">
        <v>9.0827661520456501E-2</v>
      </c>
      <c r="D446">
        <v>0.36288908591864832</v>
      </c>
      <c r="E446" t="s">
        <v>782</v>
      </c>
      <c r="F446">
        <v>3.2143156296372002E-3</v>
      </c>
      <c r="G446">
        <v>1.9296148168974001E-2</v>
      </c>
      <c r="H446">
        <v>0.42960772735461072</v>
      </c>
      <c r="I446">
        <v>4.4249625480250597E-2</v>
      </c>
    </row>
    <row r="447" spans="1:9" x14ac:dyDescent="0.2">
      <c r="A447" t="s">
        <v>6262</v>
      </c>
      <c r="B447">
        <v>0.22679888307037091</v>
      </c>
      <c r="C447">
        <v>8.0047315218414905E-2</v>
      </c>
      <c r="D447">
        <v>0.3735504509223268</v>
      </c>
      <c r="E447" t="s">
        <v>782</v>
      </c>
      <c r="F447">
        <v>5.3347109497772997E-3</v>
      </c>
      <c r="G447">
        <v>2.3348262367135199E-2</v>
      </c>
      <c r="H447">
        <v>0.45710811745828561</v>
      </c>
      <c r="I447">
        <v>3.1631952821623899E-2</v>
      </c>
    </row>
    <row r="448" spans="1:9" x14ac:dyDescent="0.2">
      <c r="A448" t="s">
        <v>6578</v>
      </c>
      <c r="B448">
        <v>0.22646608184577391</v>
      </c>
      <c r="C448">
        <v>9.6919859621234797E-2</v>
      </c>
      <c r="D448">
        <v>0.35601230407031298</v>
      </c>
      <c r="E448" t="s">
        <v>782</v>
      </c>
      <c r="F448">
        <v>2.3075057419067999E-3</v>
      </c>
      <c r="G448">
        <v>1.7177165781626001E-2</v>
      </c>
      <c r="H448">
        <v>0.38324925838595442</v>
      </c>
      <c r="I448">
        <v>7.1396112695751704E-2</v>
      </c>
    </row>
    <row r="449" spans="1:9" x14ac:dyDescent="0.2">
      <c r="A449" t="s">
        <v>6388</v>
      </c>
      <c r="B449">
        <v>0.22629692188534631</v>
      </c>
      <c r="C449">
        <v>8.9618158364002304E-2</v>
      </c>
      <c r="D449">
        <v>0.36297568540669028</v>
      </c>
      <c r="E449" t="s">
        <v>782</v>
      </c>
      <c r="F449">
        <v>3.377963700584E-3</v>
      </c>
      <c r="G449">
        <v>1.9478383218951002E-2</v>
      </c>
      <c r="H449">
        <v>0.44190382831788172</v>
      </c>
      <c r="I449">
        <v>3.8286331843174003E-2</v>
      </c>
    </row>
    <row r="450" spans="1:9" x14ac:dyDescent="0.2">
      <c r="A450" t="s">
        <v>6357</v>
      </c>
      <c r="B450">
        <v>0.22627697751764689</v>
      </c>
      <c r="C450">
        <v>9.2093527105907499E-2</v>
      </c>
      <c r="D450">
        <v>0.36046042792938621</v>
      </c>
      <c r="E450" t="s">
        <v>782</v>
      </c>
      <c r="F450">
        <v>2.9763807172223998E-3</v>
      </c>
      <c r="G450">
        <v>1.88782986729993E-2</v>
      </c>
      <c r="H450">
        <v>0.51659573138001447</v>
      </c>
      <c r="I450">
        <v>1.28691667067466E-2</v>
      </c>
    </row>
    <row r="451" spans="1:9" x14ac:dyDescent="0.2">
      <c r="A451" t="s">
        <v>6592</v>
      </c>
      <c r="B451">
        <v>0.2262630455623803</v>
      </c>
      <c r="C451">
        <v>5.7339540772187003E-2</v>
      </c>
      <c r="D451">
        <v>0.39518655035257372</v>
      </c>
      <c r="E451" t="s">
        <v>782</v>
      </c>
      <c r="F451">
        <v>1.25591986685973E-2</v>
      </c>
      <c r="G451">
        <v>3.78431143295039E-2</v>
      </c>
      <c r="H451">
        <v>0.6178625802597344</v>
      </c>
      <c r="I451">
        <v>1.1955122404586E-3</v>
      </c>
    </row>
    <row r="452" spans="1:9" x14ac:dyDescent="0.2">
      <c r="A452" t="s">
        <v>7025</v>
      </c>
      <c r="B452">
        <v>0.2259605025992843</v>
      </c>
      <c r="C452">
        <v>5.1951853049240902E-2</v>
      </c>
      <c r="D452">
        <v>0.39996915214932771</v>
      </c>
      <c r="E452" t="s">
        <v>782</v>
      </c>
      <c r="F452">
        <v>1.48761212904884E-2</v>
      </c>
      <c r="G452">
        <v>4.18087068948369E-2</v>
      </c>
      <c r="H452">
        <v>0.61154487655474443</v>
      </c>
      <c r="I452">
        <v>1.4499072196405001E-3</v>
      </c>
    </row>
    <row r="453" spans="1:9" x14ac:dyDescent="0.2">
      <c r="A453" t="s">
        <v>6022</v>
      </c>
      <c r="B453">
        <v>0.2258446517348574</v>
      </c>
      <c r="C453">
        <v>7.9845725886763599E-2</v>
      </c>
      <c r="D453">
        <v>0.37184357758295128</v>
      </c>
      <c r="E453" t="s">
        <v>782</v>
      </c>
      <c r="F453">
        <v>5.3030860427259003E-3</v>
      </c>
      <c r="G453">
        <v>2.3348262367135199E-2</v>
      </c>
      <c r="H453">
        <v>0.46113559067566151</v>
      </c>
      <c r="I453">
        <v>3.0001242875579599E-2</v>
      </c>
    </row>
    <row r="454" spans="1:9" x14ac:dyDescent="0.2">
      <c r="A454" t="s">
        <v>5940</v>
      </c>
      <c r="B454">
        <v>0.22570856071150941</v>
      </c>
      <c r="C454">
        <v>7.68394384433638E-2</v>
      </c>
      <c r="D454">
        <v>0.37457768297965488</v>
      </c>
      <c r="E454" t="s">
        <v>782</v>
      </c>
      <c r="F454">
        <v>6.0257199289021996E-3</v>
      </c>
      <c r="G454">
        <v>2.4599442242006601E-2</v>
      </c>
      <c r="H454">
        <v>0.52553565668028168</v>
      </c>
      <c r="I454">
        <v>1.09640002545618E-2</v>
      </c>
    </row>
    <row r="455" spans="1:9" x14ac:dyDescent="0.2">
      <c r="A455" t="s">
        <v>6979</v>
      </c>
      <c r="B455">
        <v>0.2257071590544551</v>
      </c>
      <c r="C455">
        <v>1.2917686211841301E-2</v>
      </c>
      <c r="D455">
        <v>0.438496631897069</v>
      </c>
      <c r="E455" t="s">
        <v>782</v>
      </c>
      <c r="F455">
        <v>3.9271899063653297E-2</v>
      </c>
      <c r="G455">
        <v>8.4944248477721099E-2</v>
      </c>
      <c r="H455">
        <v>0.75498017951057472</v>
      </c>
      <c r="I455">
        <v>8.8329244007425067E-7</v>
      </c>
    </row>
    <row r="456" spans="1:9" x14ac:dyDescent="0.2">
      <c r="A456" t="s">
        <v>6213</v>
      </c>
      <c r="B456">
        <v>0.2252539259342102</v>
      </c>
      <c r="C456">
        <v>7.1601058726382102E-2</v>
      </c>
      <c r="D456">
        <v>0.37890679314203829</v>
      </c>
      <c r="E456" t="s">
        <v>782</v>
      </c>
      <c r="F456">
        <v>7.4234179092249001E-3</v>
      </c>
      <c r="G456">
        <v>2.7236089598692299E-2</v>
      </c>
      <c r="H456">
        <v>0.52687617282051658</v>
      </c>
      <c r="I456">
        <v>1.06967202310904E-2</v>
      </c>
    </row>
    <row r="457" spans="1:9" x14ac:dyDescent="0.2">
      <c r="A457" t="s">
        <v>6577</v>
      </c>
      <c r="B457">
        <v>0.22491239959881179</v>
      </c>
      <c r="C457">
        <v>9.4768775639632999E-2</v>
      </c>
      <c r="D457">
        <v>0.35505602355799071</v>
      </c>
      <c r="E457" t="s">
        <v>782</v>
      </c>
      <c r="F457">
        <v>2.5048474583558998E-3</v>
      </c>
      <c r="G457">
        <v>1.75084053222299E-2</v>
      </c>
      <c r="H457">
        <v>0.38592102289237268</v>
      </c>
      <c r="I457">
        <v>6.9635174056373594E-2</v>
      </c>
    </row>
    <row r="458" spans="1:9" x14ac:dyDescent="0.2">
      <c r="A458" t="s">
        <v>5936</v>
      </c>
      <c r="B458">
        <v>0.22484342015094599</v>
      </c>
      <c r="C458">
        <v>9.1418851685018704E-2</v>
      </c>
      <c r="D458">
        <v>0.35826798861687331</v>
      </c>
      <c r="E458" t="s">
        <v>782</v>
      </c>
      <c r="F458">
        <v>2.9905758325462998E-3</v>
      </c>
      <c r="G458">
        <v>1.8910994235219299E-2</v>
      </c>
      <c r="H458">
        <v>0.45162338192264451</v>
      </c>
      <c r="I458">
        <v>3.3941243240491699E-2</v>
      </c>
    </row>
    <row r="459" spans="1:9" x14ac:dyDescent="0.2">
      <c r="A459" t="s">
        <v>6001</v>
      </c>
      <c r="B459">
        <v>0.22459327553753</v>
      </c>
      <c r="C459">
        <v>8.6026862924981906E-2</v>
      </c>
      <c r="D459">
        <v>0.3631596881500781</v>
      </c>
      <c r="E459" t="s">
        <v>782</v>
      </c>
      <c r="F459">
        <v>3.9020495395982002E-3</v>
      </c>
      <c r="G459">
        <v>2.0243118705135999E-2</v>
      </c>
      <c r="H459">
        <v>0.4571625214376584</v>
      </c>
      <c r="I459">
        <v>3.1609558992925897E-2</v>
      </c>
    </row>
    <row r="460" spans="1:9" x14ac:dyDescent="0.2">
      <c r="A460" t="s">
        <v>5919</v>
      </c>
      <c r="B460">
        <v>0.22459318645467699</v>
      </c>
      <c r="C460">
        <v>8.0177334259004002E-2</v>
      </c>
      <c r="D460">
        <v>0.36900903865035001</v>
      </c>
      <c r="E460" t="s">
        <v>782</v>
      </c>
      <c r="F460">
        <v>5.1235511625291E-3</v>
      </c>
      <c r="G460">
        <v>2.3142090334953E-2</v>
      </c>
      <c r="H460">
        <v>0.48030984587217018</v>
      </c>
      <c r="I460">
        <v>2.29798533432162E-2</v>
      </c>
    </row>
    <row r="461" spans="1:9" x14ac:dyDescent="0.2">
      <c r="A461" t="s">
        <v>6381</v>
      </c>
      <c r="B461">
        <v>0.22452143499244201</v>
      </c>
      <c r="C461">
        <v>6.5330326310484799E-2</v>
      </c>
      <c r="D461">
        <v>0.38371254367439911</v>
      </c>
      <c r="E461" t="s">
        <v>782</v>
      </c>
      <c r="F461">
        <v>9.3545220047309002E-3</v>
      </c>
      <c r="G461">
        <v>3.1085351329476801E-2</v>
      </c>
      <c r="H461">
        <v>0.54868388676646873</v>
      </c>
      <c r="I461">
        <v>6.9765004055194002E-3</v>
      </c>
    </row>
    <row r="462" spans="1:9" x14ac:dyDescent="0.2">
      <c r="A462" t="s">
        <v>6000</v>
      </c>
      <c r="B462">
        <v>0.22450880583762739</v>
      </c>
      <c r="C462">
        <v>7.6318649866172997E-2</v>
      </c>
      <c r="D462">
        <v>0.37269896180908191</v>
      </c>
      <c r="E462" t="s">
        <v>782</v>
      </c>
      <c r="F462">
        <v>6.0545839732668002E-3</v>
      </c>
      <c r="G462">
        <v>2.4599442242006601E-2</v>
      </c>
      <c r="H462">
        <v>0.50715109981120132</v>
      </c>
      <c r="I462">
        <v>1.51226195347806E-2</v>
      </c>
    </row>
    <row r="463" spans="1:9" x14ac:dyDescent="0.2">
      <c r="A463" t="s">
        <v>6032</v>
      </c>
      <c r="B463">
        <v>0.2244466407731521</v>
      </c>
      <c r="C463">
        <v>0.1021920787846741</v>
      </c>
      <c r="D463">
        <v>0.34670120276163008</v>
      </c>
      <c r="E463" t="s">
        <v>782</v>
      </c>
      <c r="F463">
        <v>1.611488880719E-3</v>
      </c>
      <c r="G463">
        <v>1.54992410906398E-2</v>
      </c>
      <c r="H463">
        <v>0.3462532484355601</v>
      </c>
      <c r="I463">
        <v>9.8105467127087204E-2</v>
      </c>
    </row>
    <row r="464" spans="1:9" x14ac:dyDescent="0.2">
      <c r="A464" t="s">
        <v>5871</v>
      </c>
      <c r="B464">
        <v>0.22439406908224219</v>
      </c>
      <c r="C464">
        <v>0.14138762054198481</v>
      </c>
      <c r="D464">
        <v>0.30740051762249948</v>
      </c>
      <c r="E464" t="s">
        <v>782</v>
      </c>
      <c r="F464">
        <v>5.7780676776508952E-5</v>
      </c>
      <c r="G464">
        <v>4.5555341422886001E-3</v>
      </c>
      <c r="H464">
        <v>0</v>
      </c>
      <c r="I464">
        <v>0.7054999606183161</v>
      </c>
    </row>
    <row r="465" spans="1:9" x14ac:dyDescent="0.2">
      <c r="A465" t="s">
        <v>6531</v>
      </c>
      <c r="B465">
        <v>0.22428763042495031</v>
      </c>
      <c r="C465">
        <v>8.6922430417472496E-2</v>
      </c>
      <c r="D465">
        <v>0.36165283043242807</v>
      </c>
      <c r="E465" t="s">
        <v>782</v>
      </c>
      <c r="F465">
        <v>3.7136703623172002E-3</v>
      </c>
      <c r="G465">
        <v>1.9899639189704402E-2</v>
      </c>
      <c r="H465">
        <v>0.43726867382690182</v>
      </c>
      <c r="I465">
        <v>4.0472938436353197E-2</v>
      </c>
    </row>
    <row r="466" spans="1:9" x14ac:dyDescent="0.2">
      <c r="A466" t="s">
        <v>6328</v>
      </c>
      <c r="B466">
        <v>0.2242821103816573</v>
      </c>
      <c r="C466">
        <v>7.6438763066212695E-2</v>
      </c>
      <c r="D466">
        <v>0.37212545769710198</v>
      </c>
      <c r="E466" t="s">
        <v>782</v>
      </c>
      <c r="F466">
        <v>6.0039382626658E-3</v>
      </c>
      <c r="G466">
        <v>2.4599442242006601E-2</v>
      </c>
      <c r="H466">
        <v>0.49245815427560558</v>
      </c>
      <c r="I466">
        <v>1.9148290969627699E-2</v>
      </c>
    </row>
    <row r="467" spans="1:9" x14ac:dyDescent="0.2">
      <c r="A467" t="s">
        <v>6181</v>
      </c>
      <c r="B467">
        <v>0.2241430223971575</v>
      </c>
      <c r="C467">
        <v>6.9227459423348695E-2</v>
      </c>
      <c r="D467">
        <v>0.37905858537096621</v>
      </c>
      <c r="E467" t="s">
        <v>782</v>
      </c>
      <c r="F467">
        <v>8.0378565378209001E-3</v>
      </c>
      <c r="G467">
        <v>2.8283783234558001E-2</v>
      </c>
      <c r="H467">
        <v>0.55187434543321034</v>
      </c>
      <c r="I467">
        <v>6.5251787144423997E-3</v>
      </c>
    </row>
    <row r="468" spans="1:9" x14ac:dyDescent="0.2">
      <c r="A468" t="s">
        <v>5902</v>
      </c>
      <c r="B468">
        <v>0.22393146530856159</v>
      </c>
      <c r="C468">
        <v>1.70331373060525E-2</v>
      </c>
      <c r="D468">
        <v>0.43082979331107069</v>
      </c>
      <c r="E468" t="s">
        <v>782</v>
      </c>
      <c r="F468">
        <v>3.6007470429291401E-2</v>
      </c>
      <c r="G468">
        <v>8.0152080013763893E-2</v>
      </c>
      <c r="H468">
        <v>0.76532656886584938</v>
      </c>
      <c r="I468">
        <v>3.4427573131534468E-7</v>
      </c>
    </row>
    <row r="469" spans="1:9" x14ac:dyDescent="0.2">
      <c r="A469" t="s">
        <v>6402</v>
      </c>
      <c r="B469">
        <v>0.223692983149402</v>
      </c>
      <c r="C469">
        <v>7.6063238856193705E-2</v>
      </c>
      <c r="D469">
        <v>0.3713227274426103</v>
      </c>
      <c r="E469" t="s">
        <v>782</v>
      </c>
      <c r="F469">
        <v>6.0489252596107003E-3</v>
      </c>
      <c r="G469">
        <v>2.4599442242006601E-2</v>
      </c>
      <c r="H469">
        <v>0.47791045625604123</v>
      </c>
      <c r="I469">
        <v>2.3792346425057599E-2</v>
      </c>
    </row>
    <row r="470" spans="1:9" x14ac:dyDescent="0.2">
      <c r="A470" t="s">
        <v>5889</v>
      </c>
      <c r="B470">
        <v>0.2235378735723394</v>
      </c>
      <c r="C470">
        <v>7.6586960026439097E-2</v>
      </c>
      <c r="D470">
        <v>0.37048878711823968</v>
      </c>
      <c r="E470" t="s">
        <v>782</v>
      </c>
      <c r="F470">
        <v>5.9012862615671997E-3</v>
      </c>
      <c r="G470">
        <v>2.4493755718859998E-2</v>
      </c>
      <c r="H470">
        <v>0.46337628426243987</v>
      </c>
      <c r="I470">
        <v>2.9117686184531501E-2</v>
      </c>
    </row>
    <row r="471" spans="1:9" x14ac:dyDescent="0.2">
      <c r="A471" t="s">
        <v>6094</v>
      </c>
      <c r="B471">
        <v>0.2235378735723394</v>
      </c>
      <c r="C471">
        <v>7.6586960026439097E-2</v>
      </c>
      <c r="D471">
        <v>0.37048878711823968</v>
      </c>
      <c r="E471" t="s">
        <v>782</v>
      </c>
      <c r="F471">
        <v>5.9012862615671997E-3</v>
      </c>
      <c r="G471">
        <v>2.4493755718859998E-2</v>
      </c>
      <c r="H471">
        <v>0.46337628426243987</v>
      </c>
      <c r="I471">
        <v>2.9117686184531501E-2</v>
      </c>
    </row>
    <row r="472" spans="1:9" x14ac:dyDescent="0.2">
      <c r="A472" t="s">
        <v>6472</v>
      </c>
      <c r="B472">
        <v>0.22339627317872199</v>
      </c>
      <c r="C472">
        <v>9.3218165965142305E-2</v>
      </c>
      <c r="D472">
        <v>0.35357438039230171</v>
      </c>
      <c r="E472" t="s">
        <v>782</v>
      </c>
      <c r="F472">
        <v>2.632798841177E-3</v>
      </c>
      <c r="G472">
        <v>1.76873830267224E-2</v>
      </c>
      <c r="H472">
        <v>0.42351303144506791</v>
      </c>
      <c r="I472">
        <v>4.7399084085165501E-2</v>
      </c>
    </row>
    <row r="473" spans="1:9" x14ac:dyDescent="0.2">
      <c r="A473" t="s">
        <v>6200</v>
      </c>
      <c r="B473">
        <v>0.22339258842242751</v>
      </c>
      <c r="C473">
        <v>7.7630864731135396E-2</v>
      </c>
      <c r="D473">
        <v>0.36915431211371968</v>
      </c>
      <c r="E473" t="s">
        <v>782</v>
      </c>
      <c r="F473">
        <v>5.6278625470989998E-3</v>
      </c>
      <c r="G473">
        <v>2.3796119621885398E-2</v>
      </c>
      <c r="H473">
        <v>0.48918319533033999</v>
      </c>
      <c r="I473">
        <v>2.0135371823362801E-2</v>
      </c>
    </row>
    <row r="474" spans="1:9" x14ac:dyDescent="0.2">
      <c r="A474" t="s">
        <v>6946</v>
      </c>
      <c r="B474">
        <v>0.22333805315816119</v>
      </c>
      <c r="C474">
        <v>3.1452923047346898E-2</v>
      </c>
      <c r="D474">
        <v>0.4152231832689755</v>
      </c>
      <c r="E474" t="s">
        <v>782</v>
      </c>
      <c r="F474">
        <v>2.5871927652972301E-2</v>
      </c>
      <c r="G474">
        <v>6.4009947587906194E-2</v>
      </c>
      <c r="H474">
        <v>0.6543102185094446</v>
      </c>
      <c r="I474">
        <v>3.3270554924048478E-4</v>
      </c>
    </row>
    <row r="475" spans="1:9" x14ac:dyDescent="0.2">
      <c r="A475" t="s">
        <v>6677</v>
      </c>
      <c r="B475">
        <v>0.22326608316137439</v>
      </c>
      <c r="C475">
        <v>8.9739804957277597E-2</v>
      </c>
      <c r="D475">
        <v>0.3567923613654711</v>
      </c>
      <c r="E475" t="s">
        <v>782</v>
      </c>
      <c r="F475">
        <v>3.1567286659555998E-3</v>
      </c>
      <c r="G475">
        <v>1.91722221237417E-2</v>
      </c>
      <c r="H475">
        <v>0.44699731094025208</v>
      </c>
      <c r="I475">
        <v>3.5968867407943202E-2</v>
      </c>
    </row>
    <row r="476" spans="1:9" x14ac:dyDescent="0.2">
      <c r="A476" t="s">
        <v>6220</v>
      </c>
      <c r="B476">
        <v>0.22319562097538351</v>
      </c>
      <c r="C476">
        <v>8.4291265830860995E-2</v>
      </c>
      <c r="D476">
        <v>0.36209997611990608</v>
      </c>
      <c r="E476" t="s">
        <v>782</v>
      </c>
      <c r="F476">
        <v>4.1352095778139E-3</v>
      </c>
      <c r="G476">
        <v>2.0676047889069901E-2</v>
      </c>
      <c r="H476">
        <v>0.44910164595448537</v>
      </c>
      <c r="I476">
        <v>3.5037441289325497E-2</v>
      </c>
    </row>
    <row r="477" spans="1:9" x14ac:dyDescent="0.2">
      <c r="A477" t="s">
        <v>6446</v>
      </c>
      <c r="B477">
        <v>0.2231455265218332</v>
      </c>
      <c r="C477">
        <v>6.4543267001339596E-2</v>
      </c>
      <c r="D477">
        <v>0.38174778604232679</v>
      </c>
      <c r="E477" t="s">
        <v>782</v>
      </c>
      <c r="F477">
        <v>9.4891943436309998E-3</v>
      </c>
      <c r="G477">
        <v>3.1291054967494999E-2</v>
      </c>
      <c r="H477">
        <v>0.54631174164780216</v>
      </c>
      <c r="I477">
        <v>7.3266569487532998E-3</v>
      </c>
    </row>
    <row r="478" spans="1:9" x14ac:dyDescent="0.2">
      <c r="A478" t="s">
        <v>5951</v>
      </c>
      <c r="B478">
        <v>0.22290900400116051</v>
      </c>
      <c r="C478">
        <v>7.4451054042043899E-2</v>
      </c>
      <c r="D478">
        <v>0.37136695396027719</v>
      </c>
      <c r="E478" t="s">
        <v>782</v>
      </c>
      <c r="F478">
        <v>6.4043924180606001E-3</v>
      </c>
      <c r="G478">
        <v>2.5218761353169201E-2</v>
      </c>
      <c r="H478">
        <v>0.50324131918514925</v>
      </c>
      <c r="I478">
        <v>1.61307542224438E-2</v>
      </c>
    </row>
    <row r="479" spans="1:9" x14ac:dyDescent="0.2">
      <c r="A479" t="s">
        <v>7042</v>
      </c>
      <c r="B479">
        <v>0.22273823164588849</v>
      </c>
      <c r="C479">
        <v>5.39855076123886E-2</v>
      </c>
      <c r="D479">
        <v>0.39149095567938852</v>
      </c>
      <c r="E479" t="s">
        <v>782</v>
      </c>
      <c r="F479">
        <v>1.3618009913490801E-2</v>
      </c>
      <c r="G479">
        <v>3.9565839613520601E-2</v>
      </c>
      <c r="H479">
        <v>0.57278669746642341</v>
      </c>
      <c r="I479">
        <v>4.0819788257687997E-3</v>
      </c>
    </row>
    <row r="480" spans="1:9" x14ac:dyDescent="0.2">
      <c r="A480" t="s">
        <v>6122</v>
      </c>
      <c r="B480">
        <v>0.22267335339374411</v>
      </c>
      <c r="C480">
        <v>5.9137696239894802E-2</v>
      </c>
      <c r="D480">
        <v>0.38620901054759349</v>
      </c>
      <c r="E480" t="s">
        <v>782</v>
      </c>
      <c r="F480">
        <v>1.14552418032947E-2</v>
      </c>
      <c r="G480">
        <v>3.5367782785446097E-2</v>
      </c>
      <c r="H480">
        <v>0.56865061378423687</v>
      </c>
      <c r="I480">
        <v>4.4987469824976003E-3</v>
      </c>
    </row>
    <row r="481" spans="1:9" x14ac:dyDescent="0.2">
      <c r="A481" t="s">
        <v>6950</v>
      </c>
      <c r="B481">
        <v>0.2225891773804286</v>
      </c>
      <c r="C481">
        <v>4.3727745814636398E-2</v>
      </c>
      <c r="D481">
        <v>0.40145060894622081</v>
      </c>
      <c r="E481" t="s">
        <v>782</v>
      </c>
      <c r="F481">
        <v>1.85960895900373E-2</v>
      </c>
      <c r="G481">
        <v>4.9505083462659701E-2</v>
      </c>
      <c r="H481">
        <v>0.67009547392769075</v>
      </c>
      <c r="I481">
        <v>1.722254668163416E-4</v>
      </c>
    </row>
    <row r="482" spans="1:9" x14ac:dyDescent="0.2">
      <c r="A482" t="s">
        <v>6187</v>
      </c>
      <c r="B482">
        <v>0.22254034207862089</v>
      </c>
      <c r="C482">
        <v>9.1946064125050395E-2</v>
      </c>
      <c r="D482">
        <v>0.35313462003219148</v>
      </c>
      <c r="E482" t="s">
        <v>782</v>
      </c>
      <c r="F482">
        <v>2.7664818043902999E-3</v>
      </c>
      <c r="G482">
        <v>1.82236954721622E-2</v>
      </c>
      <c r="H482">
        <v>0.37809437777755572</v>
      </c>
      <c r="I482">
        <v>7.4859473228704995E-2</v>
      </c>
    </row>
    <row r="483" spans="1:9" x14ac:dyDescent="0.2">
      <c r="A483" t="s">
        <v>6389</v>
      </c>
      <c r="B483">
        <v>0.2223249738672444</v>
      </c>
      <c r="C483">
        <v>4.55707968059283E-2</v>
      </c>
      <c r="D483">
        <v>0.3990791509285605</v>
      </c>
      <c r="E483" t="s">
        <v>782</v>
      </c>
      <c r="F483">
        <v>1.76015158378671E-2</v>
      </c>
      <c r="G483">
        <v>4.75417827279076E-2</v>
      </c>
      <c r="H483">
        <v>0.64140799347313693</v>
      </c>
      <c r="I483">
        <v>5.4200674846798761E-4</v>
      </c>
    </row>
    <row r="484" spans="1:9" x14ac:dyDescent="0.2">
      <c r="A484" t="s">
        <v>5963</v>
      </c>
      <c r="B484">
        <v>0.22177466303907581</v>
      </c>
      <c r="C484">
        <v>5.9557234019706203E-2</v>
      </c>
      <c r="D484">
        <v>0.38399209205844542</v>
      </c>
      <c r="E484" t="s">
        <v>782</v>
      </c>
      <c r="F484">
        <v>1.1195523600948601E-2</v>
      </c>
      <c r="G484">
        <v>3.5003579305774198E-2</v>
      </c>
      <c r="H484">
        <v>0.5855551804394773</v>
      </c>
      <c r="I484">
        <v>2.9785553485987999E-3</v>
      </c>
    </row>
    <row r="485" spans="1:9" x14ac:dyDescent="0.2">
      <c r="A485" t="s">
        <v>6161</v>
      </c>
      <c r="B485">
        <v>0.2217393575797646</v>
      </c>
      <c r="C485">
        <v>0.10098750137114219</v>
      </c>
      <c r="D485">
        <v>0.34249121378838698</v>
      </c>
      <c r="E485" t="s">
        <v>782</v>
      </c>
      <c r="F485">
        <v>1.6086895561742999E-3</v>
      </c>
      <c r="G485">
        <v>1.54992410906398E-2</v>
      </c>
      <c r="H485">
        <v>0.29615953250736521</v>
      </c>
      <c r="I485">
        <v>0.14047200119875919</v>
      </c>
    </row>
    <row r="486" spans="1:9" x14ac:dyDescent="0.2">
      <c r="A486" t="s">
        <v>6679</v>
      </c>
      <c r="B486">
        <v>0.2217076530984507</v>
      </c>
      <c r="C486">
        <v>9.9408539999818094E-2</v>
      </c>
      <c r="D486">
        <v>0.34400676619708331</v>
      </c>
      <c r="E486" t="s">
        <v>782</v>
      </c>
      <c r="F486">
        <v>1.7704617938759E-3</v>
      </c>
      <c r="G486">
        <v>1.6195917542346099E-2</v>
      </c>
      <c r="H486">
        <v>0.33458864391272908</v>
      </c>
      <c r="I486">
        <v>0.10737752080143</v>
      </c>
    </row>
    <row r="487" spans="1:9" x14ac:dyDescent="0.2">
      <c r="A487" t="s">
        <v>6211</v>
      </c>
      <c r="B487">
        <v>0.2216788767573343</v>
      </c>
      <c r="C487">
        <v>8.2380211798362996E-2</v>
      </c>
      <c r="D487">
        <v>0.36097754171630569</v>
      </c>
      <c r="E487" t="s">
        <v>782</v>
      </c>
      <c r="F487">
        <v>4.4085649633177001E-3</v>
      </c>
      <c r="G487">
        <v>2.12520508321371E-2</v>
      </c>
      <c r="H487">
        <v>0.50922329868080007</v>
      </c>
      <c r="I487">
        <v>1.4606393115138699E-2</v>
      </c>
    </row>
    <row r="488" spans="1:9" x14ac:dyDescent="0.2">
      <c r="A488" t="s">
        <v>6333</v>
      </c>
      <c r="B488">
        <v>0.2208847013555362</v>
      </c>
      <c r="C488">
        <v>8.8920102651610905E-2</v>
      </c>
      <c r="D488">
        <v>0.35284930005946158</v>
      </c>
      <c r="E488" t="s">
        <v>782</v>
      </c>
      <c r="F488">
        <v>3.134100283922E-3</v>
      </c>
      <c r="G488">
        <v>1.9123933141599599E-2</v>
      </c>
      <c r="H488">
        <v>0.43028924876344959</v>
      </c>
      <c r="I488">
        <v>4.3905427997859903E-2</v>
      </c>
    </row>
    <row r="489" spans="1:9" x14ac:dyDescent="0.2">
      <c r="A489" t="s">
        <v>6080</v>
      </c>
      <c r="B489">
        <v>0.22083791852665469</v>
      </c>
      <c r="C489">
        <v>9.8878157705332703E-2</v>
      </c>
      <c r="D489">
        <v>0.34279767934797661</v>
      </c>
      <c r="E489" t="s">
        <v>782</v>
      </c>
      <c r="F489">
        <v>1.7856177232459E-3</v>
      </c>
      <c r="G489">
        <v>1.6195917542346099E-2</v>
      </c>
      <c r="H489">
        <v>0.34610591595385981</v>
      </c>
      <c r="I489">
        <v>9.8220152819471496E-2</v>
      </c>
    </row>
    <row r="490" spans="1:9" x14ac:dyDescent="0.2">
      <c r="A490" t="s">
        <v>6516</v>
      </c>
      <c r="B490">
        <v>0.22080889726884911</v>
      </c>
      <c r="C490">
        <v>7.3374343262999395E-2</v>
      </c>
      <c r="D490">
        <v>0.36824345127469887</v>
      </c>
      <c r="E490" t="s">
        <v>782</v>
      </c>
      <c r="F490">
        <v>6.5069898630239998E-3</v>
      </c>
      <c r="G490">
        <v>2.54364149190941E-2</v>
      </c>
      <c r="H490">
        <v>0.50166136420397178</v>
      </c>
      <c r="I490">
        <v>1.6550951546156201E-2</v>
      </c>
    </row>
    <row r="491" spans="1:9" x14ac:dyDescent="0.2">
      <c r="A491" t="s">
        <v>6607</v>
      </c>
      <c r="B491">
        <v>0.22065196815066779</v>
      </c>
      <c r="C491">
        <v>6.1170160673572602E-2</v>
      </c>
      <c r="D491">
        <v>0.3801337756277629</v>
      </c>
      <c r="E491" t="s">
        <v>782</v>
      </c>
      <c r="F491">
        <v>1.0457967553519401E-2</v>
      </c>
      <c r="G491">
        <v>3.3270927457483203E-2</v>
      </c>
      <c r="H491">
        <v>0.55157074523727634</v>
      </c>
      <c r="I491">
        <v>6.5671710753777996E-3</v>
      </c>
    </row>
    <row r="492" spans="1:9" x14ac:dyDescent="0.2">
      <c r="A492" t="s">
        <v>6232</v>
      </c>
      <c r="B492">
        <v>0.22042017077711601</v>
      </c>
      <c r="C492">
        <v>6.88051504108773E-2</v>
      </c>
      <c r="D492">
        <v>0.3720351911433547</v>
      </c>
      <c r="E492" t="s">
        <v>782</v>
      </c>
      <c r="F492">
        <v>7.8090848468061001E-3</v>
      </c>
      <c r="G492">
        <v>2.7938142340041099E-2</v>
      </c>
      <c r="H492">
        <v>0.4967172866789234</v>
      </c>
      <c r="I492">
        <v>1.7914221836044401E-2</v>
      </c>
    </row>
    <row r="493" spans="1:9" x14ac:dyDescent="0.2">
      <c r="A493" t="s">
        <v>6589</v>
      </c>
      <c r="B493">
        <v>0.22033540698520479</v>
      </c>
      <c r="C493">
        <v>8.1148042988260505E-2</v>
      </c>
      <c r="D493">
        <v>0.35952277098214908</v>
      </c>
      <c r="E493" t="s">
        <v>782</v>
      </c>
      <c r="F493">
        <v>4.5645243033862999E-3</v>
      </c>
      <c r="G493">
        <v>2.1568631323693601E-2</v>
      </c>
      <c r="H493">
        <v>0.42995780664301603</v>
      </c>
      <c r="I493">
        <v>4.4072619870246299E-2</v>
      </c>
    </row>
    <row r="494" spans="1:9" x14ac:dyDescent="0.2">
      <c r="A494" t="s">
        <v>6678</v>
      </c>
      <c r="B494">
        <v>0.21999799970848399</v>
      </c>
      <c r="C494">
        <v>0.11088236787228679</v>
      </c>
      <c r="D494">
        <v>0.32911363154468121</v>
      </c>
      <c r="E494" t="s">
        <v>782</v>
      </c>
      <c r="F494">
        <v>7.7873055210204219E-4</v>
      </c>
      <c r="G494">
        <v>1.27806922673235E-2</v>
      </c>
      <c r="H494">
        <v>0.26936368983077058</v>
      </c>
      <c r="I494">
        <v>0.16554992375620989</v>
      </c>
    </row>
    <row r="495" spans="1:9" x14ac:dyDescent="0.2">
      <c r="A495" t="s">
        <v>6866</v>
      </c>
      <c r="B495">
        <v>0.2199220344022236</v>
      </c>
      <c r="C495">
        <v>1.37030827412731E-2</v>
      </c>
      <c r="D495">
        <v>0.42614098606317408</v>
      </c>
      <c r="E495" t="s">
        <v>782</v>
      </c>
      <c r="F495">
        <v>3.8378379174735397E-2</v>
      </c>
      <c r="G495">
        <v>8.3515703669717695E-2</v>
      </c>
      <c r="H495">
        <v>0.71976019325245755</v>
      </c>
      <c r="I495">
        <v>1.224796372120772E-5</v>
      </c>
    </row>
    <row r="496" spans="1:9" x14ac:dyDescent="0.2">
      <c r="A496" t="s">
        <v>6647</v>
      </c>
      <c r="B496">
        <v>0.21989876890857321</v>
      </c>
      <c r="C496">
        <v>8.6783307338021906E-2</v>
      </c>
      <c r="D496">
        <v>0.35301423047912461</v>
      </c>
      <c r="E496" t="s">
        <v>782</v>
      </c>
      <c r="F496">
        <v>3.4306730580466998E-3</v>
      </c>
      <c r="G496">
        <v>1.9513087499472202E-2</v>
      </c>
      <c r="H496">
        <v>0.43292334331263133</v>
      </c>
      <c r="I496">
        <v>4.2590195447846702E-2</v>
      </c>
    </row>
    <row r="497" spans="1:9" x14ac:dyDescent="0.2">
      <c r="A497" t="s">
        <v>6033</v>
      </c>
      <c r="B497">
        <v>0.21979178897711471</v>
      </c>
      <c r="C497">
        <v>8.0636235595017799E-2</v>
      </c>
      <c r="D497">
        <v>0.35894734235921161</v>
      </c>
      <c r="E497" t="s">
        <v>782</v>
      </c>
      <c r="F497">
        <v>4.6321618319118997E-3</v>
      </c>
      <c r="G497">
        <v>2.17924462551655E-2</v>
      </c>
      <c r="H497">
        <v>0.44191900898207398</v>
      </c>
      <c r="I497">
        <v>3.8279292183156302E-2</v>
      </c>
    </row>
    <row r="498" spans="1:9" x14ac:dyDescent="0.2">
      <c r="A498" t="s">
        <v>6323</v>
      </c>
      <c r="B498">
        <v>0.21956275507788969</v>
      </c>
      <c r="C498">
        <v>8.4930700604578802E-2</v>
      </c>
      <c r="D498">
        <v>0.35419480955120047</v>
      </c>
      <c r="E498" t="s">
        <v>782</v>
      </c>
      <c r="F498">
        <v>3.7437392370813002E-3</v>
      </c>
      <c r="G498">
        <v>1.9899639189704402E-2</v>
      </c>
      <c r="H498">
        <v>0.41461358704430412</v>
      </c>
      <c r="I498">
        <v>5.22281495014736E-2</v>
      </c>
    </row>
    <row r="499" spans="1:9" x14ac:dyDescent="0.2">
      <c r="A499" t="s">
        <v>5911</v>
      </c>
      <c r="B499">
        <v>0.21933465034163779</v>
      </c>
      <c r="C499">
        <v>7.5387392124438402E-2</v>
      </c>
      <c r="D499">
        <v>0.3632819085588373</v>
      </c>
      <c r="E499" t="s">
        <v>782</v>
      </c>
      <c r="F499">
        <v>5.8392667011138997E-3</v>
      </c>
      <c r="G499">
        <v>2.44249482634144E-2</v>
      </c>
      <c r="H499">
        <v>0.48519245487776402</v>
      </c>
      <c r="I499">
        <v>2.13836779973136E-2</v>
      </c>
    </row>
    <row r="500" spans="1:9" x14ac:dyDescent="0.2">
      <c r="A500" t="s">
        <v>5985</v>
      </c>
      <c r="B500">
        <v>0.2188080427358696</v>
      </c>
      <c r="C500">
        <v>6.0303711312684201E-2</v>
      </c>
      <c r="D500">
        <v>0.377312374159055</v>
      </c>
      <c r="E500" t="s">
        <v>782</v>
      </c>
      <c r="F500">
        <v>1.0593543739028301E-2</v>
      </c>
      <c r="G500">
        <v>3.3543621559515499E-2</v>
      </c>
      <c r="H500">
        <v>0.54106720812157039</v>
      </c>
      <c r="I500">
        <v>8.1463301905677996E-3</v>
      </c>
    </row>
    <row r="501" spans="1:9" x14ac:dyDescent="0.2">
      <c r="A501" t="s">
        <v>5917</v>
      </c>
      <c r="B501">
        <v>0.21871309023196059</v>
      </c>
      <c r="C501">
        <v>7.7975294917012994E-2</v>
      </c>
      <c r="D501">
        <v>0.35945088554690829</v>
      </c>
      <c r="E501" t="s">
        <v>782</v>
      </c>
      <c r="F501">
        <v>5.1478080474266002E-3</v>
      </c>
      <c r="G501">
        <v>2.3196120564909401E-2</v>
      </c>
      <c r="H501">
        <v>0.46359911953746841</v>
      </c>
      <c r="I501">
        <v>2.9030739746096299E-2</v>
      </c>
    </row>
    <row r="502" spans="1:9" x14ac:dyDescent="0.2">
      <c r="A502" t="s">
        <v>6306</v>
      </c>
      <c r="B502">
        <v>0.2185076865456822</v>
      </c>
      <c r="C502">
        <v>7.4435514857341706E-2</v>
      </c>
      <c r="D502">
        <v>0.36257985823402261</v>
      </c>
      <c r="E502" t="s">
        <v>782</v>
      </c>
      <c r="F502">
        <v>6.0132062890230998E-3</v>
      </c>
      <c r="G502">
        <v>2.4599442242006601E-2</v>
      </c>
      <c r="H502">
        <v>0.47705343935077299</v>
      </c>
      <c r="I502">
        <v>2.4087078587244001E-2</v>
      </c>
    </row>
    <row r="503" spans="1:9" x14ac:dyDescent="0.2">
      <c r="A503" t="s">
        <v>6593</v>
      </c>
      <c r="B503">
        <v>0.2183647925924434</v>
      </c>
      <c r="C503">
        <v>7.6206259309101201E-2</v>
      </c>
      <c r="D503">
        <v>0.36052332587578551</v>
      </c>
      <c r="E503" t="s">
        <v>782</v>
      </c>
      <c r="F503">
        <v>5.5471066606012998E-3</v>
      </c>
      <c r="G503">
        <v>2.36756615287704E-2</v>
      </c>
      <c r="H503">
        <v>0.45305133763417088</v>
      </c>
      <c r="I503">
        <v>3.3330149659461503E-2</v>
      </c>
    </row>
    <row r="504" spans="1:9" x14ac:dyDescent="0.2">
      <c r="A504" t="s">
        <v>7027</v>
      </c>
      <c r="B504">
        <v>0.21824951176720631</v>
      </c>
      <c r="C504">
        <v>3.0491739795128599E-2</v>
      </c>
      <c r="D504">
        <v>0.40600728373928402</v>
      </c>
      <c r="E504" t="s">
        <v>782</v>
      </c>
      <c r="F504">
        <v>2.60323501588882E-2</v>
      </c>
      <c r="G504">
        <v>6.4185267020194503E-2</v>
      </c>
      <c r="H504">
        <v>0.62398364482289803</v>
      </c>
      <c r="I504">
        <v>9.8436250282936161E-4</v>
      </c>
    </row>
    <row r="505" spans="1:9" x14ac:dyDescent="0.2">
      <c r="A505" t="s">
        <v>6071</v>
      </c>
      <c r="B505">
        <v>0.2180918063614887</v>
      </c>
      <c r="C505">
        <v>6.5722781120337595E-2</v>
      </c>
      <c r="D505">
        <v>0.37046083160263982</v>
      </c>
      <c r="E505" t="s">
        <v>782</v>
      </c>
      <c r="F505">
        <v>8.5741966261886002E-3</v>
      </c>
      <c r="G505">
        <v>2.93543355832892E-2</v>
      </c>
      <c r="H505">
        <v>0.52128363467526573</v>
      </c>
      <c r="I505">
        <v>1.1843232361024801E-2</v>
      </c>
    </row>
    <row r="506" spans="1:9" x14ac:dyDescent="0.2">
      <c r="A506" t="s">
        <v>6940</v>
      </c>
      <c r="B506">
        <v>0.2180629615952048</v>
      </c>
      <c r="C506">
        <v>4.6697865946625297E-2</v>
      </c>
      <c r="D506">
        <v>0.38942805724378438</v>
      </c>
      <c r="E506" t="s">
        <v>782</v>
      </c>
      <c r="F506">
        <v>1.6566936944762502E-2</v>
      </c>
      <c r="G506">
        <v>4.5201668059948498E-2</v>
      </c>
      <c r="H506">
        <v>0.60454893898204942</v>
      </c>
      <c r="I506">
        <v>1.7798675566793E-3</v>
      </c>
    </row>
    <row r="507" spans="1:9" x14ac:dyDescent="0.2">
      <c r="A507" t="s">
        <v>6977</v>
      </c>
      <c r="B507">
        <v>0.2178928294418121</v>
      </c>
      <c r="C507">
        <v>5.0778711240568701E-2</v>
      </c>
      <c r="D507">
        <v>0.38500694764305549</v>
      </c>
      <c r="E507" t="s">
        <v>782</v>
      </c>
      <c r="F507">
        <v>1.7737218675787501E-2</v>
      </c>
      <c r="G507">
        <v>4.7728435735848798E-2</v>
      </c>
      <c r="H507">
        <v>0.18038542210239741</v>
      </c>
      <c r="I507">
        <v>0.28734186795895111</v>
      </c>
    </row>
    <row r="508" spans="1:9" x14ac:dyDescent="0.2">
      <c r="A508" t="s">
        <v>6921</v>
      </c>
      <c r="B508">
        <v>0.21787980350350411</v>
      </c>
      <c r="C508">
        <v>3.8015385987625501E-2</v>
      </c>
      <c r="D508">
        <v>0.39774422101938262</v>
      </c>
      <c r="E508" t="s">
        <v>782</v>
      </c>
      <c r="F508">
        <v>2.13081929470724E-2</v>
      </c>
      <c r="G508">
        <v>5.4997136658109999E-2</v>
      </c>
      <c r="H508">
        <v>0.64368010564856104</v>
      </c>
      <c r="I508">
        <v>4.988742987582091E-4</v>
      </c>
    </row>
    <row r="509" spans="1:9" x14ac:dyDescent="0.2">
      <c r="A509" t="s">
        <v>6926</v>
      </c>
      <c r="B509">
        <v>0.21787980350350411</v>
      </c>
      <c r="C509">
        <v>3.8015385987625501E-2</v>
      </c>
      <c r="D509">
        <v>0.39774422101938262</v>
      </c>
      <c r="E509" t="s">
        <v>782</v>
      </c>
      <c r="F509">
        <v>2.13081929470724E-2</v>
      </c>
      <c r="G509">
        <v>5.4997136658109999E-2</v>
      </c>
      <c r="H509">
        <v>0.64368010564856104</v>
      </c>
      <c r="I509">
        <v>4.988742987582091E-4</v>
      </c>
    </row>
    <row r="510" spans="1:9" x14ac:dyDescent="0.2">
      <c r="A510" t="s">
        <v>6867</v>
      </c>
      <c r="B510">
        <v>0.21757712726695819</v>
      </c>
      <c r="C510">
        <v>5.3736408165657702E-2</v>
      </c>
      <c r="D510">
        <v>0.38141784636825882</v>
      </c>
      <c r="E510" t="s">
        <v>782</v>
      </c>
      <c r="F510">
        <v>1.3170236523514201E-2</v>
      </c>
      <c r="G510">
        <v>3.8895616106532298E-2</v>
      </c>
      <c r="H510">
        <v>0.5605695276825452</v>
      </c>
      <c r="I510">
        <v>5.4048090568710001E-3</v>
      </c>
    </row>
    <row r="511" spans="1:9" x14ac:dyDescent="0.2">
      <c r="A511" t="s">
        <v>6517</v>
      </c>
      <c r="B511">
        <v>0.21749229226553249</v>
      </c>
      <c r="C511">
        <v>8.1983814794547694E-2</v>
      </c>
      <c r="D511">
        <v>0.35300076973651728</v>
      </c>
      <c r="E511" t="s">
        <v>782</v>
      </c>
      <c r="F511">
        <v>4.1665397748456004E-3</v>
      </c>
      <c r="G511">
        <v>2.0722209508353E-2</v>
      </c>
      <c r="H511">
        <v>0.44907404293843428</v>
      </c>
      <c r="I511">
        <v>3.5049560746892403E-2</v>
      </c>
    </row>
    <row r="512" spans="1:9" x14ac:dyDescent="0.2">
      <c r="A512" t="s">
        <v>6361</v>
      </c>
      <c r="B512">
        <v>0.21707479341008939</v>
      </c>
      <c r="C512">
        <v>0.1151458930527454</v>
      </c>
      <c r="D512">
        <v>0.31900369376743332</v>
      </c>
      <c r="E512" t="s">
        <v>782</v>
      </c>
      <c r="F512">
        <v>5.7003771944922287E-4</v>
      </c>
      <c r="G512">
        <v>1.1562085819017199E-2</v>
      </c>
      <c r="H512">
        <v>4.1093804642706101E-2</v>
      </c>
      <c r="I512">
        <v>0.405311054750705</v>
      </c>
    </row>
    <row r="513" spans="1:9" x14ac:dyDescent="0.2">
      <c r="A513" t="s">
        <v>7023</v>
      </c>
      <c r="B513">
        <v>0.21706441698218831</v>
      </c>
      <c r="C513">
        <v>5.0897849148772302E-2</v>
      </c>
      <c r="D513">
        <v>0.3832309848156043</v>
      </c>
      <c r="E513" t="s">
        <v>782</v>
      </c>
      <c r="F513">
        <v>1.4406900487913399E-2</v>
      </c>
      <c r="G513">
        <v>4.0863899800809803E-2</v>
      </c>
      <c r="H513">
        <v>0.53767454025643702</v>
      </c>
      <c r="I513">
        <v>8.7109518492825E-3</v>
      </c>
    </row>
    <row r="514" spans="1:9" x14ac:dyDescent="0.2">
      <c r="A514" t="s">
        <v>6339</v>
      </c>
      <c r="B514">
        <v>0.21705288017769489</v>
      </c>
      <c r="C514">
        <v>0.15007694303595689</v>
      </c>
      <c r="D514">
        <v>0.28402881731943291</v>
      </c>
      <c r="E514" t="s">
        <v>782</v>
      </c>
      <c r="F514">
        <v>1.3172023691856499E-5</v>
      </c>
      <c r="G514">
        <v>2.5783128691183E-3</v>
      </c>
      <c r="H514">
        <v>0</v>
      </c>
      <c r="I514">
        <v>0.93147070876945759</v>
      </c>
    </row>
    <row r="515" spans="1:9" x14ac:dyDescent="0.2">
      <c r="A515" t="s">
        <v>6564</v>
      </c>
      <c r="B515">
        <v>0.21666812030082311</v>
      </c>
      <c r="C515">
        <v>5.73586738189431E-2</v>
      </c>
      <c r="D515">
        <v>0.37597756678270311</v>
      </c>
      <c r="E515" t="s">
        <v>782</v>
      </c>
      <c r="F515">
        <v>1.1530315848292E-2</v>
      </c>
      <c r="G515">
        <v>3.5516015865083003E-2</v>
      </c>
      <c r="H515">
        <v>0.55746322675068527</v>
      </c>
      <c r="I515">
        <v>5.7871195323255997E-3</v>
      </c>
    </row>
    <row r="516" spans="1:9" x14ac:dyDescent="0.2">
      <c r="A516" t="s">
        <v>6691</v>
      </c>
      <c r="B516">
        <v>0.2165664004464998</v>
      </c>
      <c r="C516">
        <v>2.82664076219457E-2</v>
      </c>
      <c r="D516">
        <v>0.40486639327105389</v>
      </c>
      <c r="E516" t="s">
        <v>782</v>
      </c>
      <c r="F516">
        <v>2.8246299473252402E-2</v>
      </c>
      <c r="G516">
        <v>6.7702947455398801E-2</v>
      </c>
      <c r="H516">
        <v>0.55869977004750737</v>
      </c>
      <c r="I516">
        <v>1.20723113874566E-2</v>
      </c>
    </row>
    <row r="517" spans="1:9" x14ac:dyDescent="0.2">
      <c r="A517" t="s">
        <v>6360</v>
      </c>
      <c r="B517">
        <v>0.2165070629553045</v>
      </c>
      <c r="C517">
        <v>5.4807343306836197E-2</v>
      </c>
      <c r="D517">
        <v>0.37820678260377277</v>
      </c>
      <c r="E517" t="s">
        <v>782</v>
      </c>
      <c r="F517">
        <v>1.2585035695625701E-2</v>
      </c>
      <c r="G517">
        <v>3.78431143295039E-2</v>
      </c>
      <c r="H517">
        <v>0.56254454932035092</v>
      </c>
      <c r="I517">
        <v>5.1717561542525001E-3</v>
      </c>
    </row>
    <row r="518" spans="1:9" x14ac:dyDescent="0.2">
      <c r="A518" t="s">
        <v>6513</v>
      </c>
      <c r="B518">
        <v>0.21647300626354971</v>
      </c>
      <c r="C518">
        <v>7.6234723821165501E-2</v>
      </c>
      <c r="D518">
        <v>0.35671128870593399</v>
      </c>
      <c r="E518" t="s">
        <v>782</v>
      </c>
      <c r="F518">
        <v>5.3759370749202999E-3</v>
      </c>
      <c r="G518">
        <v>2.3348262367135199E-2</v>
      </c>
      <c r="H518">
        <v>0.43460698503658812</v>
      </c>
      <c r="I518">
        <v>4.1762100016709297E-2</v>
      </c>
    </row>
    <row r="519" spans="1:9" x14ac:dyDescent="0.2">
      <c r="A519" t="s">
        <v>6039</v>
      </c>
      <c r="B519">
        <v>0.21645260629030461</v>
      </c>
      <c r="C519">
        <v>7.6249752675295698E-2</v>
      </c>
      <c r="D519">
        <v>0.35665545990531339</v>
      </c>
      <c r="E519" t="s">
        <v>782</v>
      </c>
      <c r="F519">
        <v>5.3704773383773004E-3</v>
      </c>
      <c r="G519">
        <v>2.3348262367135199E-2</v>
      </c>
      <c r="H519">
        <v>0.44820235016550891</v>
      </c>
      <c r="I519">
        <v>3.5433631803806903E-2</v>
      </c>
    </row>
    <row r="520" spans="1:9" x14ac:dyDescent="0.2">
      <c r="A520" t="s">
        <v>6496</v>
      </c>
      <c r="B520">
        <v>0.2163799471911364</v>
      </c>
      <c r="C520">
        <v>7.6449853102577806E-2</v>
      </c>
      <c r="D520">
        <v>0.35631004127969512</v>
      </c>
      <c r="E520" t="s">
        <v>782</v>
      </c>
      <c r="F520">
        <v>5.3152033836640997E-3</v>
      </c>
      <c r="G520">
        <v>2.3348262367135199E-2</v>
      </c>
      <c r="H520">
        <v>0.41075618987542051</v>
      </c>
      <c r="I520">
        <v>5.4405877196355E-2</v>
      </c>
    </row>
    <row r="521" spans="1:9" x14ac:dyDescent="0.2">
      <c r="A521" t="s">
        <v>6199</v>
      </c>
      <c r="B521">
        <v>0.216113852769339</v>
      </c>
      <c r="C521">
        <v>9.1955902836732703E-2</v>
      </c>
      <c r="D521">
        <v>0.34027180270194529</v>
      </c>
      <c r="E521" t="s">
        <v>782</v>
      </c>
      <c r="F521">
        <v>2.3798391972308999E-3</v>
      </c>
      <c r="G521">
        <v>1.71962086453793E-2</v>
      </c>
      <c r="H521">
        <v>0.32562028783064922</v>
      </c>
      <c r="I521">
        <v>0.1147632350483121</v>
      </c>
    </row>
    <row r="522" spans="1:9" x14ac:dyDescent="0.2">
      <c r="A522" t="s">
        <v>5960</v>
      </c>
      <c r="B522">
        <v>0.21611216991818999</v>
      </c>
      <c r="C522">
        <v>7.4521103876337105E-2</v>
      </c>
      <c r="D522">
        <v>0.35770323596004289</v>
      </c>
      <c r="E522" t="s">
        <v>782</v>
      </c>
      <c r="F522">
        <v>5.7765765201872998E-3</v>
      </c>
      <c r="G522">
        <v>2.4257108434380299E-2</v>
      </c>
      <c r="H522">
        <v>0.47567168208150618</v>
      </c>
      <c r="I522">
        <v>2.4567308297303001E-2</v>
      </c>
    </row>
    <row r="523" spans="1:9" x14ac:dyDescent="0.2">
      <c r="A523" t="s">
        <v>6497</v>
      </c>
      <c r="B523">
        <v>0.2160812725836771</v>
      </c>
      <c r="C523">
        <v>9.1418216853174902E-2</v>
      </c>
      <c r="D523">
        <v>0.34074432831417928</v>
      </c>
      <c r="E523" t="s">
        <v>782</v>
      </c>
      <c r="F523">
        <v>2.4524840416527E-3</v>
      </c>
      <c r="G523">
        <v>1.7403560612071E-2</v>
      </c>
      <c r="H523">
        <v>0.32847076798740782</v>
      </c>
      <c r="I523">
        <v>0.1123922248023991</v>
      </c>
    </row>
    <row r="524" spans="1:9" x14ac:dyDescent="0.2">
      <c r="A524" t="s">
        <v>5892</v>
      </c>
      <c r="B524">
        <v>0.21592575701854869</v>
      </c>
      <c r="C524">
        <v>6.4871532945348295E-2</v>
      </c>
      <c r="D524">
        <v>0.36697998109174912</v>
      </c>
      <c r="E524" t="s">
        <v>782</v>
      </c>
      <c r="F524">
        <v>8.6415212881640995E-3</v>
      </c>
      <c r="G524">
        <v>2.9444169206898602E-2</v>
      </c>
      <c r="H524">
        <v>0.5666482610717456</v>
      </c>
      <c r="I524">
        <v>4.7116961422306999E-3</v>
      </c>
    </row>
    <row r="525" spans="1:9" x14ac:dyDescent="0.2">
      <c r="A525" t="s">
        <v>6236</v>
      </c>
      <c r="B525">
        <v>0.2155437470772309</v>
      </c>
      <c r="C525">
        <v>7.6653016918078604E-2</v>
      </c>
      <c r="D525">
        <v>0.35443447723638322</v>
      </c>
      <c r="E525" t="s">
        <v>782</v>
      </c>
      <c r="F525">
        <v>5.1940333560263003E-3</v>
      </c>
      <c r="G525">
        <v>2.3216573213007401E-2</v>
      </c>
      <c r="H525">
        <v>0.44682156071307649</v>
      </c>
      <c r="I525">
        <v>3.60473457944845E-2</v>
      </c>
    </row>
    <row r="526" spans="1:9" x14ac:dyDescent="0.2">
      <c r="A526" t="s">
        <v>6217</v>
      </c>
      <c r="B526">
        <v>0.2155226137183362</v>
      </c>
      <c r="C526">
        <v>7.1106570844796102E-2</v>
      </c>
      <c r="D526">
        <v>0.35993865659187629</v>
      </c>
      <c r="E526" t="s">
        <v>782</v>
      </c>
      <c r="F526">
        <v>6.6520243867036997E-3</v>
      </c>
      <c r="G526">
        <v>2.5690716064714299E-2</v>
      </c>
      <c r="H526">
        <v>0.44823851237520779</v>
      </c>
      <c r="I526">
        <v>3.5417646814875997E-2</v>
      </c>
    </row>
    <row r="527" spans="1:9" x14ac:dyDescent="0.2">
      <c r="A527" t="s">
        <v>6441</v>
      </c>
      <c r="B527">
        <v>0.21551395910280391</v>
      </c>
      <c r="C527">
        <v>6.65915265910548E-2</v>
      </c>
      <c r="D527">
        <v>0.36443639161455299</v>
      </c>
      <c r="E527" t="s">
        <v>782</v>
      </c>
      <c r="F527">
        <v>8.028382537361E-3</v>
      </c>
      <c r="G527">
        <v>2.8283783234558001E-2</v>
      </c>
      <c r="H527">
        <v>0.49614708142551989</v>
      </c>
      <c r="I527">
        <v>1.80762113646704E-2</v>
      </c>
    </row>
    <row r="528" spans="1:9" x14ac:dyDescent="0.2">
      <c r="A528" t="s">
        <v>6854</v>
      </c>
      <c r="B528">
        <v>0.21550782766949991</v>
      </c>
      <c r="C528">
        <v>4.7482975624660799E-2</v>
      </c>
      <c r="D528">
        <v>0.38353267971433891</v>
      </c>
      <c r="E528" t="s">
        <v>782</v>
      </c>
      <c r="F528">
        <v>1.5890868282218799E-2</v>
      </c>
      <c r="G528">
        <v>4.3578273988227702E-2</v>
      </c>
      <c r="H528">
        <v>0.56887536431391705</v>
      </c>
      <c r="I528">
        <v>4.4753066890161003E-3</v>
      </c>
    </row>
    <row r="529" spans="1:9" x14ac:dyDescent="0.2">
      <c r="A529" t="s">
        <v>7045</v>
      </c>
      <c r="B529">
        <v>0.2151032522238164</v>
      </c>
      <c r="C529">
        <v>5.0108964660602898E-2</v>
      </c>
      <c r="D529">
        <v>0.38009753978702981</v>
      </c>
      <c r="E529" t="s">
        <v>782</v>
      </c>
      <c r="F529">
        <v>1.4563028332129999E-2</v>
      </c>
      <c r="G529">
        <v>4.1198040676420397E-2</v>
      </c>
      <c r="H529">
        <v>0.55166377212367013</v>
      </c>
      <c r="I529">
        <v>6.5542829343903999E-3</v>
      </c>
    </row>
    <row r="530" spans="1:9" x14ac:dyDescent="0.2">
      <c r="A530" t="s">
        <v>6502</v>
      </c>
      <c r="B530">
        <v>0.21484687198044369</v>
      </c>
      <c r="C530">
        <v>6.2271164556579502E-2</v>
      </c>
      <c r="D530">
        <v>0.367422579404308</v>
      </c>
      <c r="E530" t="s">
        <v>782</v>
      </c>
      <c r="F530">
        <v>9.4426722769599004E-3</v>
      </c>
      <c r="G530">
        <v>3.11854767979475E-2</v>
      </c>
      <c r="H530">
        <v>0.53235779283922469</v>
      </c>
      <c r="I530">
        <v>9.6520528726543996E-3</v>
      </c>
    </row>
    <row r="531" spans="1:9" x14ac:dyDescent="0.2">
      <c r="A531" t="s">
        <v>6616</v>
      </c>
      <c r="B531">
        <v>0.2147054409990107</v>
      </c>
      <c r="C531">
        <v>6.9836178621326905E-2</v>
      </c>
      <c r="D531">
        <v>0.35957470337669439</v>
      </c>
      <c r="E531" t="s">
        <v>782</v>
      </c>
      <c r="F531">
        <v>6.9434409109856996E-3</v>
      </c>
      <c r="G531">
        <v>2.62693315136639E-2</v>
      </c>
      <c r="H531">
        <v>0.4700367596007351</v>
      </c>
      <c r="I531">
        <v>2.6590539873088001E-2</v>
      </c>
    </row>
    <row r="532" spans="1:9" x14ac:dyDescent="0.2">
      <c r="A532" t="s">
        <v>6997</v>
      </c>
      <c r="B532">
        <v>0.21450215836081421</v>
      </c>
      <c r="C532">
        <v>2.2156125978825001E-3</v>
      </c>
      <c r="D532">
        <v>0.42678870412374592</v>
      </c>
      <c r="E532" t="s">
        <v>782</v>
      </c>
      <c r="F532">
        <v>4.7978108650691999E-2</v>
      </c>
      <c r="G532">
        <v>9.98576317511983E-2</v>
      </c>
      <c r="H532">
        <v>0.76822982532393169</v>
      </c>
      <c r="I532">
        <v>2.5986985710607592E-7</v>
      </c>
    </row>
    <row r="533" spans="1:9" x14ac:dyDescent="0.2">
      <c r="A533" t="s">
        <v>6654</v>
      </c>
      <c r="B533">
        <v>0.2144051445703114</v>
      </c>
      <c r="C533">
        <v>0.11619825121146971</v>
      </c>
      <c r="D533">
        <v>0.3126120379291531</v>
      </c>
      <c r="E533" t="s">
        <v>782</v>
      </c>
      <c r="F533">
        <v>5.48759020373804E-4</v>
      </c>
      <c r="G533">
        <v>1.1512774990134599E-2</v>
      </c>
      <c r="H533">
        <v>0</v>
      </c>
      <c r="I533">
        <v>0.47506008355140977</v>
      </c>
    </row>
    <row r="534" spans="1:9" x14ac:dyDescent="0.2">
      <c r="A534" t="s">
        <v>6952</v>
      </c>
      <c r="B534">
        <v>0.214333612715671</v>
      </c>
      <c r="C534">
        <v>5.02167952224086E-2</v>
      </c>
      <c r="D534">
        <v>0.37845043020893349</v>
      </c>
      <c r="E534" t="s">
        <v>782</v>
      </c>
      <c r="F534">
        <v>1.44262396414876E-2</v>
      </c>
      <c r="G534">
        <v>4.0864842199207503E-2</v>
      </c>
      <c r="H534">
        <v>0.52986150087320327</v>
      </c>
      <c r="I534">
        <v>1.01182549604694E-2</v>
      </c>
    </row>
    <row r="535" spans="1:9" x14ac:dyDescent="0.2">
      <c r="A535" t="s">
        <v>6436</v>
      </c>
      <c r="B535">
        <v>0.21417244634243829</v>
      </c>
      <c r="C535">
        <v>7.8430545353092102E-2</v>
      </c>
      <c r="D535">
        <v>0.34991434733178439</v>
      </c>
      <c r="E535" t="s">
        <v>782</v>
      </c>
      <c r="F535">
        <v>4.6645055159589997E-3</v>
      </c>
      <c r="G535">
        <v>2.1848990978893E-2</v>
      </c>
      <c r="H535">
        <v>0.40043050906546518</v>
      </c>
      <c r="I535">
        <v>6.0485338902525901E-2</v>
      </c>
    </row>
    <row r="536" spans="1:9" x14ac:dyDescent="0.2">
      <c r="A536" t="s">
        <v>5962</v>
      </c>
      <c r="B536">
        <v>0.21403175263431831</v>
      </c>
      <c r="C536">
        <v>7.2799354286155707E-2</v>
      </c>
      <c r="D536">
        <v>0.35526415098248088</v>
      </c>
      <c r="E536" t="s">
        <v>782</v>
      </c>
      <c r="F536">
        <v>6.0431911631302002E-3</v>
      </c>
      <c r="G536">
        <v>2.4599442242006601E-2</v>
      </c>
      <c r="H536">
        <v>0.47668487916147978</v>
      </c>
      <c r="I536">
        <v>2.4214562984987802E-2</v>
      </c>
    </row>
    <row r="537" spans="1:9" x14ac:dyDescent="0.2">
      <c r="A537" t="s">
        <v>6688</v>
      </c>
      <c r="B537">
        <v>0.2140101847984075</v>
      </c>
      <c r="C537">
        <v>2.4336404745784398E-2</v>
      </c>
      <c r="D537">
        <v>0.40368396485103059</v>
      </c>
      <c r="E537" t="s">
        <v>782</v>
      </c>
      <c r="F537">
        <v>3.2091624827658399E-2</v>
      </c>
      <c r="G537">
        <v>7.3793575806915104E-2</v>
      </c>
      <c r="H537">
        <v>0.28430567006756707</v>
      </c>
      <c r="I537">
        <v>0.2013446541366041</v>
      </c>
    </row>
    <row r="538" spans="1:9" x14ac:dyDescent="0.2">
      <c r="A538" t="s">
        <v>6029</v>
      </c>
      <c r="B538">
        <v>0.21400206169171229</v>
      </c>
      <c r="C538">
        <v>6.15083203198055E-2</v>
      </c>
      <c r="D538">
        <v>0.36649580306361917</v>
      </c>
      <c r="E538" t="s">
        <v>782</v>
      </c>
      <c r="F538">
        <v>9.6322733053102998E-3</v>
      </c>
      <c r="G538">
        <v>3.17142229807309E-2</v>
      </c>
      <c r="H538">
        <v>0.50669627996857303</v>
      </c>
      <c r="I538">
        <v>1.5237592295834801E-2</v>
      </c>
    </row>
    <row r="539" spans="1:9" x14ac:dyDescent="0.2">
      <c r="A539" t="s">
        <v>5943</v>
      </c>
      <c r="B539">
        <v>0.21392204876754869</v>
      </c>
      <c r="C539">
        <v>9.1482009342265899E-2</v>
      </c>
      <c r="D539">
        <v>0.33636208819283159</v>
      </c>
      <c r="E539" t="s">
        <v>782</v>
      </c>
      <c r="F539">
        <v>2.3169200356611E-3</v>
      </c>
      <c r="G539">
        <v>1.7177165781626001E-2</v>
      </c>
      <c r="H539">
        <v>0.31293052715883679</v>
      </c>
      <c r="I539">
        <v>0.12557540877878151</v>
      </c>
    </row>
    <row r="540" spans="1:9" x14ac:dyDescent="0.2">
      <c r="A540" t="s">
        <v>5887</v>
      </c>
      <c r="B540">
        <v>0.21376150124308929</v>
      </c>
      <c r="C540">
        <v>9.0988833913262498E-2</v>
      </c>
      <c r="D540">
        <v>0.33653416857291613</v>
      </c>
      <c r="E540" t="s">
        <v>782</v>
      </c>
      <c r="F540">
        <v>2.3751498216252002E-3</v>
      </c>
      <c r="G540">
        <v>1.71962086453793E-2</v>
      </c>
      <c r="H540">
        <v>0.3638754649645819</v>
      </c>
      <c r="I540">
        <v>8.4853629213137299E-2</v>
      </c>
    </row>
    <row r="541" spans="1:9" x14ac:dyDescent="0.2">
      <c r="A541" t="s">
        <v>6219</v>
      </c>
      <c r="B541">
        <v>0.213644776195164</v>
      </c>
      <c r="C541">
        <v>8.5971527683446403E-2</v>
      </c>
      <c r="D541">
        <v>0.34131802470688161</v>
      </c>
      <c r="E541" t="s">
        <v>782</v>
      </c>
      <c r="F541">
        <v>3.1398829762719002E-3</v>
      </c>
      <c r="G541">
        <v>1.9123933141599599E-2</v>
      </c>
      <c r="H541">
        <v>0.3601294236520215</v>
      </c>
      <c r="I541">
        <v>8.7592027001141201E-2</v>
      </c>
    </row>
    <row r="542" spans="1:9" x14ac:dyDescent="0.2">
      <c r="A542" t="s">
        <v>5920</v>
      </c>
      <c r="B542">
        <v>0.2136375727920998</v>
      </c>
      <c r="C542">
        <v>5.6736189604231498E-2</v>
      </c>
      <c r="D542">
        <v>0.37053895597996811</v>
      </c>
      <c r="E542" t="s">
        <v>782</v>
      </c>
      <c r="F542">
        <v>1.14559761212835E-2</v>
      </c>
      <c r="G542">
        <v>3.5367782785446097E-2</v>
      </c>
      <c r="H542">
        <v>0.54467800517693687</v>
      </c>
      <c r="I542">
        <v>7.5752003366603001E-3</v>
      </c>
    </row>
    <row r="543" spans="1:9" x14ac:dyDescent="0.2">
      <c r="A543" t="s">
        <v>6947</v>
      </c>
      <c r="B543">
        <v>0.21324698523657029</v>
      </c>
      <c r="C543">
        <v>1.17483805669751E-2</v>
      </c>
      <c r="D543">
        <v>0.41474558990616561</v>
      </c>
      <c r="E543" t="s">
        <v>782</v>
      </c>
      <c r="F543">
        <v>3.9651351447355598E-2</v>
      </c>
      <c r="G543">
        <v>8.5592776718689395E-2</v>
      </c>
      <c r="H543">
        <v>0.70926338352158946</v>
      </c>
      <c r="I543">
        <v>2.3354818500849289E-5</v>
      </c>
    </row>
    <row r="544" spans="1:9" x14ac:dyDescent="0.2">
      <c r="A544" t="s">
        <v>5942</v>
      </c>
      <c r="B544">
        <v>0.21312973932216919</v>
      </c>
      <c r="C544">
        <v>6.4879850798972794E-2</v>
      </c>
      <c r="D544">
        <v>0.36137962784536559</v>
      </c>
      <c r="E544" t="s">
        <v>782</v>
      </c>
      <c r="F544">
        <v>8.3525222044154007E-3</v>
      </c>
      <c r="G544">
        <v>2.8871258423622599E-2</v>
      </c>
      <c r="H544">
        <v>0.49794398134312129</v>
      </c>
      <c r="I544">
        <v>1.7569085939074299E-2</v>
      </c>
    </row>
    <row r="545" spans="1:9" x14ac:dyDescent="0.2">
      <c r="A545" t="s">
        <v>6294</v>
      </c>
      <c r="B545">
        <v>0.2129747951754174</v>
      </c>
      <c r="C545">
        <v>6.3335149268729699E-2</v>
      </c>
      <c r="D545">
        <v>0.36261444108210511</v>
      </c>
      <c r="E545" t="s">
        <v>782</v>
      </c>
      <c r="F545">
        <v>8.8674668009665007E-3</v>
      </c>
      <c r="G545">
        <v>3.0071062495391401E-2</v>
      </c>
      <c r="H545">
        <v>0.51776653627778368</v>
      </c>
      <c r="I545">
        <v>1.26072962412323E-2</v>
      </c>
    </row>
    <row r="546" spans="1:9" x14ac:dyDescent="0.2">
      <c r="A546" t="s">
        <v>6822</v>
      </c>
      <c r="B546">
        <v>0.21272919362044179</v>
      </c>
      <c r="C546">
        <v>4.4382554748138403E-2</v>
      </c>
      <c r="D546">
        <v>0.38107583249274518</v>
      </c>
      <c r="E546" t="s">
        <v>782</v>
      </c>
      <c r="F546">
        <v>1.71842960542672E-2</v>
      </c>
      <c r="G546">
        <v>4.6502961397891097E-2</v>
      </c>
      <c r="H546">
        <v>0.5878937088644981</v>
      </c>
      <c r="I546">
        <v>2.8042536210226999E-3</v>
      </c>
    </row>
    <row r="547" spans="1:9" x14ac:dyDescent="0.2">
      <c r="A547" t="s">
        <v>7001</v>
      </c>
      <c r="B547">
        <v>0.21267294354845159</v>
      </c>
      <c r="C547">
        <v>4.6511269944733799E-2</v>
      </c>
      <c r="D547">
        <v>0.37883461715216937</v>
      </c>
      <c r="E547" t="s">
        <v>782</v>
      </c>
      <c r="F547">
        <v>1.60677031506073E-2</v>
      </c>
      <c r="G547">
        <v>4.4007085062172803E-2</v>
      </c>
      <c r="H547">
        <v>0.59130642849619341</v>
      </c>
      <c r="I547">
        <v>2.5641640891259998E-3</v>
      </c>
    </row>
    <row r="548" spans="1:9" x14ac:dyDescent="0.2">
      <c r="A548" t="s">
        <v>6035</v>
      </c>
      <c r="B548">
        <v>0.21248731474899751</v>
      </c>
      <c r="C548">
        <v>9.0901134913790996E-2</v>
      </c>
      <c r="D548">
        <v>0.3340734945842041</v>
      </c>
      <c r="E548" t="s">
        <v>782</v>
      </c>
      <c r="F548">
        <v>2.3124554272261001E-3</v>
      </c>
      <c r="G548">
        <v>1.7177165781626001E-2</v>
      </c>
      <c r="H548">
        <v>0.3005544461015765</v>
      </c>
      <c r="I548">
        <v>0.13650466154480839</v>
      </c>
    </row>
    <row r="549" spans="1:9" x14ac:dyDescent="0.2">
      <c r="A549" t="s">
        <v>6671</v>
      </c>
      <c r="B549">
        <v>0.21231730687619571</v>
      </c>
      <c r="C549">
        <v>9.3850844159747093E-2</v>
      </c>
      <c r="D549">
        <v>0.33078376959264438</v>
      </c>
      <c r="E549" t="s">
        <v>782</v>
      </c>
      <c r="F549">
        <v>1.9261339773551001E-3</v>
      </c>
      <c r="G549">
        <v>1.6450010429136699E-2</v>
      </c>
      <c r="H549">
        <v>0.3827457541653832</v>
      </c>
      <c r="I549">
        <v>7.1730586048457001E-2</v>
      </c>
    </row>
    <row r="550" spans="1:9" x14ac:dyDescent="0.2">
      <c r="A550" t="s">
        <v>5992</v>
      </c>
      <c r="B550">
        <v>0.21223303139653879</v>
      </c>
      <c r="C550">
        <v>7.8542604490757201E-2</v>
      </c>
      <c r="D550">
        <v>0.34592345830232041</v>
      </c>
      <c r="E550" t="s">
        <v>782</v>
      </c>
      <c r="F550">
        <v>4.4804060075775004E-3</v>
      </c>
      <c r="G550">
        <v>2.1311665744008199E-2</v>
      </c>
      <c r="H550">
        <v>0.41070331656638082</v>
      </c>
      <c r="I550">
        <v>5.4436081548265902E-2</v>
      </c>
    </row>
    <row r="551" spans="1:9" x14ac:dyDescent="0.2">
      <c r="A551" t="s">
        <v>6225</v>
      </c>
      <c r="B551">
        <v>0.2119598022094025</v>
      </c>
      <c r="C551">
        <v>8.7150979317863198E-2</v>
      </c>
      <c r="D551">
        <v>0.33676862510094191</v>
      </c>
      <c r="E551" t="s">
        <v>782</v>
      </c>
      <c r="F551">
        <v>2.8332252402012001E-3</v>
      </c>
      <c r="G551">
        <v>1.8403124672001801E-2</v>
      </c>
      <c r="H551">
        <v>0.33588915328984548</v>
      </c>
      <c r="I551">
        <v>0.1063247612630227</v>
      </c>
    </row>
    <row r="552" spans="1:9" x14ac:dyDescent="0.2">
      <c r="A552" t="s">
        <v>6680</v>
      </c>
      <c r="B552">
        <v>0.2115762975498543</v>
      </c>
      <c r="C552">
        <v>6.9793003224150899E-2</v>
      </c>
      <c r="D552">
        <v>0.3533595918755576</v>
      </c>
      <c r="E552" t="s">
        <v>782</v>
      </c>
      <c r="F552">
        <v>8.8090302099951001E-3</v>
      </c>
      <c r="G552">
        <v>2.99200868111998E-2</v>
      </c>
      <c r="H552">
        <v>1.5663603044440502E-2</v>
      </c>
      <c r="I552">
        <v>0.42113470641485751</v>
      </c>
    </row>
    <row r="553" spans="1:9" x14ac:dyDescent="0.2">
      <c r="A553" t="s">
        <v>6483</v>
      </c>
      <c r="B553">
        <v>0.2111792185655148</v>
      </c>
      <c r="C553">
        <v>6.1694603596282697E-2</v>
      </c>
      <c r="D553">
        <v>0.3606638335347469</v>
      </c>
      <c r="E553" t="s">
        <v>782</v>
      </c>
      <c r="F553">
        <v>9.2645052205289E-3</v>
      </c>
      <c r="G553">
        <v>3.09559052581748E-2</v>
      </c>
      <c r="H553">
        <v>0.49257629177241041</v>
      </c>
      <c r="I553">
        <v>1.9113307395904999E-2</v>
      </c>
    </row>
    <row r="554" spans="1:9" x14ac:dyDescent="0.2">
      <c r="A554" t="s">
        <v>6465</v>
      </c>
      <c r="B554">
        <v>0.21089169475498601</v>
      </c>
      <c r="C554">
        <v>6.7207991533138195E-2</v>
      </c>
      <c r="D554">
        <v>0.35457539797683379</v>
      </c>
      <c r="E554" t="s">
        <v>782</v>
      </c>
      <c r="F554">
        <v>7.3693599402962998E-3</v>
      </c>
      <c r="G554">
        <v>2.7130349095268898E-2</v>
      </c>
      <c r="H554">
        <v>0.48242161128795258</v>
      </c>
      <c r="I554">
        <v>2.2280124438381701E-2</v>
      </c>
    </row>
    <row r="555" spans="1:9" x14ac:dyDescent="0.2">
      <c r="A555" t="s">
        <v>7005</v>
      </c>
      <c r="B555">
        <v>0.2107596225467267</v>
      </c>
      <c r="C555">
        <v>4.7294292851825299E-2</v>
      </c>
      <c r="D555">
        <v>0.37422495224162811</v>
      </c>
      <c r="E555" t="s">
        <v>782</v>
      </c>
      <c r="F555">
        <v>1.54551696027042E-2</v>
      </c>
      <c r="G555">
        <v>4.2857279122762999E-2</v>
      </c>
      <c r="H555">
        <v>0.57435851804372828</v>
      </c>
      <c r="I555">
        <v>3.9315352080972E-3</v>
      </c>
    </row>
    <row r="556" spans="1:9" x14ac:dyDescent="0.2">
      <c r="A556" t="s">
        <v>6473</v>
      </c>
      <c r="B556">
        <v>0.21060061244246209</v>
      </c>
      <c r="C556">
        <v>6.8332810701330404E-2</v>
      </c>
      <c r="D556">
        <v>0.35286841418359371</v>
      </c>
      <c r="E556" t="s">
        <v>782</v>
      </c>
      <c r="F556">
        <v>6.9942292733476E-3</v>
      </c>
      <c r="G556">
        <v>2.6381741995960301E-2</v>
      </c>
      <c r="H556">
        <v>0.45172289951597039</v>
      </c>
      <c r="I556">
        <v>3.3898428987092603E-2</v>
      </c>
    </row>
    <row r="557" spans="1:9" x14ac:dyDescent="0.2">
      <c r="A557" t="s">
        <v>5950</v>
      </c>
      <c r="B557">
        <v>0.21054871583049209</v>
      </c>
      <c r="C557">
        <v>7.7986491652046505E-2</v>
      </c>
      <c r="D557">
        <v>0.34311094000893771</v>
      </c>
      <c r="E557" t="s">
        <v>782</v>
      </c>
      <c r="F557">
        <v>4.4654695256380996E-3</v>
      </c>
      <c r="G557">
        <v>2.1311665744008199E-2</v>
      </c>
      <c r="H557">
        <v>0.41440612248721481</v>
      </c>
      <c r="I557">
        <v>5.2343976495760301E-2</v>
      </c>
    </row>
    <row r="558" spans="1:9" x14ac:dyDescent="0.2">
      <c r="A558" t="s">
        <v>6292</v>
      </c>
      <c r="B558">
        <v>0.2105444503668652</v>
      </c>
      <c r="C558">
        <v>6.0362960238486502E-2</v>
      </c>
      <c r="D558">
        <v>0.36072594049524381</v>
      </c>
      <c r="E558" t="s">
        <v>782</v>
      </c>
      <c r="F558">
        <v>9.6891414006008997E-3</v>
      </c>
      <c r="G558">
        <v>3.1804051925636699E-2</v>
      </c>
      <c r="H558">
        <v>0.50111564467965974</v>
      </c>
      <c r="I558">
        <v>1.6697816956380899E-2</v>
      </c>
    </row>
    <row r="559" spans="1:9" x14ac:dyDescent="0.2">
      <c r="A559" t="s">
        <v>5945</v>
      </c>
      <c r="B559">
        <v>0.210089089561208</v>
      </c>
      <c r="C559">
        <v>7.76410178711021E-2</v>
      </c>
      <c r="D559">
        <v>0.34253716125131389</v>
      </c>
      <c r="E559" t="s">
        <v>782</v>
      </c>
      <c r="F559">
        <v>4.5045690808165001E-3</v>
      </c>
      <c r="G559">
        <v>2.1379301376943698E-2</v>
      </c>
      <c r="H559">
        <v>0.41687867189341982</v>
      </c>
      <c r="I559">
        <v>5.0973181344378997E-2</v>
      </c>
    </row>
    <row r="560" spans="1:9" x14ac:dyDescent="0.2">
      <c r="A560" t="s">
        <v>6539</v>
      </c>
      <c r="B560">
        <v>0.21003312690995071</v>
      </c>
      <c r="C560">
        <v>9.9919338784464198E-2</v>
      </c>
      <c r="D560">
        <v>0.32014691503543719</v>
      </c>
      <c r="E560" t="s">
        <v>782</v>
      </c>
      <c r="F560">
        <v>1.2054352997804001E-3</v>
      </c>
      <c r="G560">
        <v>1.3918218481203899E-2</v>
      </c>
      <c r="H560">
        <v>0.28079915151013091</v>
      </c>
      <c r="I560">
        <v>0.1546693311302387</v>
      </c>
    </row>
    <row r="561" spans="1:9" x14ac:dyDescent="0.2">
      <c r="A561" t="s">
        <v>6012</v>
      </c>
      <c r="B561">
        <v>0.20984563106972959</v>
      </c>
      <c r="C561">
        <v>8.4488589773171294E-2</v>
      </c>
      <c r="D561">
        <v>0.33520267236628798</v>
      </c>
      <c r="E561" t="s">
        <v>782</v>
      </c>
      <c r="F561">
        <v>3.1319557172155999E-3</v>
      </c>
      <c r="G561">
        <v>1.9123933141599599E-2</v>
      </c>
      <c r="H561">
        <v>0.36564639771955088</v>
      </c>
      <c r="I561">
        <v>8.3574163530340306E-2</v>
      </c>
    </row>
    <row r="562" spans="1:9" x14ac:dyDescent="0.2">
      <c r="A562" t="s">
        <v>6983</v>
      </c>
      <c r="B562">
        <v>0.20932131764525069</v>
      </c>
      <c r="C562">
        <v>3.56475447033315E-2</v>
      </c>
      <c r="D562">
        <v>0.38299509058716991</v>
      </c>
      <c r="E562" t="s">
        <v>782</v>
      </c>
      <c r="F562">
        <v>2.2876619798777999E-2</v>
      </c>
      <c r="G562">
        <v>5.8617498393142502E-2</v>
      </c>
      <c r="H562">
        <v>0.48012442298430857</v>
      </c>
      <c r="I562">
        <v>3.73729642062808E-2</v>
      </c>
    </row>
    <row r="563" spans="1:9" x14ac:dyDescent="0.2">
      <c r="A563" t="s">
        <v>6835</v>
      </c>
      <c r="B563">
        <v>0.20931337623531571</v>
      </c>
      <c r="C563">
        <v>3.6653360856409301E-2</v>
      </c>
      <c r="D563">
        <v>0.38197339161422211</v>
      </c>
      <c r="E563" t="s">
        <v>782</v>
      </c>
      <c r="F563">
        <v>2.15202480713838E-2</v>
      </c>
      <c r="G563">
        <v>5.5411417189790799E-2</v>
      </c>
      <c r="H563">
        <v>0.58905543321112319</v>
      </c>
      <c r="I563">
        <v>3.6779562164068001E-3</v>
      </c>
    </row>
    <row r="564" spans="1:9" x14ac:dyDescent="0.2">
      <c r="A564" t="s">
        <v>7029</v>
      </c>
      <c r="B564">
        <v>0.20920104867115241</v>
      </c>
      <c r="C564">
        <v>4.7644833067531603E-2</v>
      </c>
      <c r="D564">
        <v>0.37075726427477318</v>
      </c>
      <c r="E564" t="s">
        <v>782</v>
      </c>
      <c r="F564">
        <v>1.5102192796108299E-2</v>
      </c>
      <c r="G564">
        <v>4.2113767200561598E-2</v>
      </c>
      <c r="H564">
        <v>0.5429957117062264</v>
      </c>
      <c r="I564">
        <v>7.8375234531392005E-3</v>
      </c>
    </row>
    <row r="565" spans="1:9" x14ac:dyDescent="0.2">
      <c r="A565" t="s">
        <v>5946</v>
      </c>
      <c r="B565">
        <v>0.208997059394426</v>
      </c>
      <c r="C565">
        <v>5.8328816675415403E-2</v>
      </c>
      <c r="D565">
        <v>0.35966530211343661</v>
      </c>
      <c r="E565" t="s">
        <v>782</v>
      </c>
      <c r="F565">
        <v>1.0303661790074799E-2</v>
      </c>
      <c r="G565">
        <v>3.3062983139073202E-2</v>
      </c>
      <c r="H565">
        <v>0.51208393278590114</v>
      </c>
      <c r="I565">
        <v>1.3914049879036199E-2</v>
      </c>
    </row>
    <row r="566" spans="1:9" x14ac:dyDescent="0.2">
      <c r="A566" t="s">
        <v>6579</v>
      </c>
      <c r="B566">
        <v>0.2089401157295161</v>
      </c>
      <c r="C566">
        <v>5.2732554496984503E-2</v>
      </c>
      <c r="D566">
        <v>0.3651476769620477</v>
      </c>
      <c r="E566" t="s">
        <v>782</v>
      </c>
      <c r="F566">
        <v>1.38002771638233E-2</v>
      </c>
      <c r="G566">
        <v>3.9783279149344798E-2</v>
      </c>
      <c r="H566">
        <v>0.46594748897777732</v>
      </c>
      <c r="I566">
        <v>4.3901299868138899E-2</v>
      </c>
    </row>
    <row r="567" spans="1:9" x14ac:dyDescent="0.2">
      <c r="A567" t="s">
        <v>6674</v>
      </c>
      <c r="B567">
        <v>0.20893286477064271</v>
      </c>
      <c r="C567">
        <v>8.7497681894907503E-2</v>
      </c>
      <c r="D567">
        <v>0.33036804764637789</v>
      </c>
      <c r="E567" t="s">
        <v>782</v>
      </c>
      <c r="F567">
        <v>2.5850222999963001E-3</v>
      </c>
      <c r="G567">
        <v>1.76348801615815E-2</v>
      </c>
      <c r="H567">
        <v>0.29866086010611292</v>
      </c>
      <c r="I567">
        <v>0.1382086454978334</v>
      </c>
    </row>
    <row r="568" spans="1:9" x14ac:dyDescent="0.2">
      <c r="A568" t="s">
        <v>6113</v>
      </c>
      <c r="B568">
        <v>0.2089152116414621</v>
      </c>
      <c r="C568">
        <v>5.8233973033707698E-2</v>
      </c>
      <c r="D568">
        <v>0.35959645024921649</v>
      </c>
      <c r="E568" t="s">
        <v>782</v>
      </c>
      <c r="F568">
        <v>1.03320722092683E-2</v>
      </c>
      <c r="G568">
        <v>3.3062983139073202E-2</v>
      </c>
      <c r="H568">
        <v>0.48866158141217969</v>
      </c>
      <c r="I568">
        <v>2.0295681742686901E-2</v>
      </c>
    </row>
    <row r="569" spans="1:9" x14ac:dyDescent="0.2">
      <c r="A569" t="s">
        <v>6514</v>
      </c>
      <c r="B569">
        <v>0.20875714672877041</v>
      </c>
      <c r="C569">
        <v>5.4999618057257602E-2</v>
      </c>
      <c r="D569">
        <v>0.36251467540028309</v>
      </c>
      <c r="E569" t="s">
        <v>782</v>
      </c>
      <c r="F569">
        <v>1.1642931686448499E-2</v>
      </c>
      <c r="G569">
        <v>3.5811592454741401E-2</v>
      </c>
      <c r="H569">
        <v>0.51954383421186978</v>
      </c>
      <c r="I569">
        <v>1.22169776092176E-2</v>
      </c>
    </row>
    <row r="570" spans="1:9" x14ac:dyDescent="0.2">
      <c r="A570" t="s">
        <v>6141</v>
      </c>
      <c r="B570">
        <v>0.20856664108243639</v>
      </c>
      <c r="C570">
        <v>9.1034065503310196E-2</v>
      </c>
      <c r="D570">
        <v>0.32609921666156272</v>
      </c>
      <c r="E570" t="s">
        <v>782</v>
      </c>
      <c r="F570">
        <v>2.0706785052173999E-3</v>
      </c>
      <c r="G570">
        <v>1.6677140600192399E-2</v>
      </c>
      <c r="H570">
        <v>0.25683150488141171</v>
      </c>
      <c r="I570">
        <v>0.1777493989533947</v>
      </c>
    </row>
    <row r="571" spans="1:9" x14ac:dyDescent="0.2">
      <c r="A571" t="s">
        <v>7041</v>
      </c>
      <c r="B571">
        <v>0.2084810890109868</v>
      </c>
      <c r="C571">
        <v>2.17275511829495E-2</v>
      </c>
      <c r="D571">
        <v>0.39523462683902399</v>
      </c>
      <c r="E571" t="s">
        <v>782</v>
      </c>
      <c r="F571">
        <v>3.1388863278434299E-2</v>
      </c>
      <c r="G571">
        <v>7.25233160176664E-2</v>
      </c>
      <c r="H571">
        <v>0.62558063462820668</v>
      </c>
      <c r="I571">
        <v>9.345296500528396E-4</v>
      </c>
    </row>
    <row r="572" spans="1:9" x14ac:dyDescent="0.2">
      <c r="A572" t="s">
        <v>5875</v>
      </c>
      <c r="B572">
        <v>0.20822188783717219</v>
      </c>
      <c r="C572">
        <v>9.5174776553390197E-2</v>
      </c>
      <c r="D572">
        <v>0.32126899912095419</v>
      </c>
      <c r="E572" t="s">
        <v>782</v>
      </c>
      <c r="F572">
        <v>1.5725330684775E-3</v>
      </c>
      <c r="G572">
        <v>1.54992410906398E-2</v>
      </c>
      <c r="H572">
        <v>0.2291654912227904</v>
      </c>
      <c r="I572">
        <v>0.20555676203501849</v>
      </c>
    </row>
    <row r="573" spans="1:9" x14ac:dyDescent="0.2">
      <c r="A573" t="s">
        <v>6279</v>
      </c>
      <c r="B573">
        <v>0.20820974499262329</v>
      </c>
      <c r="C573">
        <v>6.4088314170962002E-2</v>
      </c>
      <c r="D573">
        <v>0.35233117581428458</v>
      </c>
      <c r="E573" t="s">
        <v>782</v>
      </c>
      <c r="F573">
        <v>8.1113812801849993E-3</v>
      </c>
      <c r="G573">
        <v>2.8450544222321999E-2</v>
      </c>
      <c r="H573">
        <v>0.48733641845150671</v>
      </c>
      <c r="I573">
        <v>2.0706796710511101E-2</v>
      </c>
    </row>
    <row r="574" spans="1:9" x14ac:dyDescent="0.2">
      <c r="A574" t="s">
        <v>6604</v>
      </c>
      <c r="B574">
        <v>0.20799927540792321</v>
      </c>
      <c r="C574">
        <v>9.0034699091103496E-2</v>
      </c>
      <c r="D574">
        <v>0.3259638517247429</v>
      </c>
      <c r="E574" t="s">
        <v>782</v>
      </c>
      <c r="F574">
        <v>2.1689468964133001E-3</v>
      </c>
      <c r="G574">
        <v>1.6944750407791202E-2</v>
      </c>
      <c r="H574">
        <v>0.27801156711458608</v>
      </c>
      <c r="I574">
        <v>0.15729827784140049</v>
      </c>
    </row>
    <row r="575" spans="1:9" x14ac:dyDescent="0.2">
      <c r="A575" t="s">
        <v>6984</v>
      </c>
      <c r="B575">
        <v>0.20782597279329509</v>
      </c>
      <c r="C575">
        <v>2.50291674890036E-2</v>
      </c>
      <c r="D575">
        <v>0.39062277809758672</v>
      </c>
      <c r="E575" t="s">
        <v>782</v>
      </c>
      <c r="F575">
        <v>2.88759626398346E-2</v>
      </c>
      <c r="G575">
        <v>6.8600353232756303E-2</v>
      </c>
      <c r="H575">
        <v>0.62843822676628625</v>
      </c>
      <c r="I575">
        <v>8.5044173856380122E-4</v>
      </c>
    </row>
    <row r="576" spans="1:9" x14ac:dyDescent="0.2">
      <c r="A576" t="s">
        <v>7046</v>
      </c>
      <c r="B576">
        <v>0.20763036801216969</v>
      </c>
      <c r="C576">
        <v>4.38933032366665E-2</v>
      </c>
      <c r="D576">
        <v>0.37136743278767292</v>
      </c>
      <c r="E576" t="s">
        <v>782</v>
      </c>
      <c r="F576">
        <v>1.6872825642037299E-2</v>
      </c>
      <c r="G576">
        <v>4.5861662617421403E-2</v>
      </c>
      <c r="H576">
        <v>0.56382215753764553</v>
      </c>
      <c r="I576">
        <v>5.0250639707605004E-3</v>
      </c>
    </row>
    <row r="577" spans="1:9" x14ac:dyDescent="0.2">
      <c r="A577" t="s">
        <v>6106</v>
      </c>
      <c r="B577">
        <v>0.20754456631014651</v>
      </c>
      <c r="C577">
        <v>5.0797925444543E-2</v>
      </c>
      <c r="D577">
        <v>0.36429120717575009</v>
      </c>
      <c r="E577" t="s">
        <v>782</v>
      </c>
      <c r="F577">
        <v>1.4080988443183701E-2</v>
      </c>
      <c r="G577">
        <v>4.0258145150059703E-2</v>
      </c>
      <c r="H577">
        <v>0.41812332345218622</v>
      </c>
      <c r="I577">
        <v>6.2832225069195294E-2</v>
      </c>
    </row>
    <row r="578" spans="1:9" x14ac:dyDescent="0.2">
      <c r="A578" t="s">
        <v>6968</v>
      </c>
      <c r="B578">
        <v>0.20738764761492809</v>
      </c>
      <c r="C578">
        <v>4.0537157274647101E-2</v>
      </c>
      <c r="D578">
        <v>0.3742381379552091</v>
      </c>
      <c r="E578" t="s">
        <v>782</v>
      </c>
      <c r="F578">
        <v>1.8713082520226298E-2</v>
      </c>
      <c r="G578">
        <v>4.9670527677143902E-2</v>
      </c>
      <c r="H578">
        <v>0.57099992281855627</v>
      </c>
      <c r="I578">
        <v>4.2582609913374E-3</v>
      </c>
    </row>
    <row r="579" spans="1:9" x14ac:dyDescent="0.2">
      <c r="A579" t="s">
        <v>6435</v>
      </c>
      <c r="B579">
        <v>0.20729653507006621</v>
      </c>
      <c r="C579">
        <v>6.2290592775083198E-2</v>
      </c>
      <c r="D579">
        <v>0.3523024773650491</v>
      </c>
      <c r="E579" t="s">
        <v>782</v>
      </c>
      <c r="F579">
        <v>8.6374220146211E-3</v>
      </c>
      <c r="G579">
        <v>2.9444169206898602E-2</v>
      </c>
      <c r="H579">
        <v>0.47935284956326968</v>
      </c>
      <c r="I579">
        <v>2.3301682848850199E-2</v>
      </c>
    </row>
    <row r="580" spans="1:9" x14ac:dyDescent="0.2">
      <c r="A580" t="s">
        <v>6605</v>
      </c>
      <c r="B580">
        <v>0.20720844795473059</v>
      </c>
      <c r="C580">
        <v>5.8644200632695799E-2</v>
      </c>
      <c r="D580">
        <v>0.35577269527676531</v>
      </c>
      <c r="E580" t="s">
        <v>782</v>
      </c>
      <c r="F580">
        <v>9.9831653323833001E-3</v>
      </c>
      <c r="G580">
        <v>3.24740565530693E-2</v>
      </c>
      <c r="H580">
        <v>0.55235560456074106</v>
      </c>
      <c r="I580">
        <v>6.4590206651738997E-3</v>
      </c>
    </row>
    <row r="581" spans="1:9" x14ac:dyDescent="0.2">
      <c r="A581" t="s">
        <v>6317</v>
      </c>
      <c r="B581">
        <v>0.2067494290047362</v>
      </c>
      <c r="C581">
        <v>6.8787216074661997E-2</v>
      </c>
      <c r="D581">
        <v>0.34471164193481052</v>
      </c>
      <c r="E581" t="s">
        <v>782</v>
      </c>
      <c r="F581">
        <v>6.4821265665779004E-3</v>
      </c>
      <c r="G581">
        <v>2.53853772643764E-2</v>
      </c>
      <c r="H581">
        <v>0.44226176701005931</v>
      </c>
      <c r="I581">
        <v>3.8120557926352799E-2</v>
      </c>
    </row>
    <row r="582" spans="1:9" x14ac:dyDescent="0.2">
      <c r="A582" t="s">
        <v>6633</v>
      </c>
      <c r="B582">
        <v>0.2065240385854776</v>
      </c>
      <c r="C582">
        <v>8.9668094517601105E-2</v>
      </c>
      <c r="D582">
        <v>0.3233799826533541</v>
      </c>
      <c r="E582" t="s">
        <v>782</v>
      </c>
      <c r="F582">
        <v>2.1327466794646001E-3</v>
      </c>
      <c r="G582">
        <v>1.6832621030594099E-2</v>
      </c>
      <c r="H582">
        <v>0.2529850391517533</v>
      </c>
      <c r="I582">
        <v>0.1815471114576834</v>
      </c>
    </row>
    <row r="583" spans="1:9" x14ac:dyDescent="0.2">
      <c r="A583" t="s">
        <v>6615</v>
      </c>
      <c r="B583">
        <v>0.20642193635931619</v>
      </c>
      <c r="C583">
        <v>6.3894757091263493E-2</v>
      </c>
      <c r="D583">
        <v>0.34894911562736891</v>
      </c>
      <c r="E583" t="s">
        <v>782</v>
      </c>
      <c r="F583">
        <v>7.9903095400715995E-3</v>
      </c>
      <c r="G583">
        <v>2.8208810363142801E-2</v>
      </c>
      <c r="H583">
        <v>0.46998901274497129</v>
      </c>
      <c r="I583">
        <v>2.6608130840767699E-2</v>
      </c>
    </row>
    <row r="584" spans="1:9" x14ac:dyDescent="0.2">
      <c r="A584" t="s">
        <v>5935</v>
      </c>
      <c r="B584">
        <v>0.20623135110418339</v>
      </c>
      <c r="C584">
        <v>0.1200372851539584</v>
      </c>
      <c r="D584">
        <v>0.29242541705440839</v>
      </c>
      <c r="E584" t="s">
        <v>782</v>
      </c>
      <c r="F584">
        <v>1.805888379945874E-4</v>
      </c>
      <c r="G584">
        <v>6.5190862278994999E-3</v>
      </c>
      <c r="H584">
        <v>0</v>
      </c>
      <c r="I584">
        <v>0.64148339460629122</v>
      </c>
    </row>
    <row r="585" spans="1:9" x14ac:dyDescent="0.2">
      <c r="A585" t="s">
        <v>6837</v>
      </c>
      <c r="B585">
        <v>0.20588660630464661</v>
      </c>
      <c r="C585">
        <v>4.7528804551350202E-2</v>
      </c>
      <c r="D585">
        <v>0.364244408057943</v>
      </c>
      <c r="E585" t="s">
        <v>782</v>
      </c>
      <c r="F585">
        <v>1.47794347927155E-2</v>
      </c>
      <c r="G585">
        <v>4.16458516439559E-2</v>
      </c>
      <c r="H585">
        <v>0.55361322915015954</v>
      </c>
      <c r="I585">
        <v>6.2884798138884996E-3</v>
      </c>
    </row>
    <row r="586" spans="1:9" x14ac:dyDescent="0.2">
      <c r="A586" t="s">
        <v>6330</v>
      </c>
      <c r="B586">
        <v>0.20584072441137449</v>
      </c>
      <c r="C586">
        <v>7.3349076093477905E-2</v>
      </c>
      <c r="D586">
        <v>0.33833237272927108</v>
      </c>
      <c r="E586" t="s">
        <v>782</v>
      </c>
      <c r="F586">
        <v>5.1570909907101004E-3</v>
      </c>
      <c r="G586">
        <v>2.3196120564909401E-2</v>
      </c>
      <c r="H586">
        <v>0.42425290925097431</v>
      </c>
      <c r="I586">
        <v>4.7009904594102599E-2</v>
      </c>
    </row>
    <row r="587" spans="1:9" x14ac:dyDescent="0.2">
      <c r="A587" t="s">
        <v>6111</v>
      </c>
      <c r="B587">
        <v>0.205706147649589</v>
      </c>
      <c r="C587">
        <v>5.4788621887150099E-2</v>
      </c>
      <c r="D587">
        <v>0.356623673412028</v>
      </c>
      <c r="E587" t="s">
        <v>782</v>
      </c>
      <c r="F587">
        <v>1.1388054928815E-2</v>
      </c>
      <c r="G587">
        <v>3.5315475195518697E-2</v>
      </c>
      <c r="H587">
        <v>0.50729689528092947</v>
      </c>
      <c r="I587">
        <v>1.50858917436127E-2</v>
      </c>
    </row>
    <row r="588" spans="1:9" x14ac:dyDescent="0.2">
      <c r="A588" t="s">
        <v>6103</v>
      </c>
      <c r="B588">
        <v>0.2054471748901889</v>
      </c>
      <c r="C588">
        <v>5.8557530681001002E-2</v>
      </c>
      <c r="D588">
        <v>0.35233681909937692</v>
      </c>
      <c r="E588" t="s">
        <v>782</v>
      </c>
      <c r="F588">
        <v>9.8222658566332992E-3</v>
      </c>
      <c r="G588">
        <v>3.2094029774713699E-2</v>
      </c>
      <c r="H588">
        <v>0.48930035041541931</v>
      </c>
      <c r="I588">
        <v>2.00994833942683E-2</v>
      </c>
    </row>
    <row r="589" spans="1:9" x14ac:dyDescent="0.2">
      <c r="A589" t="s">
        <v>6949</v>
      </c>
      <c r="B589">
        <v>0.20542497975193569</v>
      </c>
      <c r="C589">
        <v>4.1083054130754998E-2</v>
      </c>
      <c r="D589">
        <v>0.36976690537311641</v>
      </c>
      <c r="E589" t="s">
        <v>782</v>
      </c>
      <c r="F589">
        <v>1.81790927595297E-2</v>
      </c>
      <c r="G589">
        <v>4.8634524875326601E-2</v>
      </c>
      <c r="H589">
        <v>0.60138019992251457</v>
      </c>
      <c r="I589">
        <v>1.9475414943052999E-3</v>
      </c>
    </row>
    <row r="590" spans="1:9" x14ac:dyDescent="0.2">
      <c r="A590" t="s">
        <v>6963</v>
      </c>
      <c r="B590">
        <v>0.20500423572434229</v>
      </c>
      <c r="C590">
        <v>3.6812222840173998E-2</v>
      </c>
      <c r="D590">
        <v>0.37319624860851058</v>
      </c>
      <c r="E590" t="s">
        <v>782</v>
      </c>
      <c r="F590">
        <v>2.0661011296875E-2</v>
      </c>
      <c r="G590">
        <v>5.3909192097428803E-2</v>
      </c>
      <c r="H590">
        <v>0.55994417373799832</v>
      </c>
      <c r="I590">
        <v>5.4802122891143999E-3</v>
      </c>
    </row>
    <row r="591" spans="1:9" x14ac:dyDescent="0.2">
      <c r="A591" t="s">
        <v>5971</v>
      </c>
      <c r="B591">
        <v>0.20497982161022149</v>
      </c>
      <c r="C591">
        <v>5.9525046975033601E-2</v>
      </c>
      <c r="D591">
        <v>0.3504345962454094</v>
      </c>
      <c r="E591" t="s">
        <v>782</v>
      </c>
      <c r="F591">
        <v>9.3995506796455998E-3</v>
      </c>
      <c r="G591">
        <v>3.11387272130016E-2</v>
      </c>
      <c r="H591">
        <v>0.52146826994766804</v>
      </c>
      <c r="I591">
        <v>1.18040495891528E-2</v>
      </c>
    </row>
    <row r="592" spans="1:9" x14ac:dyDescent="0.2">
      <c r="A592" t="s">
        <v>6315</v>
      </c>
      <c r="B592">
        <v>0.20493856425620191</v>
      </c>
      <c r="C592">
        <v>5.1899643377701997E-2</v>
      </c>
      <c r="D592">
        <v>0.35797748513470179</v>
      </c>
      <c r="E592" t="s">
        <v>782</v>
      </c>
      <c r="F592">
        <v>1.25755485019292E-2</v>
      </c>
      <c r="G592">
        <v>3.78431143295039E-2</v>
      </c>
      <c r="H592">
        <v>0.53201582706898298</v>
      </c>
      <c r="I592">
        <v>9.7149861346018003E-3</v>
      </c>
    </row>
    <row r="593" spans="1:9" x14ac:dyDescent="0.2">
      <c r="A593" t="s">
        <v>6138</v>
      </c>
      <c r="B593">
        <v>0.20466829718604251</v>
      </c>
      <c r="C593">
        <v>5.7119838267267499E-2</v>
      </c>
      <c r="D593">
        <v>0.35221675610481751</v>
      </c>
      <c r="E593" t="s">
        <v>782</v>
      </c>
      <c r="F593">
        <v>1.0304010984649E-2</v>
      </c>
      <c r="G593">
        <v>3.3062983139073202E-2</v>
      </c>
      <c r="H593">
        <v>0.50586196358544655</v>
      </c>
      <c r="I593">
        <v>1.54500663708169E-2</v>
      </c>
    </row>
    <row r="594" spans="1:9" x14ac:dyDescent="0.2">
      <c r="A594" t="s">
        <v>6642</v>
      </c>
      <c r="B594">
        <v>0.20454163966894959</v>
      </c>
      <c r="C594">
        <v>5.5852914990905299E-2</v>
      </c>
      <c r="D594">
        <v>0.3532303643469939</v>
      </c>
      <c r="E594" t="s">
        <v>782</v>
      </c>
      <c r="F594">
        <v>1.08076550475142E-2</v>
      </c>
      <c r="G594">
        <v>3.3971430339408797E-2</v>
      </c>
      <c r="H594">
        <v>0.50787688656659191</v>
      </c>
      <c r="I594">
        <v>1.4940395979724099E-2</v>
      </c>
    </row>
    <row r="595" spans="1:9" x14ac:dyDescent="0.2">
      <c r="A595" t="s">
        <v>6491</v>
      </c>
      <c r="B595">
        <v>0.20436529004901091</v>
      </c>
      <c r="C595">
        <v>8.9645222534804503E-2</v>
      </c>
      <c r="D595">
        <v>0.31908535756321732</v>
      </c>
      <c r="E595" t="s">
        <v>782</v>
      </c>
      <c r="F595">
        <v>2.0131072306118001E-3</v>
      </c>
      <c r="G595">
        <v>1.64569602502487E-2</v>
      </c>
      <c r="H595">
        <v>0.2489524195332905</v>
      </c>
      <c r="I595">
        <v>0.18555390700052951</v>
      </c>
    </row>
    <row r="596" spans="1:9" x14ac:dyDescent="0.2">
      <c r="A596" t="s">
        <v>6852</v>
      </c>
      <c r="B596">
        <v>0.20422597220395111</v>
      </c>
      <c r="C596">
        <v>4.6572076598488402E-2</v>
      </c>
      <c r="D596">
        <v>0.36187986780941389</v>
      </c>
      <c r="E596" t="s">
        <v>782</v>
      </c>
      <c r="F596">
        <v>1.50712958603263E-2</v>
      </c>
      <c r="G596">
        <v>4.2113767200561598E-2</v>
      </c>
      <c r="H596">
        <v>0.52943240843514661</v>
      </c>
      <c r="I596">
        <v>1.0199987834501E-2</v>
      </c>
    </row>
    <row r="597" spans="1:9" x14ac:dyDescent="0.2">
      <c r="A597" t="s">
        <v>6383</v>
      </c>
      <c r="B597">
        <v>0.2040065200676624</v>
      </c>
      <c r="C597">
        <v>6.1640534153446502E-2</v>
      </c>
      <c r="D597">
        <v>0.3463725059818783</v>
      </c>
      <c r="E597" t="s">
        <v>782</v>
      </c>
      <c r="F597">
        <v>8.5161764875167998E-3</v>
      </c>
      <c r="G597">
        <v>2.9248848958723799E-2</v>
      </c>
      <c r="H597">
        <v>0.52491669727930235</v>
      </c>
      <c r="I597">
        <v>1.10890034342324E-2</v>
      </c>
    </row>
    <row r="598" spans="1:9" x14ac:dyDescent="0.2">
      <c r="A598" t="s">
        <v>6244</v>
      </c>
      <c r="B598">
        <v>0.20382415120983111</v>
      </c>
      <c r="C598">
        <v>8.3821258053804207E-2</v>
      </c>
      <c r="D598">
        <v>0.32382704436585807</v>
      </c>
      <c r="E598" t="s">
        <v>782</v>
      </c>
      <c r="F598">
        <v>2.8306815185402002E-3</v>
      </c>
      <c r="G598">
        <v>1.8403124672001801E-2</v>
      </c>
      <c r="H598">
        <v>0.31364637917889321</v>
      </c>
      <c r="I598">
        <v>0.1249545947496275</v>
      </c>
    </row>
    <row r="599" spans="1:9" x14ac:dyDescent="0.2">
      <c r="A599" t="s">
        <v>6885</v>
      </c>
      <c r="B599">
        <v>0.20380275692102831</v>
      </c>
      <c r="C599">
        <v>3.7071909940644299E-2</v>
      </c>
      <c r="D599">
        <v>0.37053360390141238</v>
      </c>
      <c r="E599" t="s">
        <v>782</v>
      </c>
      <c r="F599">
        <v>2.0368179650866399E-2</v>
      </c>
      <c r="G599">
        <v>5.32097038266863E-2</v>
      </c>
      <c r="H599">
        <v>0.55725473512293255</v>
      </c>
      <c r="I599">
        <v>5.8134818818797998E-3</v>
      </c>
    </row>
    <row r="600" spans="1:9" x14ac:dyDescent="0.2">
      <c r="A600" t="s">
        <v>6967</v>
      </c>
      <c r="B600">
        <v>0.20365098473231261</v>
      </c>
      <c r="C600">
        <v>2.5676359415975E-3</v>
      </c>
      <c r="D600">
        <v>0.40473433352302768</v>
      </c>
      <c r="E600" t="s">
        <v>782</v>
      </c>
      <c r="F600">
        <v>4.7536925181444999E-2</v>
      </c>
      <c r="G600">
        <v>9.9035260794677102E-2</v>
      </c>
      <c r="H600">
        <v>0.73556691677264141</v>
      </c>
      <c r="I600">
        <v>4.1488589782693423E-6</v>
      </c>
    </row>
    <row r="601" spans="1:9" x14ac:dyDescent="0.2">
      <c r="A601" t="s">
        <v>5969</v>
      </c>
      <c r="B601">
        <v>0.20349365071379741</v>
      </c>
      <c r="C601">
        <v>5.1003626696991003E-2</v>
      </c>
      <c r="D601">
        <v>0.35598367473060372</v>
      </c>
      <c r="E601" t="s">
        <v>782</v>
      </c>
      <c r="F601">
        <v>1.28205960074386E-2</v>
      </c>
      <c r="G601">
        <v>3.8177675091403102E-2</v>
      </c>
      <c r="H601">
        <v>0.51422338385161592</v>
      </c>
      <c r="I601">
        <v>1.34114552071789E-2</v>
      </c>
    </row>
    <row r="602" spans="1:9" x14ac:dyDescent="0.2">
      <c r="A602" t="s">
        <v>6644</v>
      </c>
      <c r="B602">
        <v>0.20348359575760711</v>
      </c>
      <c r="C602">
        <v>8.6556812357787102E-2</v>
      </c>
      <c r="D602">
        <v>0.32041037915742709</v>
      </c>
      <c r="E602" t="s">
        <v>782</v>
      </c>
      <c r="F602">
        <v>2.3834745006153001E-3</v>
      </c>
      <c r="G602">
        <v>1.71962086453793E-2</v>
      </c>
      <c r="H602">
        <v>0.34275965777381201</v>
      </c>
      <c r="I602">
        <v>0.1008418403485029</v>
      </c>
    </row>
    <row r="603" spans="1:9" x14ac:dyDescent="0.2">
      <c r="A603" t="s">
        <v>6664</v>
      </c>
      <c r="B603">
        <v>0.20328343768220589</v>
      </c>
      <c r="C603">
        <v>6.4264084131198093E-2</v>
      </c>
      <c r="D603">
        <v>0.34230279123321378</v>
      </c>
      <c r="E603" t="s">
        <v>782</v>
      </c>
      <c r="F603">
        <v>7.5393298199757999E-3</v>
      </c>
      <c r="G603">
        <v>2.7381012015114801E-2</v>
      </c>
      <c r="H603">
        <v>0.45488797879769888</v>
      </c>
      <c r="I603">
        <v>3.2554382521643201E-2</v>
      </c>
    </row>
    <row r="604" spans="1:9" x14ac:dyDescent="0.2">
      <c r="A604" t="s">
        <v>7033</v>
      </c>
      <c r="B604">
        <v>0.20320334361045589</v>
      </c>
      <c r="C604">
        <v>3.9190133163256299E-2</v>
      </c>
      <c r="D604">
        <v>0.36721655405765541</v>
      </c>
      <c r="E604" t="s">
        <v>782</v>
      </c>
      <c r="F604">
        <v>1.9024492484779301E-2</v>
      </c>
      <c r="G604">
        <v>5.0256612040401202E-2</v>
      </c>
      <c r="H604">
        <v>0.54694475375006935</v>
      </c>
      <c r="I604">
        <v>7.2319824405177001E-3</v>
      </c>
    </row>
    <row r="605" spans="1:9" x14ac:dyDescent="0.2">
      <c r="A605" t="s">
        <v>6221</v>
      </c>
      <c r="B605">
        <v>0.2031402335164931</v>
      </c>
      <c r="C605">
        <v>5.4337753768879803E-2</v>
      </c>
      <c r="D605">
        <v>0.35194271326410642</v>
      </c>
      <c r="E605" t="s">
        <v>782</v>
      </c>
      <c r="F605">
        <v>1.1287805825780499E-2</v>
      </c>
      <c r="G605">
        <v>3.5121248227826501E-2</v>
      </c>
      <c r="H605">
        <v>0.47289636097077098</v>
      </c>
      <c r="I605">
        <v>2.5550738824325701E-2</v>
      </c>
    </row>
    <row r="606" spans="1:9" x14ac:dyDescent="0.2">
      <c r="A606" t="s">
        <v>7017</v>
      </c>
      <c r="B606">
        <v>0.20228047816744951</v>
      </c>
      <c r="C606">
        <v>4.7962806780554902E-2</v>
      </c>
      <c r="D606">
        <v>0.3565981495543441</v>
      </c>
      <c r="E606" t="s">
        <v>782</v>
      </c>
      <c r="F606">
        <v>1.4141098161381999E-2</v>
      </c>
      <c r="G606">
        <v>4.0322760009245902E-2</v>
      </c>
      <c r="H606">
        <v>0.51454252303008208</v>
      </c>
      <c r="I606">
        <v>1.33375887310408E-2</v>
      </c>
    </row>
    <row r="607" spans="1:9" x14ac:dyDescent="0.2">
      <c r="A607" t="s">
        <v>6821</v>
      </c>
      <c r="B607">
        <v>0.20223430721258831</v>
      </c>
      <c r="C607">
        <v>4.8674878140926803E-2</v>
      </c>
      <c r="D607">
        <v>0.35579373628424982</v>
      </c>
      <c r="E607" t="s">
        <v>782</v>
      </c>
      <c r="F607">
        <v>1.3784342442229799E-2</v>
      </c>
      <c r="G607">
        <v>3.9783279149344798E-2</v>
      </c>
      <c r="H607">
        <v>0.50763168558246263</v>
      </c>
      <c r="I607">
        <v>1.5001787551921501E-2</v>
      </c>
    </row>
    <row r="608" spans="1:9" x14ac:dyDescent="0.2">
      <c r="A608" t="s">
        <v>7039</v>
      </c>
      <c r="B608">
        <v>0.2021216821146597</v>
      </c>
      <c r="C608">
        <v>5.0307789945136301E-2</v>
      </c>
      <c r="D608">
        <v>0.3539355742841831</v>
      </c>
      <c r="E608" t="s">
        <v>782</v>
      </c>
      <c r="F608">
        <v>1.3305945926390599E-2</v>
      </c>
      <c r="G608">
        <v>3.91351350776196E-2</v>
      </c>
      <c r="H608">
        <v>0.46828759723491048</v>
      </c>
      <c r="I608">
        <v>3.1619899417367897E-2</v>
      </c>
    </row>
    <row r="609" spans="1:9" x14ac:dyDescent="0.2">
      <c r="A609" t="s">
        <v>5949</v>
      </c>
      <c r="B609">
        <v>0.20196609266499449</v>
      </c>
      <c r="C609">
        <v>6.6700361566104996E-2</v>
      </c>
      <c r="D609">
        <v>0.337231823763884</v>
      </c>
      <c r="E609" t="s">
        <v>782</v>
      </c>
      <c r="F609">
        <v>6.6317762167995998E-3</v>
      </c>
      <c r="G609">
        <v>2.5690716064714299E-2</v>
      </c>
      <c r="H609">
        <v>0.40872788498843038</v>
      </c>
      <c r="I609">
        <v>5.5571416786986801E-2</v>
      </c>
    </row>
    <row r="610" spans="1:9" x14ac:dyDescent="0.2">
      <c r="A610" t="s">
        <v>6386</v>
      </c>
      <c r="B610">
        <v>0.20193217383495349</v>
      </c>
      <c r="C610">
        <v>7.2680695145873997E-2</v>
      </c>
      <c r="D610">
        <v>0.33118365252403298</v>
      </c>
      <c r="E610" t="s">
        <v>782</v>
      </c>
      <c r="F610">
        <v>4.9739336584689996E-3</v>
      </c>
      <c r="G610">
        <v>2.27125731279391E-2</v>
      </c>
      <c r="H610">
        <v>0.38719664034724588</v>
      </c>
      <c r="I610">
        <v>6.8802696966638002E-2</v>
      </c>
    </row>
    <row r="611" spans="1:9" x14ac:dyDescent="0.2">
      <c r="A611" t="s">
        <v>5904</v>
      </c>
      <c r="B611">
        <v>0.20184720667023631</v>
      </c>
      <c r="C611">
        <v>5.3582641799815603E-2</v>
      </c>
      <c r="D611">
        <v>0.35011177154065698</v>
      </c>
      <c r="E611" t="s">
        <v>782</v>
      </c>
      <c r="F611">
        <v>1.14657416750957E-2</v>
      </c>
      <c r="G611">
        <v>3.5367782785446097E-2</v>
      </c>
      <c r="H611">
        <v>0.48485246199854959</v>
      </c>
      <c r="I611">
        <v>2.1492357931601501E-2</v>
      </c>
    </row>
    <row r="612" spans="1:9" x14ac:dyDescent="0.2">
      <c r="A612" t="s">
        <v>5967</v>
      </c>
      <c r="B612">
        <v>0.2013381303928721</v>
      </c>
      <c r="C612">
        <v>5.1419601553302698E-2</v>
      </c>
      <c r="D612">
        <v>0.35125665923244143</v>
      </c>
      <c r="E612" t="s">
        <v>782</v>
      </c>
      <c r="F612">
        <v>1.26953985872024E-2</v>
      </c>
      <c r="G612">
        <v>3.7962596609854203E-2</v>
      </c>
      <c r="H612">
        <v>0.46115289626242723</v>
      </c>
      <c r="I612">
        <v>3.4605260737160602E-2</v>
      </c>
    </row>
    <row r="613" spans="1:9" x14ac:dyDescent="0.2">
      <c r="A613" t="s">
        <v>6079</v>
      </c>
      <c r="B613">
        <v>0.2012965460500743</v>
      </c>
      <c r="C613">
        <v>5.4218946570834897E-2</v>
      </c>
      <c r="D613">
        <v>0.34837414552931367</v>
      </c>
      <c r="E613" t="s">
        <v>782</v>
      </c>
      <c r="F613">
        <v>1.1126148223847001E-2</v>
      </c>
      <c r="G613">
        <v>3.48705811680338E-2</v>
      </c>
      <c r="H613">
        <v>0.49406495940837342</v>
      </c>
      <c r="I613">
        <v>1.86761717707262E-2</v>
      </c>
    </row>
    <row r="614" spans="1:9" x14ac:dyDescent="0.2">
      <c r="A614" t="s">
        <v>7057</v>
      </c>
      <c r="B614">
        <v>0.2010961117306577</v>
      </c>
      <c r="C614">
        <v>2.9329827607933401E-2</v>
      </c>
      <c r="D614">
        <v>0.37286239585338199</v>
      </c>
      <c r="E614" t="s">
        <v>782</v>
      </c>
      <c r="F614">
        <v>2.5160037566859E-2</v>
      </c>
      <c r="G614">
        <v>6.2827039220379799E-2</v>
      </c>
      <c r="H614">
        <v>0.59676439900942169</v>
      </c>
      <c r="I614">
        <v>2.2136971055876E-3</v>
      </c>
    </row>
    <row r="615" spans="1:9" x14ac:dyDescent="0.2">
      <c r="A615" t="s">
        <v>7056</v>
      </c>
      <c r="B615">
        <v>0.2005406200166221</v>
      </c>
      <c r="C615">
        <v>3.23958709177899E-2</v>
      </c>
      <c r="D615">
        <v>0.36868536911545441</v>
      </c>
      <c r="E615" t="s">
        <v>782</v>
      </c>
      <c r="F615">
        <v>2.32860388864542E-2</v>
      </c>
      <c r="G615">
        <v>5.9038895761646899E-2</v>
      </c>
      <c r="H615">
        <v>0.60565667904533893</v>
      </c>
      <c r="I615">
        <v>2.4044681209347998E-3</v>
      </c>
    </row>
    <row r="616" spans="1:9" x14ac:dyDescent="0.2">
      <c r="A616" t="s">
        <v>6114</v>
      </c>
      <c r="B616">
        <v>0.20002854655095831</v>
      </c>
      <c r="C616">
        <v>5.3656493388731998E-2</v>
      </c>
      <c r="D616">
        <v>0.3464005997131846</v>
      </c>
      <c r="E616" t="s">
        <v>782</v>
      </c>
      <c r="F616">
        <v>1.1221972073495999E-2</v>
      </c>
      <c r="G616">
        <v>3.5003579305774198E-2</v>
      </c>
      <c r="H616">
        <v>0.46549404110201831</v>
      </c>
      <c r="I616">
        <v>2.8298100744671401E-2</v>
      </c>
    </row>
    <row r="617" spans="1:9" x14ac:dyDescent="0.2">
      <c r="A617" t="s">
        <v>6492</v>
      </c>
      <c r="B617">
        <v>0.19980270298947611</v>
      </c>
      <c r="C617">
        <v>5.6509065738998103E-2</v>
      </c>
      <c r="D617">
        <v>0.343096340239954</v>
      </c>
      <c r="E617" t="s">
        <v>782</v>
      </c>
      <c r="F617">
        <v>9.9989885758752992E-3</v>
      </c>
      <c r="G617">
        <v>3.24740565530693E-2</v>
      </c>
      <c r="H617">
        <v>0.47479398762250952</v>
      </c>
      <c r="I617">
        <v>2.4875588852555201E-2</v>
      </c>
    </row>
    <row r="618" spans="1:9" x14ac:dyDescent="0.2">
      <c r="A618" t="s">
        <v>6711</v>
      </c>
      <c r="B618">
        <v>0.19961792436379661</v>
      </c>
      <c r="C618">
        <v>9.9628720880650196E-2</v>
      </c>
      <c r="D618">
        <v>0.29960712784694288</v>
      </c>
      <c r="E618" t="s">
        <v>782</v>
      </c>
      <c r="F618">
        <v>1.2385185131468001E-3</v>
      </c>
      <c r="G618">
        <v>1.3918218481203899E-2</v>
      </c>
      <c r="H618">
        <v>0</v>
      </c>
      <c r="I618">
        <v>0.7224780596051954</v>
      </c>
    </row>
    <row r="619" spans="1:9" x14ac:dyDescent="0.2">
      <c r="A619" t="s">
        <v>6550</v>
      </c>
      <c r="B619">
        <v>0.19944559469425369</v>
      </c>
      <c r="C619">
        <v>6.0589059038321597E-2</v>
      </c>
      <c r="D619">
        <v>0.3383021303501858</v>
      </c>
      <c r="E619" t="s">
        <v>782</v>
      </c>
      <c r="F619">
        <v>8.3976448676583004E-3</v>
      </c>
      <c r="G619">
        <v>2.89341930536306E-2</v>
      </c>
      <c r="H619">
        <v>0.4518378246468957</v>
      </c>
      <c r="I619">
        <v>3.3849028229695703E-2</v>
      </c>
    </row>
    <row r="620" spans="1:9" x14ac:dyDescent="0.2">
      <c r="A620" t="s">
        <v>6666</v>
      </c>
      <c r="B620">
        <v>0.1990114144662268</v>
      </c>
      <c r="C620">
        <v>7.6555910640853403E-2</v>
      </c>
      <c r="D620">
        <v>0.32146691829160018</v>
      </c>
      <c r="E620" t="s">
        <v>782</v>
      </c>
      <c r="F620">
        <v>3.8325574236737002E-3</v>
      </c>
      <c r="G620">
        <v>2.01466955034195E-2</v>
      </c>
      <c r="H620">
        <v>0.31820948686838491</v>
      </c>
      <c r="I620">
        <v>0.1210274631180437</v>
      </c>
    </row>
    <row r="621" spans="1:9" x14ac:dyDescent="0.2">
      <c r="A621" t="s">
        <v>7038</v>
      </c>
      <c r="B621">
        <v>0.1989807159156603</v>
      </c>
      <c r="C621">
        <v>4.4356348406210402E-2</v>
      </c>
      <c r="D621">
        <v>0.35360508342511032</v>
      </c>
      <c r="E621" t="s">
        <v>782</v>
      </c>
      <c r="F621">
        <v>1.56129606691565E-2</v>
      </c>
      <c r="G621">
        <v>4.3059949863213799E-2</v>
      </c>
      <c r="H621">
        <v>0.51190872405178178</v>
      </c>
      <c r="I621">
        <v>1.395578324288E-2</v>
      </c>
    </row>
    <row r="622" spans="1:9" x14ac:dyDescent="0.2">
      <c r="A622" t="s">
        <v>6846</v>
      </c>
      <c r="B622">
        <v>0.19891570732412461</v>
      </c>
      <c r="C622">
        <v>2.9315444995765799E-2</v>
      </c>
      <c r="D622">
        <v>0.36851596965248329</v>
      </c>
      <c r="E622" t="s">
        <v>782</v>
      </c>
      <c r="F622">
        <v>2.4945674982807E-2</v>
      </c>
      <c r="G622">
        <v>6.2436788373731199E-2</v>
      </c>
      <c r="H622">
        <v>0.58042110280192405</v>
      </c>
      <c r="I622">
        <v>3.3904588029637999E-3</v>
      </c>
    </row>
    <row r="623" spans="1:9" x14ac:dyDescent="0.2">
      <c r="A623" t="s">
        <v>6668</v>
      </c>
      <c r="B623">
        <v>0.19872474588647149</v>
      </c>
      <c r="C623">
        <v>3.1296150591085301E-2</v>
      </c>
      <c r="D623">
        <v>0.36615334118185783</v>
      </c>
      <c r="E623" t="s">
        <v>782</v>
      </c>
      <c r="F623">
        <v>2.3551519176454799E-2</v>
      </c>
      <c r="G623">
        <v>5.9600710453384297E-2</v>
      </c>
      <c r="H623">
        <v>0.60331433734209594</v>
      </c>
      <c r="I623">
        <v>1.8437875820909999E-3</v>
      </c>
    </row>
    <row r="624" spans="1:9" x14ac:dyDescent="0.2">
      <c r="A624" t="s">
        <v>6467</v>
      </c>
      <c r="B624">
        <v>0.19869805105110869</v>
      </c>
      <c r="C624">
        <v>6.0530596495905802E-2</v>
      </c>
      <c r="D624">
        <v>0.33686550560631151</v>
      </c>
      <c r="E624" t="s">
        <v>782</v>
      </c>
      <c r="F624">
        <v>8.3366474366761995E-3</v>
      </c>
      <c r="G624">
        <v>2.8871258423622599E-2</v>
      </c>
      <c r="H624">
        <v>0.45428867106539161</v>
      </c>
      <c r="I624">
        <v>3.2806257321531397E-2</v>
      </c>
    </row>
    <row r="625" spans="1:9" x14ac:dyDescent="0.2">
      <c r="A625" t="s">
        <v>6406</v>
      </c>
      <c r="B625">
        <v>0.19867014258325019</v>
      </c>
      <c r="C625">
        <v>7.1842193077200203E-2</v>
      </c>
      <c r="D625">
        <v>0.32549809208930008</v>
      </c>
      <c r="E625" t="s">
        <v>782</v>
      </c>
      <c r="F625">
        <v>6.8592560555673001E-3</v>
      </c>
      <c r="G625">
        <v>2.6078736284408099E-2</v>
      </c>
      <c r="H625">
        <v>3.6542634040190897E-2</v>
      </c>
      <c r="I625">
        <v>0.40440551358105681</v>
      </c>
    </row>
    <row r="626" spans="1:9" x14ac:dyDescent="0.2">
      <c r="A626" t="s">
        <v>6216</v>
      </c>
      <c r="B626">
        <v>0.19855094878332011</v>
      </c>
      <c r="C626">
        <v>6.1535625562826601E-2</v>
      </c>
      <c r="D626">
        <v>0.33556627200381361</v>
      </c>
      <c r="E626" t="s">
        <v>782</v>
      </c>
      <c r="F626">
        <v>7.9632331956846995E-3</v>
      </c>
      <c r="G626">
        <v>2.8190343291228801E-2</v>
      </c>
      <c r="H626">
        <v>0.43773325041319172</v>
      </c>
      <c r="I626">
        <v>4.02504339795767E-2</v>
      </c>
    </row>
    <row r="627" spans="1:9" x14ac:dyDescent="0.2">
      <c r="A627" t="s">
        <v>6475</v>
      </c>
      <c r="B627">
        <v>0.1985032025128001</v>
      </c>
      <c r="C627">
        <v>0.10940404617889429</v>
      </c>
      <c r="D627">
        <v>0.28760235884670587</v>
      </c>
      <c r="E627" t="s">
        <v>782</v>
      </c>
      <c r="F627">
        <v>3.3881402019772712E-4</v>
      </c>
      <c r="G627">
        <v>8.7971936654161007E-3</v>
      </c>
      <c r="H627">
        <v>0</v>
      </c>
      <c r="I627">
        <v>0.59532747334858804</v>
      </c>
    </row>
    <row r="628" spans="1:9" x14ac:dyDescent="0.2">
      <c r="A628" t="s">
        <v>5994</v>
      </c>
      <c r="B628">
        <v>0.19835270283221049</v>
      </c>
      <c r="C628">
        <v>3.9365950740927601E-2</v>
      </c>
      <c r="D628">
        <v>0.3573394549234935</v>
      </c>
      <c r="E628" t="s">
        <v>782</v>
      </c>
      <c r="F628">
        <v>1.8666507368134098E-2</v>
      </c>
      <c r="G628">
        <v>4.96081468992439E-2</v>
      </c>
      <c r="H628">
        <v>0.53283901357178731</v>
      </c>
      <c r="I628">
        <v>1.18824058048467E-2</v>
      </c>
    </row>
    <row r="629" spans="1:9" x14ac:dyDescent="0.2">
      <c r="A629" t="s">
        <v>6325</v>
      </c>
      <c r="B629">
        <v>0.19823154659141601</v>
      </c>
      <c r="C629">
        <v>5.0783047362590497E-2</v>
      </c>
      <c r="D629">
        <v>0.34568004582024148</v>
      </c>
      <c r="E629" t="s">
        <v>782</v>
      </c>
      <c r="F629">
        <v>1.2302950933272E-2</v>
      </c>
      <c r="G629">
        <v>3.7413500009243102E-2</v>
      </c>
      <c r="H629">
        <v>0.50388307661511544</v>
      </c>
      <c r="I629">
        <v>1.5962191197746799E-2</v>
      </c>
    </row>
    <row r="630" spans="1:9" x14ac:dyDescent="0.2">
      <c r="A630" t="s">
        <v>6870</v>
      </c>
      <c r="B630">
        <v>0.19818373482355389</v>
      </c>
      <c r="C630">
        <v>2.7014486570939401E-2</v>
      </c>
      <c r="D630">
        <v>0.36935298307616837</v>
      </c>
      <c r="E630" t="s">
        <v>782</v>
      </c>
      <c r="F630">
        <v>2.65224245674597E-2</v>
      </c>
      <c r="G630">
        <v>6.5014969925466001E-2</v>
      </c>
      <c r="H630">
        <v>0.61751884619727393</v>
      </c>
      <c r="I630">
        <v>1.2083645234386999E-3</v>
      </c>
    </row>
    <row r="631" spans="1:9" x14ac:dyDescent="0.2">
      <c r="A631" t="s">
        <v>6919</v>
      </c>
      <c r="B631">
        <v>0.198069935516475</v>
      </c>
      <c r="C631">
        <v>4.4840118429379003E-2</v>
      </c>
      <c r="D631">
        <v>0.35129975260357099</v>
      </c>
      <c r="E631" t="s">
        <v>782</v>
      </c>
      <c r="F631">
        <v>1.52451451071798E-2</v>
      </c>
      <c r="G631">
        <v>4.2429474737800302E-2</v>
      </c>
      <c r="H631">
        <v>0.50321556857233352</v>
      </c>
      <c r="I631">
        <v>1.6137543285864499E-2</v>
      </c>
    </row>
    <row r="632" spans="1:9" x14ac:dyDescent="0.2">
      <c r="A632" t="s">
        <v>6460</v>
      </c>
      <c r="B632">
        <v>0.19734454083086889</v>
      </c>
      <c r="C632">
        <v>7.4918278363366897E-2</v>
      </c>
      <c r="D632">
        <v>0.31977080329837088</v>
      </c>
      <c r="E632" t="s">
        <v>782</v>
      </c>
      <c r="F632">
        <v>4.0484378192776997E-3</v>
      </c>
      <c r="G632">
        <v>2.0524267256722899E-2</v>
      </c>
      <c r="H632">
        <v>0.30574837502223201</v>
      </c>
      <c r="I632">
        <v>0.13187344267018269</v>
      </c>
    </row>
    <row r="633" spans="1:9" x14ac:dyDescent="0.2">
      <c r="A633" t="s">
        <v>5868</v>
      </c>
      <c r="B633">
        <v>0.197058096997757</v>
      </c>
      <c r="C633">
        <v>6.6673171949157603E-2</v>
      </c>
      <c r="D633">
        <v>0.32744302204635639</v>
      </c>
      <c r="E633" t="s">
        <v>782</v>
      </c>
      <c r="F633">
        <v>6.1471226885340003E-3</v>
      </c>
      <c r="G633">
        <v>2.4703390243641599E-2</v>
      </c>
      <c r="H633">
        <v>0.41296556303133808</v>
      </c>
      <c r="I633">
        <v>5.3152312744519703E-2</v>
      </c>
    </row>
    <row r="634" spans="1:9" x14ac:dyDescent="0.2">
      <c r="A634" t="s">
        <v>7015</v>
      </c>
      <c r="B634">
        <v>0.1967657892138229</v>
      </c>
      <c r="C634">
        <v>4.7904379910453002E-2</v>
      </c>
      <c r="D634">
        <v>0.34562719851719281</v>
      </c>
      <c r="E634" t="s">
        <v>782</v>
      </c>
      <c r="F634">
        <v>1.35114706907893E-2</v>
      </c>
      <c r="G634">
        <v>3.9455762486913203E-2</v>
      </c>
      <c r="H634">
        <v>0.56115808445253834</v>
      </c>
      <c r="I634">
        <v>5.3345538574102996E-3</v>
      </c>
    </row>
    <row r="635" spans="1:9" x14ac:dyDescent="0.2">
      <c r="A635" t="s">
        <v>6929</v>
      </c>
      <c r="B635">
        <v>0.19664371329754651</v>
      </c>
      <c r="C635">
        <v>8.8739471640505996E-3</v>
      </c>
      <c r="D635">
        <v>0.38441347943104243</v>
      </c>
      <c r="E635" t="s">
        <v>782</v>
      </c>
      <c r="F635">
        <v>4.1441817324585802E-2</v>
      </c>
      <c r="G635">
        <v>8.9010896351507995E-2</v>
      </c>
      <c r="H635">
        <v>0.68921726597551947</v>
      </c>
      <c r="I635">
        <v>6.9819862349665814E-5</v>
      </c>
    </row>
    <row r="636" spans="1:9" x14ac:dyDescent="0.2">
      <c r="A636" t="s">
        <v>6184</v>
      </c>
      <c r="B636">
        <v>0.1966068511748322</v>
      </c>
      <c r="C636">
        <v>6.6277101677796602E-2</v>
      </c>
      <c r="D636">
        <v>0.32693660067186781</v>
      </c>
      <c r="E636" t="s">
        <v>782</v>
      </c>
      <c r="F636">
        <v>6.2196860109368004E-3</v>
      </c>
      <c r="G636">
        <v>2.4809508206890901E-2</v>
      </c>
      <c r="H636">
        <v>0.39891212655707958</v>
      </c>
      <c r="I636">
        <v>6.1409822130581999E-2</v>
      </c>
    </row>
    <row r="637" spans="1:9" x14ac:dyDescent="0.2">
      <c r="A637" t="s">
        <v>6901</v>
      </c>
      <c r="B637">
        <v>0.19633036374287</v>
      </c>
      <c r="C637">
        <v>3.1843430863582399E-2</v>
      </c>
      <c r="D637">
        <v>0.3608172966221575</v>
      </c>
      <c r="E637" t="s">
        <v>782</v>
      </c>
      <c r="F637">
        <v>2.2917347199596001E-2</v>
      </c>
      <c r="G637">
        <v>5.8617498393142502E-2</v>
      </c>
      <c r="H637">
        <v>0.57229054677708513</v>
      </c>
      <c r="I637">
        <v>4.1303627070984001E-3</v>
      </c>
    </row>
    <row r="638" spans="1:9" x14ac:dyDescent="0.2">
      <c r="A638" t="s">
        <v>6003</v>
      </c>
      <c r="B638">
        <v>0.19631763790139159</v>
      </c>
      <c r="C638">
        <v>7.6869933208438296E-2</v>
      </c>
      <c r="D638">
        <v>0.3157653425943448</v>
      </c>
      <c r="E638" t="s">
        <v>782</v>
      </c>
      <c r="F638">
        <v>3.5519037852428E-3</v>
      </c>
      <c r="G638">
        <v>1.9637005613705402E-2</v>
      </c>
      <c r="H638">
        <v>0.27850409715815122</v>
      </c>
      <c r="I638">
        <v>0.1568326549610744</v>
      </c>
    </row>
    <row r="639" spans="1:9" x14ac:dyDescent="0.2">
      <c r="A639" t="s">
        <v>5980</v>
      </c>
      <c r="B639">
        <v>0.1962578794679754</v>
      </c>
      <c r="C639">
        <v>5.7064714498334002E-2</v>
      </c>
      <c r="D639">
        <v>0.33545104443761681</v>
      </c>
      <c r="E639" t="s">
        <v>782</v>
      </c>
      <c r="F639">
        <v>9.3709262205303994E-3</v>
      </c>
      <c r="G639">
        <v>3.1091807676142499E-2</v>
      </c>
      <c r="H639">
        <v>0.44754310621815829</v>
      </c>
      <c r="I639">
        <v>3.5725827308152797E-2</v>
      </c>
    </row>
    <row r="640" spans="1:9" x14ac:dyDescent="0.2">
      <c r="A640" t="s">
        <v>6050</v>
      </c>
      <c r="B640">
        <v>0.1957464686756111</v>
      </c>
      <c r="C640">
        <v>9.8614492678781293E-2</v>
      </c>
      <c r="D640">
        <v>0.2928784446724409</v>
      </c>
      <c r="E640" t="s">
        <v>782</v>
      </c>
      <c r="F640">
        <v>8.7934671828210223E-4</v>
      </c>
      <c r="G640">
        <v>1.3431301399113599E-2</v>
      </c>
      <c r="H640">
        <v>0</v>
      </c>
      <c r="I640">
        <v>0.45326881726400708</v>
      </c>
    </row>
    <row r="641" spans="1:9" x14ac:dyDescent="0.2">
      <c r="A641" t="s">
        <v>6960</v>
      </c>
      <c r="B641">
        <v>0.19557543034388639</v>
      </c>
      <c r="C641">
        <v>1.1412424144473301E-2</v>
      </c>
      <c r="D641">
        <v>0.37973843654329958</v>
      </c>
      <c r="E641" t="s">
        <v>782</v>
      </c>
      <c r="F641">
        <v>3.9073754458963397E-2</v>
      </c>
      <c r="G641">
        <v>8.46007775294777E-2</v>
      </c>
      <c r="H641">
        <v>0.67579159902750374</v>
      </c>
      <c r="I641">
        <v>1.3331962708932891E-4</v>
      </c>
    </row>
    <row r="642" spans="1:9" x14ac:dyDescent="0.2">
      <c r="A642" t="s">
        <v>6972</v>
      </c>
      <c r="B642">
        <v>0.19543529519511971</v>
      </c>
      <c r="C642">
        <v>7.4912421781299005E-2</v>
      </c>
      <c r="D642">
        <v>0.31595816860894038</v>
      </c>
      <c r="E642" t="s">
        <v>782</v>
      </c>
      <c r="F642">
        <v>1.0804522313697299E-2</v>
      </c>
      <c r="G642">
        <v>3.3971430339408797E-2</v>
      </c>
      <c r="H642">
        <v>0</v>
      </c>
      <c r="I642">
        <v>0.71008928375675306</v>
      </c>
    </row>
    <row r="643" spans="1:9" x14ac:dyDescent="0.2">
      <c r="A643" t="s">
        <v>6905</v>
      </c>
      <c r="B643">
        <v>0.1953538580033867</v>
      </c>
      <c r="C643">
        <v>2.4660132480574599E-2</v>
      </c>
      <c r="D643">
        <v>0.36604758352619893</v>
      </c>
      <c r="E643" t="s">
        <v>782</v>
      </c>
      <c r="F643">
        <v>2.8003840284598701E-2</v>
      </c>
      <c r="G643">
        <v>6.7347043190030501E-2</v>
      </c>
      <c r="H643">
        <v>0.57697995486232623</v>
      </c>
      <c r="I643">
        <v>3.6900600369033998E-3</v>
      </c>
    </row>
    <row r="644" spans="1:9" x14ac:dyDescent="0.2">
      <c r="A644" t="s">
        <v>6511</v>
      </c>
      <c r="B644">
        <v>0.1952030206575143</v>
      </c>
      <c r="C644">
        <v>9.2633620323077107E-2</v>
      </c>
      <c r="D644">
        <v>0.2977724209919515</v>
      </c>
      <c r="E644" t="s">
        <v>782</v>
      </c>
      <c r="F644">
        <v>1.2265205096436999E-3</v>
      </c>
      <c r="G644">
        <v>1.3918218481203899E-2</v>
      </c>
      <c r="H644">
        <v>0.13605085449810059</v>
      </c>
      <c r="I644">
        <v>0.30441657467746408</v>
      </c>
    </row>
    <row r="645" spans="1:9" x14ac:dyDescent="0.2">
      <c r="A645" t="s">
        <v>6286</v>
      </c>
      <c r="B645">
        <v>0.1949516811344332</v>
      </c>
      <c r="C645">
        <v>5.6940930803274302E-2</v>
      </c>
      <c r="D645">
        <v>0.33296243146559212</v>
      </c>
      <c r="E645" t="s">
        <v>782</v>
      </c>
      <c r="F645">
        <v>9.2695943508076997E-3</v>
      </c>
      <c r="G645">
        <v>3.09559052581748E-2</v>
      </c>
      <c r="H645">
        <v>0.44730912403306439</v>
      </c>
      <c r="I645">
        <v>3.5829893297874997E-2</v>
      </c>
    </row>
    <row r="646" spans="1:9" x14ac:dyDescent="0.2">
      <c r="A646" t="s">
        <v>6987</v>
      </c>
      <c r="B646">
        <v>0.1947999715182934</v>
      </c>
      <c r="C646">
        <v>4.8902875855523199E-2</v>
      </c>
      <c r="D646">
        <v>0.34069706718106368</v>
      </c>
      <c r="E646" t="s">
        <v>782</v>
      </c>
      <c r="F646">
        <v>1.27826248149733E-2</v>
      </c>
      <c r="G646">
        <v>3.8117397159767898E-2</v>
      </c>
      <c r="H646">
        <v>0.48805609785911341</v>
      </c>
      <c r="I646">
        <v>2.04828394943091E-2</v>
      </c>
    </row>
    <row r="647" spans="1:9" x14ac:dyDescent="0.2">
      <c r="A647" t="s">
        <v>7043</v>
      </c>
      <c r="B647">
        <v>0.19478056701702059</v>
      </c>
      <c r="C647">
        <v>2.6428120407896501E-2</v>
      </c>
      <c r="D647">
        <v>0.3631330136261447</v>
      </c>
      <c r="E647" t="s">
        <v>782</v>
      </c>
      <c r="F647">
        <v>2.6613598458706301E-2</v>
      </c>
      <c r="G647">
        <v>6.5021859870702997E-2</v>
      </c>
      <c r="H647">
        <v>0.57665849974344607</v>
      </c>
      <c r="I647">
        <v>3.7190460558233999E-3</v>
      </c>
    </row>
    <row r="648" spans="1:9" x14ac:dyDescent="0.2">
      <c r="A648" t="s">
        <v>6002</v>
      </c>
      <c r="B648">
        <v>0.19476479662483209</v>
      </c>
      <c r="C648">
        <v>7.2454900847733802E-2</v>
      </c>
      <c r="D648">
        <v>0.31707469240193042</v>
      </c>
      <c r="E648" t="s">
        <v>782</v>
      </c>
      <c r="F648">
        <v>4.3904037694960998E-3</v>
      </c>
      <c r="G648">
        <v>2.12120631559925E-2</v>
      </c>
      <c r="H648">
        <v>0.3037236833731739</v>
      </c>
      <c r="I648">
        <v>0.13367126717899289</v>
      </c>
    </row>
    <row r="649" spans="1:9" x14ac:dyDescent="0.2">
      <c r="A649" t="s">
        <v>6008</v>
      </c>
      <c r="B649">
        <v>0.1946539086202736</v>
      </c>
      <c r="C649">
        <v>7.5722928403945802E-2</v>
      </c>
      <c r="D649">
        <v>0.31358488883660141</v>
      </c>
      <c r="E649" t="s">
        <v>782</v>
      </c>
      <c r="F649">
        <v>3.8804184264084E-3</v>
      </c>
      <c r="G649">
        <v>2.0243118705135999E-2</v>
      </c>
      <c r="H649">
        <v>0.25066287887551569</v>
      </c>
      <c r="I649">
        <v>0.1905886462433504</v>
      </c>
    </row>
    <row r="650" spans="1:9" x14ac:dyDescent="0.2">
      <c r="A650" t="s">
        <v>7060</v>
      </c>
      <c r="B650">
        <v>0.19385928145048351</v>
      </c>
      <c r="C650">
        <v>2.5730636596958401E-2</v>
      </c>
      <c r="D650">
        <v>0.36198792630400872</v>
      </c>
      <c r="E650" t="s">
        <v>782</v>
      </c>
      <c r="F650">
        <v>2.7044038652711901E-2</v>
      </c>
      <c r="G650">
        <v>6.5626053164030002E-2</v>
      </c>
      <c r="H650">
        <v>0.59646409850197324</v>
      </c>
      <c r="I650">
        <v>2.2319494473718999E-3</v>
      </c>
    </row>
    <row r="651" spans="1:9" x14ac:dyDescent="0.2">
      <c r="A651" t="s">
        <v>6448</v>
      </c>
      <c r="B651">
        <v>0.1938530903327142</v>
      </c>
      <c r="C651">
        <v>6.7547935706090995E-2</v>
      </c>
      <c r="D651">
        <v>0.32015824495933731</v>
      </c>
      <c r="E651" t="s">
        <v>782</v>
      </c>
      <c r="F651">
        <v>5.5763626983294E-3</v>
      </c>
      <c r="G651">
        <v>2.36756615287704E-2</v>
      </c>
      <c r="H651">
        <v>0.33441079093126702</v>
      </c>
      <c r="I651">
        <v>0.10752185662479891</v>
      </c>
    </row>
    <row r="652" spans="1:9" x14ac:dyDescent="0.2">
      <c r="A652" t="s">
        <v>6650</v>
      </c>
      <c r="B652">
        <v>0.193838563853971</v>
      </c>
      <c r="C652">
        <v>7.5428822963363798E-2</v>
      </c>
      <c r="D652">
        <v>0.31224830474457832</v>
      </c>
      <c r="E652" t="s">
        <v>782</v>
      </c>
      <c r="F652">
        <v>3.6491828943730001E-3</v>
      </c>
      <c r="G652">
        <v>1.9819806307121698E-2</v>
      </c>
      <c r="H652">
        <v>0.3099578926139604</v>
      </c>
      <c r="I652">
        <v>0.1281669126700391</v>
      </c>
    </row>
    <row r="653" spans="1:9" x14ac:dyDescent="0.2">
      <c r="A653" t="s">
        <v>6836</v>
      </c>
      <c r="B653">
        <v>0.19354887349302111</v>
      </c>
      <c r="C653">
        <v>4.32382040217094E-2</v>
      </c>
      <c r="D653">
        <v>0.3438595429643328</v>
      </c>
      <c r="E653" t="s">
        <v>782</v>
      </c>
      <c r="F653">
        <v>1.5561833176649E-2</v>
      </c>
      <c r="G653">
        <v>4.3005065976600899E-2</v>
      </c>
      <c r="H653">
        <v>0.49067245223545941</v>
      </c>
      <c r="I653">
        <v>1.96823608964986E-2</v>
      </c>
    </row>
    <row r="654" spans="1:9" x14ac:dyDescent="0.2">
      <c r="A654" t="s">
        <v>6028</v>
      </c>
      <c r="B654">
        <v>0.1932664050153024</v>
      </c>
      <c r="C654">
        <v>3.7665677056933702E-2</v>
      </c>
      <c r="D654">
        <v>0.34886713297367111</v>
      </c>
      <c r="E654" t="s">
        <v>782</v>
      </c>
      <c r="F654">
        <v>1.87816714939801E-2</v>
      </c>
      <c r="G654">
        <v>4.97911143181963E-2</v>
      </c>
      <c r="H654">
        <v>0.6224074069400416</v>
      </c>
      <c r="I654">
        <v>1.0356213602528001E-3</v>
      </c>
    </row>
    <row r="655" spans="1:9" x14ac:dyDescent="0.2">
      <c r="A655" t="s">
        <v>5931</v>
      </c>
      <c r="B655">
        <v>0.1932631290493666</v>
      </c>
      <c r="C655">
        <v>8.2891436301705396E-2</v>
      </c>
      <c r="D655">
        <v>0.30363482179702772</v>
      </c>
      <c r="E655" t="s">
        <v>782</v>
      </c>
      <c r="F655">
        <v>2.9537135421602002E-3</v>
      </c>
      <c r="G655">
        <v>1.8866648384215399E-2</v>
      </c>
      <c r="H655">
        <v>1.69786857313627E-2</v>
      </c>
      <c r="I655">
        <v>0.42547303748616649</v>
      </c>
    </row>
    <row r="656" spans="1:9" x14ac:dyDescent="0.2">
      <c r="A656" t="s">
        <v>7059</v>
      </c>
      <c r="B656">
        <v>0.1929911157849756</v>
      </c>
      <c r="C656">
        <v>3.6121954906563002E-3</v>
      </c>
      <c r="D656">
        <v>0.38237003607929498</v>
      </c>
      <c r="E656" t="s">
        <v>782</v>
      </c>
      <c r="F656">
        <v>4.6363181391671102E-2</v>
      </c>
      <c r="G656">
        <v>9.7294148064725305E-2</v>
      </c>
      <c r="H656">
        <v>0.6390578947936294</v>
      </c>
      <c r="I656">
        <v>5.8978186635178116E-4</v>
      </c>
    </row>
    <row r="657" spans="1:9" x14ac:dyDescent="0.2">
      <c r="A657" t="s">
        <v>6508</v>
      </c>
      <c r="B657">
        <v>0.19262323646766891</v>
      </c>
      <c r="C657">
        <v>4.8645268615438803E-2</v>
      </c>
      <c r="D657">
        <v>0.33660120431989898</v>
      </c>
      <c r="E657" t="s">
        <v>782</v>
      </c>
      <c r="F657">
        <v>1.26414680001422E-2</v>
      </c>
      <c r="G657">
        <v>3.7906772943243801E-2</v>
      </c>
      <c r="H657">
        <v>0.45576032507172021</v>
      </c>
      <c r="I657">
        <v>3.21899400202195E-2</v>
      </c>
    </row>
    <row r="658" spans="1:9" x14ac:dyDescent="0.2">
      <c r="A658" t="s">
        <v>6833</v>
      </c>
      <c r="B658">
        <v>0.19182662267644149</v>
      </c>
      <c r="C658">
        <v>4.66888008155436E-2</v>
      </c>
      <c r="D658">
        <v>0.33696444453733931</v>
      </c>
      <c r="E658" t="s">
        <v>782</v>
      </c>
      <c r="F658">
        <v>1.35181468726934E-2</v>
      </c>
      <c r="G658">
        <v>3.9455762486913203E-2</v>
      </c>
      <c r="H658">
        <v>0.47797186929374869</v>
      </c>
      <c r="I658">
        <v>2.3771317839756102E-2</v>
      </c>
    </row>
    <row r="659" spans="1:9" x14ac:dyDescent="0.2">
      <c r="A659" t="s">
        <v>6109</v>
      </c>
      <c r="B659">
        <v>0.1918166417581697</v>
      </c>
      <c r="C659">
        <v>4.0747962749217798E-2</v>
      </c>
      <c r="D659">
        <v>0.34288532076712153</v>
      </c>
      <c r="E659" t="s">
        <v>782</v>
      </c>
      <c r="F659">
        <v>1.67576798752807E-2</v>
      </c>
      <c r="G659">
        <v>4.5664146681690103E-2</v>
      </c>
      <c r="H659">
        <v>0.51529954562340596</v>
      </c>
      <c r="I659">
        <v>1.3163512465551501E-2</v>
      </c>
    </row>
    <row r="660" spans="1:9" x14ac:dyDescent="0.2">
      <c r="A660" t="s">
        <v>6855</v>
      </c>
      <c r="B660">
        <v>0.19175308371899849</v>
      </c>
      <c r="C660">
        <v>3.1140510727353899E-2</v>
      </c>
      <c r="D660">
        <v>0.35236565671064313</v>
      </c>
      <c r="E660" t="s">
        <v>782</v>
      </c>
      <c r="F660">
        <v>2.2889833290667301E-2</v>
      </c>
      <c r="G660">
        <v>5.8617498393142502E-2</v>
      </c>
      <c r="H660">
        <v>0.5678952213317614</v>
      </c>
      <c r="I660">
        <v>4.5782105288115996E-3</v>
      </c>
    </row>
    <row r="661" spans="1:9" x14ac:dyDescent="0.2">
      <c r="A661" t="s">
        <v>6345</v>
      </c>
      <c r="B661">
        <v>0.19163803459231379</v>
      </c>
      <c r="C661">
        <v>8.5507071777663604E-2</v>
      </c>
      <c r="D661">
        <v>0.29776899740696411</v>
      </c>
      <c r="E661" t="s">
        <v>782</v>
      </c>
      <c r="F661">
        <v>1.8229823466268001E-3</v>
      </c>
      <c r="G661">
        <v>1.6195917542346099E-2</v>
      </c>
      <c r="H661">
        <v>0.18852811151249849</v>
      </c>
      <c r="I661">
        <v>0.24803693187336159</v>
      </c>
    </row>
    <row r="662" spans="1:9" x14ac:dyDescent="0.2">
      <c r="A662" t="s">
        <v>6892</v>
      </c>
      <c r="B662">
        <v>0.19094153464038041</v>
      </c>
      <c r="C662">
        <v>1.66774282855826E-2</v>
      </c>
      <c r="D662">
        <v>0.36520564099517822</v>
      </c>
      <c r="E662" t="s">
        <v>782</v>
      </c>
      <c r="F662">
        <v>3.4118891110342699E-2</v>
      </c>
      <c r="G662">
        <v>7.6928993315338895E-2</v>
      </c>
      <c r="H662">
        <v>0.61404423969420019</v>
      </c>
      <c r="I662">
        <v>1.3445778124818999E-3</v>
      </c>
    </row>
    <row r="663" spans="1:9" x14ac:dyDescent="0.2">
      <c r="A663" t="s">
        <v>6844</v>
      </c>
      <c r="B663">
        <v>0.19070736098509891</v>
      </c>
      <c r="C663">
        <v>1.8491344786318101E-2</v>
      </c>
      <c r="D663">
        <v>0.36292337718387968</v>
      </c>
      <c r="E663" t="s">
        <v>782</v>
      </c>
      <c r="F663">
        <v>3.2548599771854099E-2</v>
      </c>
      <c r="G663">
        <v>7.4446265435623896E-2</v>
      </c>
      <c r="H663">
        <v>0.58577136474253932</v>
      </c>
      <c r="I663">
        <v>2.9621002964813998E-3</v>
      </c>
    </row>
    <row r="664" spans="1:9" x14ac:dyDescent="0.2">
      <c r="A664" t="s">
        <v>6891</v>
      </c>
      <c r="B664">
        <v>0.19068081976504889</v>
      </c>
      <c r="C664">
        <v>3.05091651981408E-2</v>
      </c>
      <c r="D664">
        <v>0.35085247433195688</v>
      </c>
      <c r="E664" t="s">
        <v>782</v>
      </c>
      <c r="F664">
        <v>2.3211380768374999E-2</v>
      </c>
      <c r="G664">
        <v>5.8988733631213201E-2</v>
      </c>
      <c r="H664">
        <v>0.56480934685338813</v>
      </c>
      <c r="I664">
        <v>4.9138739240974002E-3</v>
      </c>
    </row>
    <row r="665" spans="1:9" x14ac:dyDescent="0.2">
      <c r="A665" t="s">
        <v>6416</v>
      </c>
      <c r="B665">
        <v>0.19057337412075789</v>
      </c>
      <c r="C665">
        <v>9.7504854930258206E-2</v>
      </c>
      <c r="D665">
        <v>0.28364189331125772</v>
      </c>
      <c r="E665" t="s">
        <v>782</v>
      </c>
      <c r="F665">
        <v>6.8701106014262185E-4</v>
      </c>
      <c r="G665">
        <v>1.2008729913062E-2</v>
      </c>
      <c r="H665">
        <v>0</v>
      </c>
      <c r="I665">
        <v>0.49521176939732248</v>
      </c>
    </row>
    <row r="666" spans="1:9" x14ac:dyDescent="0.2">
      <c r="A666" t="s">
        <v>5885</v>
      </c>
      <c r="B666">
        <v>0.19054020275121611</v>
      </c>
      <c r="C666">
        <v>7.8683571823836507E-2</v>
      </c>
      <c r="D666">
        <v>0.30239683367859571</v>
      </c>
      <c r="E666" t="s">
        <v>782</v>
      </c>
      <c r="F666">
        <v>2.7736350743261E-3</v>
      </c>
      <c r="G666">
        <v>1.82236954721622E-2</v>
      </c>
      <c r="H666">
        <v>0.22254321062873461</v>
      </c>
      <c r="I666">
        <v>0.21236530095098269</v>
      </c>
    </row>
    <row r="667" spans="1:9" x14ac:dyDescent="0.2">
      <c r="A667" t="s">
        <v>6858</v>
      </c>
      <c r="B667">
        <v>0.1903733180084955</v>
      </c>
      <c r="C667">
        <v>6.3892390534408001E-3</v>
      </c>
      <c r="D667">
        <v>0.3743573969635503</v>
      </c>
      <c r="E667" t="s">
        <v>782</v>
      </c>
      <c r="F667">
        <v>4.3565893649993297E-2</v>
      </c>
      <c r="G667">
        <v>9.2464631142631398E-2</v>
      </c>
      <c r="H667">
        <v>0.7231387968078109</v>
      </c>
      <c r="I667">
        <v>9.8328429756042342E-6</v>
      </c>
    </row>
    <row r="668" spans="1:9" x14ac:dyDescent="0.2">
      <c r="A668" t="s">
        <v>6976</v>
      </c>
      <c r="B668">
        <v>0.190339492268088</v>
      </c>
      <c r="C668">
        <v>3.3474741209089103E-2</v>
      </c>
      <c r="D668">
        <v>0.34720424332708699</v>
      </c>
      <c r="E668" t="s">
        <v>782</v>
      </c>
      <c r="F668">
        <v>2.1130317525955501E-2</v>
      </c>
      <c r="G668">
        <v>5.4735159856390797E-2</v>
      </c>
      <c r="H668">
        <v>0.517055810703969</v>
      </c>
      <c r="I668">
        <v>1.27658104183626E-2</v>
      </c>
    </row>
    <row r="669" spans="1:9" x14ac:dyDescent="0.2">
      <c r="A669" t="s">
        <v>6841</v>
      </c>
      <c r="B669">
        <v>0.1897675839610406</v>
      </c>
      <c r="C669">
        <v>2.3318810216145899E-2</v>
      </c>
      <c r="D669">
        <v>0.35621635770593518</v>
      </c>
      <c r="E669" t="s">
        <v>782</v>
      </c>
      <c r="F669">
        <v>2.8506189241971701E-2</v>
      </c>
      <c r="G669">
        <v>6.8249784933451296E-2</v>
      </c>
      <c r="H669">
        <v>0.57902493639211239</v>
      </c>
      <c r="I669">
        <v>3.5096793096792999E-3</v>
      </c>
    </row>
    <row r="670" spans="1:9" x14ac:dyDescent="0.2">
      <c r="A670" t="s">
        <v>6843</v>
      </c>
      <c r="B670">
        <v>0.1897221448665313</v>
      </c>
      <c r="C670">
        <v>8.9688104923566006E-3</v>
      </c>
      <c r="D670">
        <v>0.37047547924070601</v>
      </c>
      <c r="E670" t="s">
        <v>782</v>
      </c>
      <c r="F670">
        <v>4.1053054498714298E-2</v>
      </c>
      <c r="G670">
        <v>8.8264067172235894E-2</v>
      </c>
      <c r="H670">
        <v>0.62391480006504996</v>
      </c>
      <c r="I670">
        <v>9.865578489731124E-4</v>
      </c>
    </row>
    <row r="671" spans="1:9" x14ac:dyDescent="0.2">
      <c r="A671" t="s">
        <v>6819</v>
      </c>
      <c r="B671">
        <v>0.18966027261670149</v>
      </c>
      <c r="C671">
        <v>9.7705320331192991E-3</v>
      </c>
      <c r="D671">
        <v>0.36955001320028369</v>
      </c>
      <c r="E671" t="s">
        <v>782</v>
      </c>
      <c r="F671">
        <v>4.0289681431562002E-2</v>
      </c>
      <c r="G671">
        <v>8.6883465474281302E-2</v>
      </c>
      <c r="H671">
        <v>0.65677873673929976</v>
      </c>
      <c r="I671">
        <v>3.0155587452999509E-4</v>
      </c>
    </row>
    <row r="672" spans="1:9" x14ac:dyDescent="0.2">
      <c r="A672" t="s">
        <v>6964</v>
      </c>
      <c r="B672">
        <v>0.18956925605276109</v>
      </c>
      <c r="C672">
        <v>3.3738710098494801E-2</v>
      </c>
      <c r="D672">
        <v>0.34539980200702741</v>
      </c>
      <c r="E672" t="s">
        <v>782</v>
      </c>
      <c r="F672">
        <v>2.0862287032371699E-2</v>
      </c>
      <c r="G672">
        <v>5.4236900991051003E-2</v>
      </c>
      <c r="H672">
        <v>0.53632902806878791</v>
      </c>
      <c r="I672">
        <v>8.9425490183443999E-3</v>
      </c>
    </row>
    <row r="673" spans="1:9" x14ac:dyDescent="0.2">
      <c r="A673" t="s">
        <v>6554</v>
      </c>
      <c r="B673">
        <v>0.18950291152026161</v>
      </c>
      <c r="C673">
        <v>2.1057828670816701E-2</v>
      </c>
      <c r="D673">
        <v>0.35794799436970648</v>
      </c>
      <c r="E673" t="s">
        <v>782</v>
      </c>
      <c r="F673">
        <v>3.0305706879997601E-2</v>
      </c>
      <c r="G673">
        <v>7.11657286246445E-2</v>
      </c>
      <c r="H673">
        <v>0.59156791426470356</v>
      </c>
      <c r="I673">
        <v>2.5464487876362E-3</v>
      </c>
    </row>
    <row r="674" spans="1:9" x14ac:dyDescent="0.2">
      <c r="A674" t="s">
        <v>6285</v>
      </c>
      <c r="B674">
        <v>0.18940375057665829</v>
      </c>
      <c r="C674">
        <v>8.1364865361025204E-2</v>
      </c>
      <c r="D674">
        <v>0.2974426357922913</v>
      </c>
      <c r="E674" t="s">
        <v>782</v>
      </c>
      <c r="F674">
        <v>2.2609963121523E-3</v>
      </c>
      <c r="G674">
        <v>1.7177165781626001E-2</v>
      </c>
      <c r="H674">
        <v>0.20231467299520389</v>
      </c>
      <c r="I674">
        <v>0.23345539690936329</v>
      </c>
    </row>
    <row r="675" spans="1:9" x14ac:dyDescent="0.2">
      <c r="A675" t="s">
        <v>6558</v>
      </c>
      <c r="B675">
        <v>0.18930011279348941</v>
      </c>
      <c r="C675">
        <v>5.9103147667248002E-2</v>
      </c>
      <c r="D675">
        <v>0.31949707791973092</v>
      </c>
      <c r="E675" t="s">
        <v>782</v>
      </c>
      <c r="F675">
        <v>7.8046384753996997E-3</v>
      </c>
      <c r="G675">
        <v>2.7938142340041099E-2</v>
      </c>
      <c r="H675">
        <v>0.36638767052721499</v>
      </c>
      <c r="I675">
        <v>8.3041506339082902E-2</v>
      </c>
    </row>
    <row r="676" spans="1:9" x14ac:dyDescent="0.2">
      <c r="A676" t="s">
        <v>7068</v>
      </c>
      <c r="B676">
        <v>0.18795193462846649</v>
      </c>
      <c r="C676">
        <v>3.9194935115965002E-2</v>
      </c>
      <c r="D676">
        <v>0.33670893414096797</v>
      </c>
      <c r="E676" t="s">
        <v>782</v>
      </c>
      <c r="F676">
        <v>1.71952810750341E-2</v>
      </c>
      <c r="G676">
        <v>4.6502961397891097E-2</v>
      </c>
      <c r="H676">
        <v>0.48412879889269578</v>
      </c>
      <c r="I676">
        <v>2.1724904163543401E-2</v>
      </c>
    </row>
    <row r="677" spans="1:9" x14ac:dyDescent="0.2">
      <c r="A677" t="s">
        <v>6338</v>
      </c>
      <c r="B677">
        <v>0.18756589045688379</v>
      </c>
      <c r="C677">
        <v>4.9951028922214397E-2</v>
      </c>
      <c r="D677">
        <v>0.32518075199155327</v>
      </c>
      <c r="E677" t="s">
        <v>782</v>
      </c>
      <c r="F677">
        <v>1.13908841177504E-2</v>
      </c>
      <c r="G677">
        <v>3.5315475195518697E-2</v>
      </c>
      <c r="H677">
        <v>0.44653058945653601</v>
      </c>
      <c r="I677">
        <v>3.6177507371910202E-2</v>
      </c>
    </row>
    <row r="678" spans="1:9" x14ac:dyDescent="0.2">
      <c r="A678" t="s">
        <v>6007</v>
      </c>
      <c r="B678">
        <v>0.1873046913765441</v>
      </c>
      <c r="C678">
        <v>0.10690820175229659</v>
      </c>
      <c r="D678">
        <v>0.26770118100079149</v>
      </c>
      <c r="E678" t="s">
        <v>782</v>
      </c>
      <c r="F678">
        <v>4.0653312436989968E-4</v>
      </c>
      <c r="G678">
        <v>9.7116246377252999E-3</v>
      </c>
      <c r="H678">
        <v>0</v>
      </c>
      <c r="I678">
        <v>0.84018304760347706</v>
      </c>
    </row>
    <row r="679" spans="1:9" x14ac:dyDescent="0.2">
      <c r="A679" t="s">
        <v>6421</v>
      </c>
      <c r="B679">
        <v>0.18708933908735589</v>
      </c>
      <c r="C679">
        <v>5.8682867207803503E-2</v>
      </c>
      <c r="D679">
        <v>0.31549581096690821</v>
      </c>
      <c r="E679" t="s">
        <v>782</v>
      </c>
      <c r="F679">
        <v>7.7060403317789003E-3</v>
      </c>
      <c r="G679">
        <v>2.7774824438185401E-2</v>
      </c>
      <c r="H679">
        <v>0.36046787044556489</v>
      </c>
      <c r="I679">
        <v>8.7342845564562996E-2</v>
      </c>
    </row>
    <row r="680" spans="1:9" x14ac:dyDescent="0.2">
      <c r="A680" t="s">
        <v>7010</v>
      </c>
      <c r="B680">
        <v>0.18695398992802961</v>
      </c>
      <c r="C680">
        <v>2.94893705427581E-2</v>
      </c>
      <c r="D680">
        <v>0.34441860931330109</v>
      </c>
      <c r="E680" t="s">
        <v>782</v>
      </c>
      <c r="F680">
        <v>2.37954938220373E-2</v>
      </c>
      <c r="G680">
        <v>6.0117875108554798E-2</v>
      </c>
      <c r="H680">
        <v>0.49548654490289112</v>
      </c>
      <c r="I680">
        <v>2.1752424694479199E-2</v>
      </c>
    </row>
    <row r="681" spans="1:9" x14ac:dyDescent="0.2">
      <c r="A681" t="s">
        <v>6470</v>
      </c>
      <c r="B681">
        <v>0.18689978201269511</v>
      </c>
      <c r="C681">
        <v>6.6066136078785601E-2</v>
      </c>
      <c r="D681">
        <v>0.30773342794660458</v>
      </c>
      <c r="E681" t="s">
        <v>782</v>
      </c>
      <c r="F681">
        <v>5.3061656431315999E-3</v>
      </c>
      <c r="G681">
        <v>2.3348262367135199E-2</v>
      </c>
      <c r="H681">
        <v>0.3544509940060932</v>
      </c>
      <c r="I681">
        <v>9.1824740723175396E-2</v>
      </c>
    </row>
    <row r="682" spans="1:9" x14ac:dyDescent="0.2">
      <c r="A682" t="s">
        <v>6453</v>
      </c>
      <c r="B682">
        <v>0.18682733248621769</v>
      </c>
      <c r="C682">
        <v>5.85479089118549E-2</v>
      </c>
      <c r="D682">
        <v>0.31510675606058047</v>
      </c>
      <c r="E682" t="s">
        <v>782</v>
      </c>
      <c r="F682">
        <v>7.7252767507138996E-3</v>
      </c>
      <c r="G682">
        <v>2.7774824438185401E-2</v>
      </c>
      <c r="H682">
        <v>0.35192675344468799</v>
      </c>
      <c r="I682">
        <v>9.37374947887403E-2</v>
      </c>
    </row>
    <row r="683" spans="1:9" x14ac:dyDescent="0.2">
      <c r="A683" t="s">
        <v>6959</v>
      </c>
      <c r="B683">
        <v>0.18661625329940981</v>
      </c>
      <c r="C683">
        <v>2.7716533458199501E-2</v>
      </c>
      <c r="D683">
        <v>0.34551597314061999</v>
      </c>
      <c r="E683" t="s">
        <v>782</v>
      </c>
      <c r="F683">
        <v>2.94513403161543E-2</v>
      </c>
      <c r="G683">
        <v>6.9586215637444507E-2</v>
      </c>
      <c r="H683">
        <v>0.11204461176580351</v>
      </c>
      <c r="I683">
        <v>0.343804155399145</v>
      </c>
    </row>
    <row r="684" spans="1:9" x14ac:dyDescent="0.2">
      <c r="A684" t="s">
        <v>6081</v>
      </c>
      <c r="B684">
        <v>0.18647439676804259</v>
      </c>
      <c r="C684">
        <v>5.12968730618132E-2</v>
      </c>
      <c r="D684">
        <v>0.3216519204742721</v>
      </c>
      <c r="E684" t="s">
        <v>782</v>
      </c>
      <c r="F684">
        <v>1.0636610006356901E-2</v>
      </c>
      <c r="G684">
        <v>3.36304581083346E-2</v>
      </c>
      <c r="H684">
        <v>0.42645182864226172</v>
      </c>
      <c r="I684">
        <v>4.5864423134192103E-2</v>
      </c>
    </row>
    <row r="685" spans="1:9" x14ac:dyDescent="0.2">
      <c r="A685" t="s">
        <v>6445</v>
      </c>
      <c r="B685">
        <v>0.18633554166297989</v>
      </c>
      <c r="C685">
        <v>4.9050855974134097E-2</v>
      </c>
      <c r="D685">
        <v>0.32362022735182561</v>
      </c>
      <c r="E685" t="s">
        <v>782</v>
      </c>
      <c r="F685">
        <v>1.16627860561733E-2</v>
      </c>
      <c r="G685">
        <v>3.5821414315389502E-2</v>
      </c>
      <c r="H685">
        <v>0.46852064412178462</v>
      </c>
      <c r="I685">
        <v>2.7152800105490899E-2</v>
      </c>
    </row>
    <row r="686" spans="1:9" x14ac:dyDescent="0.2">
      <c r="A686" t="s">
        <v>6974</v>
      </c>
      <c r="B686">
        <v>0.18590733587486499</v>
      </c>
      <c r="C686">
        <v>1.814761044128E-2</v>
      </c>
      <c r="D686">
        <v>0.35366706130844988</v>
      </c>
      <c r="E686" t="s">
        <v>782</v>
      </c>
      <c r="F686">
        <v>3.2443105945250801E-2</v>
      </c>
      <c r="G686">
        <v>7.4308932723131493E-2</v>
      </c>
      <c r="H686">
        <v>0.57589108809585021</v>
      </c>
      <c r="I686">
        <v>3.7889467844749E-3</v>
      </c>
    </row>
    <row r="687" spans="1:9" x14ac:dyDescent="0.2">
      <c r="A687" t="s">
        <v>6830</v>
      </c>
      <c r="B687">
        <v>0.1857589552366716</v>
      </c>
      <c r="C687">
        <v>2.7912608441151399E-2</v>
      </c>
      <c r="D687">
        <v>0.3436053020321917</v>
      </c>
      <c r="E687" t="s">
        <v>782</v>
      </c>
      <c r="F687">
        <v>2.4543089413531501E-2</v>
      </c>
      <c r="G687">
        <v>6.1500748530411299E-2</v>
      </c>
      <c r="H687">
        <v>0.52353576704617699</v>
      </c>
      <c r="I687">
        <v>1.1371541079961901E-2</v>
      </c>
    </row>
    <row r="688" spans="1:9" x14ac:dyDescent="0.2">
      <c r="A688" t="s">
        <v>6996</v>
      </c>
      <c r="B688">
        <v>0.1854853489298102</v>
      </c>
      <c r="C688">
        <v>3.5947790045985001E-2</v>
      </c>
      <c r="D688">
        <v>0.33502290781363547</v>
      </c>
      <c r="E688" t="s">
        <v>782</v>
      </c>
      <c r="F688">
        <v>1.8911458590259299E-2</v>
      </c>
      <c r="G688">
        <v>5.0073443311647203E-2</v>
      </c>
      <c r="H688">
        <v>0.50339160780074133</v>
      </c>
      <c r="I688">
        <v>1.6091170325341402E-2</v>
      </c>
    </row>
    <row r="689" spans="1:9" x14ac:dyDescent="0.2">
      <c r="A689" t="s">
        <v>6156</v>
      </c>
      <c r="B689">
        <v>0.1854494232645931</v>
      </c>
      <c r="C689">
        <v>5.5452097305778901E-2</v>
      </c>
      <c r="D689">
        <v>0.31544674922340721</v>
      </c>
      <c r="E689" t="s">
        <v>782</v>
      </c>
      <c r="F689">
        <v>8.7461815246986999E-3</v>
      </c>
      <c r="G689">
        <v>2.9753623857756799E-2</v>
      </c>
      <c r="H689">
        <v>0.36983923201765179</v>
      </c>
      <c r="I689">
        <v>8.0583977963397196E-2</v>
      </c>
    </row>
    <row r="690" spans="1:9" x14ac:dyDescent="0.2">
      <c r="A690" t="s">
        <v>6540</v>
      </c>
      <c r="B690">
        <v>0.18530220751767079</v>
      </c>
      <c r="C690">
        <v>7.9449457978504695E-2</v>
      </c>
      <c r="D690">
        <v>0.29115495705683681</v>
      </c>
      <c r="E690" t="s">
        <v>782</v>
      </c>
      <c r="F690">
        <v>2.284713832816E-3</v>
      </c>
      <c r="G690">
        <v>1.7177165781626001E-2</v>
      </c>
      <c r="H690">
        <v>0.13002099755552679</v>
      </c>
      <c r="I690">
        <v>0.31093163295407139</v>
      </c>
    </row>
    <row r="691" spans="1:9" x14ac:dyDescent="0.2">
      <c r="A691" t="s">
        <v>6197</v>
      </c>
      <c r="B691">
        <v>0.18478131834007311</v>
      </c>
      <c r="C691">
        <v>7.7134804217027994E-2</v>
      </c>
      <c r="D691">
        <v>0.29242783246311832</v>
      </c>
      <c r="E691" t="s">
        <v>782</v>
      </c>
      <c r="F691">
        <v>2.6276575590933001E-3</v>
      </c>
      <c r="G691">
        <v>1.76873830267224E-2</v>
      </c>
      <c r="H691">
        <v>0.1884870332337667</v>
      </c>
      <c r="I691">
        <v>0.24808058610480921</v>
      </c>
    </row>
    <row r="692" spans="1:9" x14ac:dyDescent="0.2">
      <c r="A692" t="s">
        <v>6192</v>
      </c>
      <c r="B692">
        <v>0.1847291545036939</v>
      </c>
      <c r="C692">
        <v>5.90078023179317E-2</v>
      </c>
      <c r="D692">
        <v>0.31045050668945601</v>
      </c>
      <c r="E692" t="s">
        <v>782</v>
      </c>
      <c r="F692">
        <v>7.3203512116961E-3</v>
      </c>
      <c r="G692">
        <v>2.6996149408484799E-2</v>
      </c>
      <c r="H692">
        <v>0.35537329327279238</v>
      </c>
      <c r="I692">
        <v>9.1130623997123794E-2</v>
      </c>
    </row>
    <row r="693" spans="1:9" x14ac:dyDescent="0.2">
      <c r="A693" t="s">
        <v>5933</v>
      </c>
      <c r="B693">
        <v>0.18440936493005489</v>
      </c>
      <c r="C693">
        <v>1.7806321296593201E-2</v>
      </c>
      <c r="D693">
        <v>0.35101240856351668</v>
      </c>
      <c r="E693" t="s">
        <v>782</v>
      </c>
      <c r="F693">
        <v>3.2613674202042899E-2</v>
      </c>
      <c r="G693">
        <v>7.4515833724115202E-2</v>
      </c>
      <c r="H693">
        <v>0.56805516430863556</v>
      </c>
      <c r="I693">
        <v>4.5612975834061998E-3</v>
      </c>
    </row>
    <row r="694" spans="1:9" x14ac:dyDescent="0.2">
      <c r="A694" t="s">
        <v>5901</v>
      </c>
      <c r="B694">
        <v>0.18352779827615709</v>
      </c>
      <c r="C694">
        <v>7.5067752267444804E-2</v>
      </c>
      <c r="D694">
        <v>0.2919878442848694</v>
      </c>
      <c r="E694" t="s">
        <v>782</v>
      </c>
      <c r="F694">
        <v>2.9060283632974999E-3</v>
      </c>
      <c r="G694">
        <v>1.8706470003262698E-2</v>
      </c>
      <c r="H694">
        <v>0.1710966191617683</v>
      </c>
      <c r="I694">
        <v>0.26665117477375549</v>
      </c>
    </row>
    <row r="695" spans="1:9" x14ac:dyDescent="0.2">
      <c r="A695" t="s">
        <v>6014</v>
      </c>
      <c r="B695">
        <v>0.1830965484029215</v>
      </c>
      <c r="C695">
        <v>3.2764453075556997E-2</v>
      </c>
      <c r="D695">
        <v>0.33342864373028602</v>
      </c>
      <c r="E695" t="s">
        <v>782</v>
      </c>
      <c r="F695">
        <v>2.0739467993226901E-2</v>
      </c>
      <c r="G695">
        <v>5.4048310527803602E-2</v>
      </c>
      <c r="H695">
        <v>0.5114700446928665</v>
      </c>
      <c r="I695">
        <v>1.4060656091064201E-2</v>
      </c>
    </row>
    <row r="696" spans="1:9" x14ac:dyDescent="0.2">
      <c r="A696" t="s">
        <v>6599</v>
      </c>
      <c r="B696">
        <v>0.1827722632706838</v>
      </c>
      <c r="C696">
        <v>8.3490553714987106E-2</v>
      </c>
      <c r="D696">
        <v>0.28205397282638051</v>
      </c>
      <c r="E696" t="s">
        <v>782</v>
      </c>
      <c r="F696">
        <v>1.7269422029260999E-3</v>
      </c>
      <c r="G696">
        <v>1.61167703092043E-2</v>
      </c>
      <c r="H696">
        <v>3.5918630934110497E-2</v>
      </c>
      <c r="I696">
        <v>0.41047402663223381</v>
      </c>
    </row>
    <row r="697" spans="1:9" x14ac:dyDescent="0.2">
      <c r="A697" t="s">
        <v>6820</v>
      </c>
      <c r="B697">
        <v>0.1826698214255498</v>
      </c>
      <c r="C697">
        <v>1.44348557327182E-2</v>
      </c>
      <c r="D697">
        <v>0.3509047871183813</v>
      </c>
      <c r="E697" t="s">
        <v>782</v>
      </c>
      <c r="F697">
        <v>3.5507376525671201E-2</v>
      </c>
      <c r="G697">
        <v>7.9356402838038603E-2</v>
      </c>
      <c r="H697">
        <v>0.61611904585763522</v>
      </c>
      <c r="I697">
        <v>1.2618478122667001E-3</v>
      </c>
    </row>
    <row r="698" spans="1:9" x14ac:dyDescent="0.2">
      <c r="A698" t="s">
        <v>6999</v>
      </c>
      <c r="B698">
        <v>0.1823337632762099</v>
      </c>
      <c r="C698">
        <v>1.92732312316766E-2</v>
      </c>
      <c r="D698">
        <v>0.34539429532074312</v>
      </c>
      <c r="E698" t="s">
        <v>782</v>
      </c>
      <c r="F698">
        <v>3.6059557887598598E-2</v>
      </c>
      <c r="G698">
        <v>8.0173784341610294E-2</v>
      </c>
      <c r="H698">
        <v>4.9823180387509602E-2</v>
      </c>
      <c r="I698">
        <v>0.3783638070950221</v>
      </c>
    </row>
    <row r="699" spans="1:9" x14ac:dyDescent="0.2">
      <c r="A699" t="s">
        <v>6913</v>
      </c>
      <c r="B699">
        <v>0.1819477288796357</v>
      </c>
      <c r="C699">
        <v>1.4537789769661E-2</v>
      </c>
      <c r="D699">
        <v>0.34935766798961038</v>
      </c>
      <c r="E699" t="s">
        <v>782</v>
      </c>
      <c r="F699">
        <v>3.5359352150312197E-2</v>
      </c>
      <c r="G699">
        <v>7.91902157533034E-2</v>
      </c>
      <c r="H699">
        <v>0.62659186816063028</v>
      </c>
      <c r="I699">
        <v>9.0403999224489457E-4</v>
      </c>
    </row>
    <row r="700" spans="1:9" x14ac:dyDescent="0.2">
      <c r="A700" t="s">
        <v>6099</v>
      </c>
      <c r="B700">
        <v>0.18127750761652431</v>
      </c>
      <c r="C700">
        <v>6.0006177048775297E-2</v>
      </c>
      <c r="D700">
        <v>0.30254883818427342</v>
      </c>
      <c r="E700" t="s">
        <v>782</v>
      </c>
      <c r="F700">
        <v>6.5849716211053002E-3</v>
      </c>
      <c r="G700">
        <v>2.5601607568492699E-2</v>
      </c>
      <c r="H700">
        <v>0.32308122517714671</v>
      </c>
      <c r="I700">
        <v>0.1168933490955804</v>
      </c>
    </row>
    <row r="701" spans="1:9" x14ac:dyDescent="0.2">
      <c r="A701" t="s">
        <v>6223</v>
      </c>
      <c r="B701">
        <v>0.1811189019088722</v>
      </c>
      <c r="C701">
        <v>6.3193093985312004E-2</v>
      </c>
      <c r="D701">
        <v>0.29904470983243231</v>
      </c>
      <c r="E701" t="s">
        <v>782</v>
      </c>
      <c r="F701">
        <v>5.5515734586607003E-3</v>
      </c>
      <c r="G701">
        <v>2.36756615287704E-2</v>
      </c>
      <c r="H701">
        <v>0.3353182024526643</v>
      </c>
      <c r="I701">
        <v>0.10678636693875281</v>
      </c>
    </row>
    <row r="702" spans="1:9" x14ac:dyDescent="0.2">
      <c r="A702" t="s">
        <v>6377</v>
      </c>
      <c r="B702">
        <v>0.1809673278649819</v>
      </c>
      <c r="C702">
        <v>6.6321717374691599E-2</v>
      </c>
      <c r="D702">
        <v>0.2956129383552723</v>
      </c>
      <c r="E702" t="s">
        <v>782</v>
      </c>
      <c r="F702">
        <v>4.6509435222353004E-3</v>
      </c>
      <c r="G702">
        <v>2.1833031818353801E-2</v>
      </c>
      <c r="H702">
        <v>0.2339166052937057</v>
      </c>
      <c r="I702">
        <v>0.20070524358834679</v>
      </c>
    </row>
    <row r="703" spans="1:9" x14ac:dyDescent="0.2">
      <c r="A703" t="s">
        <v>6942</v>
      </c>
      <c r="B703">
        <v>0.18079179839467871</v>
      </c>
      <c r="C703">
        <v>2.2021211421783302E-2</v>
      </c>
      <c r="D703">
        <v>0.33956238536757422</v>
      </c>
      <c r="E703" t="s">
        <v>782</v>
      </c>
      <c r="F703">
        <v>2.8668532275969601E-2</v>
      </c>
      <c r="G703">
        <v>6.8485938214816203E-2</v>
      </c>
      <c r="H703">
        <v>0.51330975873623841</v>
      </c>
      <c r="I703">
        <v>1.36245012493317E-2</v>
      </c>
    </row>
    <row r="704" spans="1:9" x14ac:dyDescent="0.2">
      <c r="A704" t="s">
        <v>6824</v>
      </c>
      <c r="B704">
        <v>0.18040861481148859</v>
      </c>
      <c r="C704">
        <v>4.3141406698586397E-2</v>
      </c>
      <c r="D704">
        <v>0.31767582292439089</v>
      </c>
      <c r="E704" t="s">
        <v>782</v>
      </c>
      <c r="F704">
        <v>1.3938714102263199E-2</v>
      </c>
      <c r="G704">
        <v>4.0010995086603302E-2</v>
      </c>
      <c r="H704">
        <v>0.45935144844961218</v>
      </c>
      <c r="I704">
        <v>3.0716869285477399E-2</v>
      </c>
    </row>
    <row r="705" spans="1:9" x14ac:dyDescent="0.2">
      <c r="A705" t="s">
        <v>6834</v>
      </c>
      <c r="B705">
        <v>0.17996641117505069</v>
      </c>
      <c r="C705">
        <v>1.6153024432507199E-2</v>
      </c>
      <c r="D705">
        <v>0.34377979791759428</v>
      </c>
      <c r="E705" t="s">
        <v>782</v>
      </c>
      <c r="F705">
        <v>3.3721507912382098E-2</v>
      </c>
      <c r="G705">
        <v>7.63975152914875E-2</v>
      </c>
      <c r="H705">
        <v>0.59046619572914583</v>
      </c>
      <c r="I705">
        <v>2.6217369560126999E-3</v>
      </c>
    </row>
    <row r="706" spans="1:9" x14ac:dyDescent="0.2">
      <c r="A706" t="s">
        <v>6932</v>
      </c>
      <c r="B706">
        <v>0.17990551993709289</v>
      </c>
      <c r="C706">
        <v>3.6550639118219999E-2</v>
      </c>
      <c r="D706">
        <v>0.32326040075596568</v>
      </c>
      <c r="E706" t="s">
        <v>782</v>
      </c>
      <c r="F706">
        <v>1.7809803645421798E-2</v>
      </c>
      <c r="G706">
        <v>4.7804092181843803E-2</v>
      </c>
      <c r="H706">
        <v>0.43899482472619111</v>
      </c>
      <c r="I706">
        <v>3.9649974332453597E-2</v>
      </c>
    </row>
    <row r="707" spans="1:9" x14ac:dyDescent="0.2">
      <c r="A707" t="s">
        <v>6860</v>
      </c>
      <c r="B707">
        <v>0.17976500763339351</v>
      </c>
      <c r="C707">
        <v>1.9423536607457301E-2</v>
      </c>
      <c r="D707">
        <v>0.34010647865932969</v>
      </c>
      <c r="E707" t="s">
        <v>782</v>
      </c>
      <c r="F707">
        <v>3.0785268854161201E-2</v>
      </c>
      <c r="G707">
        <v>7.1717730125303497E-2</v>
      </c>
      <c r="H707">
        <v>0.55223324161154574</v>
      </c>
      <c r="I707">
        <v>6.4757944912013001E-3</v>
      </c>
    </row>
    <row r="708" spans="1:9" x14ac:dyDescent="0.2">
      <c r="A708" t="s">
        <v>6874</v>
      </c>
      <c r="B708">
        <v>0.17971445757593049</v>
      </c>
      <c r="C708">
        <v>4.3826497884578597E-2</v>
      </c>
      <c r="D708">
        <v>0.31560241726728239</v>
      </c>
      <c r="E708" t="s">
        <v>782</v>
      </c>
      <c r="F708">
        <v>1.3471561610955101E-2</v>
      </c>
      <c r="G708">
        <v>3.9455762486913203E-2</v>
      </c>
      <c r="H708">
        <v>0.42426396373929792</v>
      </c>
      <c r="I708">
        <v>4.7004104211347097E-2</v>
      </c>
    </row>
    <row r="709" spans="1:9" x14ac:dyDescent="0.2">
      <c r="A709" t="s">
        <v>6917</v>
      </c>
      <c r="B709">
        <v>0.1797091745630845</v>
      </c>
      <c r="C709">
        <v>1.1415565418394599E-2</v>
      </c>
      <c r="D709">
        <v>0.34800278370777438</v>
      </c>
      <c r="E709" t="s">
        <v>782</v>
      </c>
      <c r="F709">
        <v>3.8166243175208898E-2</v>
      </c>
      <c r="G709">
        <v>8.3307028250455994E-2</v>
      </c>
      <c r="H709">
        <v>0.5375725264221981</v>
      </c>
      <c r="I709">
        <v>8.7283570771475999E-3</v>
      </c>
    </row>
    <row r="710" spans="1:9" x14ac:dyDescent="0.2">
      <c r="A710" t="s">
        <v>6988</v>
      </c>
      <c r="B710">
        <v>0.17967388459984071</v>
      </c>
      <c r="C710">
        <v>1.12172519596691E-2</v>
      </c>
      <c r="D710">
        <v>0.34813051724001232</v>
      </c>
      <c r="E710" t="s">
        <v>782</v>
      </c>
      <c r="F710">
        <v>3.8356966321114898E-2</v>
      </c>
      <c r="G710">
        <v>8.3515703669717695E-2</v>
      </c>
      <c r="H710">
        <v>0.59010784314963605</v>
      </c>
      <c r="I710">
        <v>2.6465940795639001E-3</v>
      </c>
    </row>
    <row r="711" spans="1:9" x14ac:dyDescent="0.2">
      <c r="A711" t="s">
        <v>6309</v>
      </c>
      <c r="B711">
        <v>0.179310654368005</v>
      </c>
      <c r="C711">
        <v>8.0317069044822706E-2</v>
      </c>
      <c r="D711">
        <v>0.27830423969118728</v>
      </c>
      <c r="E711" t="s">
        <v>782</v>
      </c>
      <c r="F711">
        <v>2.1341078015127998E-3</v>
      </c>
      <c r="G711">
        <v>1.6832621030594099E-2</v>
      </c>
      <c r="H711">
        <v>0</v>
      </c>
      <c r="I711">
        <v>0.52536623133852411</v>
      </c>
    </row>
    <row r="712" spans="1:9" x14ac:dyDescent="0.2">
      <c r="A712" t="s">
        <v>6537</v>
      </c>
      <c r="B712">
        <v>0.17920327164527419</v>
      </c>
      <c r="C712">
        <v>6.8812655065191602E-2</v>
      </c>
      <c r="D712">
        <v>0.28959388822535681</v>
      </c>
      <c r="E712" t="s">
        <v>782</v>
      </c>
      <c r="F712">
        <v>4.3721303023409996E-3</v>
      </c>
      <c r="G712">
        <v>2.1183206456528499E-2</v>
      </c>
      <c r="H712">
        <v>0.1106589401349837</v>
      </c>
      <c r="I712">
        <v>0.33657617666247608</v>
      </c>
    </row>
    <row r="713" spans="1:9" x14ac:dyDescent="0.2">
      <c r="A713" t="s">
        <v>7020</v>
      </c>
      <c r="B713">
        <v>0.178926414853469</v>
      </c>
      <c r="C713">
        <v>1.18639574522911E-2</v>
      </c>
      <c r="D713">
        <v>0.34598887225464697</v>
      </c>
      <c r="E713" t="s">
        <v>782</v>
      </c>
      <c r="F713">
        <v>3.76817721557677E-2</v>
      </c>
      <c r="G713">
        <v>8.2673952328630507E-2</v>
      </c>
      <c r="H713">
        <v>0.57507569209246356</v>
      </c>
      <c r="I713">
        <v>3.8643108133494001E-3</v>
      </c>
    </row>
    <row r="714" spans="1:9" x14ac:dyDescent="0.2">
      <c r="A714" t="s">
        <v>6927</v>
      </c>
      <c r="B714">
        <v>0.17853944921830711</v>
      </c>
      <c r="C714">
        <v>4.06897063274934E-2</v>
      </c>
      <c r="D714">
        <v>0.31638919210912081</v>
      </c>
      <c r="E714" t="s">
        <v>782</v>
      </c>
      <c r="F714">
        <v>1.50858070243716E-2</v>
      </c>
      <c r="G714">
        <v>4.2113767200561598E-2</v>
      </c>
      <c r="H714">
        <v>0.41575532738065651</v>
      </c>
      <c r="I714">
        <v>5.1593364675941E-2</v>
      </c>
    </row>
    <row r="715" spans="1:9" x14ac:dyDescent="0.2">
      <c r="A715" t="s">
        <v>7067</v>
      </c>
      <c r="B715">
        <v>0.17821235981012379</v>
      </c>
      <c r="C715">
        <v>4.4852677105595498E-2</v>
      </c>
      <c r="D715">
        <v>0.31157204251465209</v>
      </c>
      <c r="E715" t="s">
        <v>782</v>
      </c>
      <c r="F715">
        <v>1.2722298865366299E-2</v>
      </c>
      <c r="G715">
        <v>3.79901980007466E-2</v>
      </c>
      <c r="H715">
        <v>0.43338478951817477</v>
      </c>
      <c r="I715">
        <v>4.2362259430355202E-2</v>
      </c>
    </row>
    <row r="716" spans="1:9" x14ac:dyDescent="0.2">
      <c r="A716" t="s">
        <v>6880</v>
      </c>
      <c r="B716">
        <v>0.178206642841096</v>
      </c>
      <c r="C716">
        <v>3.9692083121931898E-2</v>
      </c>
      <c r="D716">
        <v>0.3167212025602601</v>
      </c>
      <c r="E716" t="s">
        <v>782</v>
      </c>
      <c r="F716">
        <v>1.56329658704909E-2</v>
      </c>
      <c r="G716">
        <v>4.3059949863213799E-2</v>
      </c>
      <c r="H716">
        <v>0.44655169426231378</v>
      </c>
      <c r="I716">
        <v>3.6168056678754397E-2</v>
      </c>
    </row>
    <row r="717" spans="1:9" x14ac:dyDescent="0.2">
      <c r="A717" t="s">
        <v>6520</v>
      </c>
      <c r="B717">
        <v>0.1779774190279434</v>
      </c>
      <c r="C717">
        <v>5.6278265954179403E-2</v>
      </c>
      <c r="D717">
        <v>0.29967657210170728</v>
      </c>
      <c r="E717" t="s">
        <v>782</v>
      </c>
      <c r="F717">
        <v>7.5339872309440996E-3</v>
      </c>
      <c r="G717">
        <v>2.7381012015114801E-2</v>
      </c>
      <c r="H717">
        <v>0.3507611384671464</v>
      </c>
      <c r="I717">
        <v>9.4627147722408197E-2</v>
      </c>
    </row>
    <row r="718" spans="1:9" x14ac:dyDescent="0.2">
      <c r="A718" t="s">
        <v>7004</v>
      </c>
      <c r="B718">
        <v>0.17775764119671911</v>
      </c>
      <c r="C718">
        <v>2.27178169765073E-2</v>
      </c>
      <c r="D718">
        <v>0.33279746541693078</v>
      </c>
      <c r="E718" t="s">
        <v>782</v>
      </c>
      <c r="F718">
        <v>2.7770343841232802E-2</v>
      </c>
      <c r="G718">
        <v>6.7161124025478705E-2</v>
      </c>
      <c r="H718">
        <v>0.5192607494319843</v>
      </c>
      <c r="I718">
        <v>1.22785681920032E-2</v>
      </c>
    </row>
    <row r="719" spans="1:9" x14ac:dyDescent="0.2">
      <c r="A719" t="s">
        <v>6195</v>
      </c>
      <c r="B719">
        <v>0.17750969016603349</v>
      </c>
      <c r="C719">
        <v>6.0345004040680703E-2</v>
      </c>
      <c r="D719">
        <v>0.29467437629138621</v>
      </c>
      <c r="E719" t="s">
        <v>782</v>
      </c>
      <c r="F719">
        <v>6.0535911170111001E-3</v>
      </c>
      <c r="G719">
        <v>2.4599442242006601E-2</v>
      </c>
      <c r="H719">
        <v>0.25066908540521599</v>
      </c>
      <c r="I719">
        <v>0.18384513129359531</v>
      </c>
    </row>
    <row r="720" spans="1:9" x14ac:dyDescent="0.2">
      <c r="A720" t="s">
        <v>6938</v>
      </c>
      <c r="B720">
        <v>0.17708871882858809</v>
      </c>
      <c r="C720">
        <v>4.32985125698492E-2</v>
      </c>
      <c r="D720">
        <v>0.31087892508732701</v>
      </c>
      <c r="E720" t="s">
        <v>782</v>
      </c>
      <c r="F720">
        <v>1.37297294959278E-2</v>
      </c>
      <c r="G720">
        <v>3.9782908916771997E-2</v>
      </c>
      <c r="H720">
        <v>0.43256968439678217</v>
      </c>
      <c r="I720">
        <v>4.82551788374352E-2</v>
      </c>
    </row>
    <row r="721" spans="1:9" x14ac:dyDescent="0.2">
      <c r="A721" t="s">
        <v>5916</v>
      </c>
      <c r="B721">
        <v>0.17671845218976451</v>
      </c>
      <c r="C721">
        <v>4.4768839921666803E-2</v>
      </c>
      <c r="D721">
        <v>0.30866806445786221</v>
      </c>
      <c r="E721" t="s">
        <v>782</v>
      </c>
      <c r="F721">
        <v>1.25671929458457E-2</v>
      </c>
      <c r="G721">
        <v>3.78431143295039E-2</v>
      </c>
      <c r="H721">
        <v>0.36700149885618161</v>
      </c>
      <c r="I721">
        <v>8.2601725952073296E-2</v>
      </c>
    </row>
    <row r="722" spans="1:9" x14ac:dyDescent="0.2">
      <c r="A722" t="s">
        <v>6840</v>
      </c>
      <c r="B722">
        <v>0.17507669630000269</v>
      </c>
      <c r="C722">
        <v>2.4214162700692599E-2</v>
      </c>
      <c r="D722">
        <v>0.32593922989931268</v>
      </c>
      <c r="E722" t="s">
        <v>782</v>
      </c>
      <c r="F722">
        <v>2.6234175178778501E-2</v>
      </c>
      <c r="G722">
        <v>6.4461116153570197E-2</v>
      </c>
      <c r="H722">
        <v>0.4982776662665051</v>
      </c>
      <c r="I722">
        <v>1.7475992584073199E-2</v>
      </c>
    </row>
    <row r="723" spans="1:9" x14ac:dyDescent="0.2">
      <c r="A723" t="s">
        <v>7021</v>
      </c>
      <c r="B723">
        <v>0.17504370205221911</v>
      </c>
      <c r="C723">
        <v>2.6580012761066401E-2</v>
      </c>
      <c r="D723">
        <v>0.32350739134337181</v>
      </c>
      <c r="E723" t="s">
        <v>782</v>
      </c>
      <c r="F723">
        <v>2.6295194225510601E-2</v>
      </c>
      <c r="G723">
        <v>6.4537291763524907E-2</v>
      </c>
      <c r="H723">
        <v>0.34050138482784847</v>
      </c>
      <c r="I723">
        <v>0.14547872393951949</v>
      </c>
    </row>
    <row r="724" spans="1:9" x14ac:dyDescent="0.2">
      <c r="A724" t="s">
        <v>6853</v>
      </c>
      <c r="B724">
        <v>0.17471245063920349</v>
      </c>
      <c r="C724">
        <v>1.0376602601904599E-2</v>
      </c>
      <c r="D724">
        <v>0.33904829867650232</v>
      </c>
      <c r="E724" t="s">
        <v>782</v>
      </c>
      <c r="F724">
        <v>3.8890459588802197E-2</v>
      </c>
      <c r="G724">
        <v>8.4418025913399905E-2</v>
      </c>
      <c r="H724">
        <v>0.56787959989739556</v>
      </c>
      <c r="I724">
        <v>4.5798649288370996E-3</v>
      </c>
    </row>
    <row r="725" spans="1:9" x14ac:dyDescent="0.2">
      <c r="A725" t="s">
        <v>5914</v>
      </c>
      <c r="B725">
        <v>0.17440020513161811</v>
      </c>
      <c r="C725">
        <v>5.61422593255523E-2</v>
      </c>
      <c r="D725">
        <v>0.29265815093768383</v>
      </c>
      <c r="E725" t="s">
        <v>782</v>
      </c>
      <c r="F725">
        <v>7.4479755515352002E-3</v>
      </c>
      <c r="G725">
        <v>2.7276391862111699E-2</v>
      </c>
      <c r="H725">
        <v>0.2821640816670411</v>
      </c>
      <c r="I725">
        <v>0.16055997724070689</v>
      </c>
    </row>
    <row r="726" spans="1:9" x14ac:dyDescent="0.2">
      <c r="A726" t="s">
        <v>6865</v>
      </c>
      <c r="B726">
        <v>0.17428681317863171</v>
      </c>
      <c r="C726">
        <v>4.1906237251085797E-2</v>
      </c>
      <c r="D726">
        <v>0.30666738910617758</v>
      </c>
      <c r="E726" t="s">
        <v>782</v>
      </c>
      <c r="F726">
        <v>1.3808259620231999E-2</v>
      </c>
      <c r="G726">
        <v>3.9783279149344798E-2</v>
      </c>
      <c r="H726">
        <v>0.3920096552121432</v>
      </c>
      <c r="I726">
        <v>6.57101328724886E-2</v>
      </c>
    </row>
    <row r="727" spans="1:9" x14ac:dyDescent="0.2">
      <c r="A727" t="s">
        <v>6409</v>
      </c>
      <c r="B727">
        <v>0.17424856065835151</v>
      </c>
      <c r="C727">
        <v>5.83465164220828E-2</v>
      </c>
      <c r="D727">
        <v>0.29015060489462019</v>
      </c>
      <c r="E727" t="s">
        <v>782</v>
      </c>
      <c r="F727">
        <v>6.3535596458535997E-3</v>
      </c>
      <c r="G727">
        <v>2.51105758062228E-2</v>
      </c>
      <c r="H727">
        <v>0.32338084418701341</v>
      </c>
      <c r="I727">
        <v>0.1166411057303591</v>
      </c>
    </row>
    <row r="728" spans="1:9" x14ac:dyDescent="0.2">
      <c r="A728" t="s">
        <v>6559</v>
      </c>
      <c r="B728">
        <v>0.17384950137737429</v>
      </c>
      <c r="C728">
        <v>5.5796145171258499E-2</v>
      </c>
      <c r="D728">
        <v>0.29190285758349022</v>
      </c>
      <c r="E728" t="s">
        <v>782</v>
      </c>
      <c r="F728">
        <v>7.5117538106734003E-3</v>
      </c>
      <c r="G728">
        <v>2.7381012015114801E-2</v>
      </c>
      <c r="H728">
        <v>0.2513950457950308</v>
      </c>
      <c r="I728">
        <v>0.1898742288709355</v>
      </c>
    </row>
    <row r="729" spans="1:9" x14ac:dyDescent="0.2">
      <c r="A729" t="s">
        <v>6231</v>
      </c>
      <c r="B729">
        <v>0.1733535494917694</v>
      </c>
      <c r="C729">
        <v>4.6149098833067302E-2</v>
      </c>
      <c r="D729">
        <v>0.30055800015047152</v>
      </c>
      <c r="E729" t="s">
        <v>782</v>
      </c>
      <c r="F729">
        <v>1.13995068770651E-2</v>
      </c>
      <c r="G729">
        <v>3.5315475195518697E-2</v>
      </c>
      <c r="H729">
        <v>0.3551692602945849</v>
      </c>
      <c r="I729">
        <v>9.1283957660998102E-2</v>
      </c>
    </row>
    <row r="730" spans="1:9" x14ac:dyDescent="0.2">
      <c r="A730" t="s">
        <v>6153</v>
      </c>
      <c r="B730">
        <v>0.1730594722865369</v>
      </c>
      <c r="C730">
        <v>4.3755914387571697E-2</v>
      </c>
      <c r="D730">
        <v>0.3023630301855022</v>
      </c>
      <c r="E730" t="s">
        <v>782</v>
      </c>
      <c r="F730">
        <v>1.26136806582127E-2</v>
      </c>
      <c r="G730">
        <v>3.78762757194935E-2</v>
      </c>
      <c r="H730">
        <v>0.35689935914364468</v>
      </c>
      <c r="I730">
        <v>8.9987744428317598E-2</v>
      </c>
    </row>
    <row r="731" spans="1:9" x14ac:dyDescent="0.2">
      <c r="A731" t="s">
        <v>5930</v>
      </c>
      <c r="B731">
        <v>0.17276890615953019</v>
      </c>
      <c r="C731">
        <v>9.1929086223125095E-2</v>
      </c>
      <c r="D731">
        <v>0.25360872609593538</v>
      </c>
      <c r="E731" t="s">
        <v>782</v>
      </c>
      <c r="F731">
        <v>1.4738375948807E-3</v>
      </c>
      <c r="G731">
        <v>1.51790923063221E-2</v>
      </c>
      <c r="H731">
        <v>0</v>
      </c>
      <c r="I731">
        <v>0.88607867451659028</v>
      </c>
    </row>
    <row r="732" spans="1:9" x14ac:dyDescent="0.2">
      <c r="A732" t="s">
        <v>5941</v>
      </c>
      <c r="B732">
        <v>0.1725228866368323</v>
      </c>
      <c r="C732">
        <v>5.8584403868172097E-2</v>
      </c>
      <c r="D732">
        <v>0.28646136940549249</v>
      </c>
      <c r="E732" t="s">
        <v>782</v>
      </c>
      <c r="F732">
        <v>6.0754901537233997E-3</v>
      </c>
      <c r="G732">
        <v>2.4599442242006601E-2</v>
      </c>
      <c r="H732">
        <v>0.2243776727695799</v>
      </c>
      <c r="I732">
        <v>0.21047404613800039</v>
      </c>
    </row>
    <row r="733" spans="1:9" x14ac:dyDescent="0.2">
      <c r="A733" t="s">
        <v>6850</v>
      </c>
      <c r="B733">
        <v>0.17225652651917389</v>
      </c>
      <c r="C733">
        <v>4.1498302870979997E-2</v>
      </c>
      <c r="D733">
        <v>0.30301475016736767</v>
      </c>
      <c r="E733" t="s">
        <v>782</v>
      </c>
      <c r="F733">
        <v>1.3762143772682599E-2</v>
      </c>
      <c r="G733">
        <v>3.9783279149344798E-2</v>
      </c>
      <c r="H733">
        <v>0.36728714052795652</v>
      </c>
      <c r="I733">
        <v>8.2397478420862494E-2</v>
      </c>
    </row>
    <row r="734" spans="1:9" x14ac:dyDescent="0.2">
      <c r="A734" t="s">
        <v>6123</v>
      </c>
      <c r="B734">
        <v>0.17153259495613529</v>
      </c>
      <c r="C734">
        <v>5.95911804436728E-2</v>
      </c>
      <c r="D734">
        <v>0.2834740094685978</v>
      </c>
      <c r="E734" t="s">
        <v>782</v>
      </c>
      <c r="F734">
        <v>5.6335929709485999E-3</v>
      </c>
      <c r="G734">
        <v>2.3796119621885398E-2</v>
      </c>
      <c r="H734">
        <v>0.2184980442543619</v>
      </c>
      <c r="I734">
        <v>0.21654915922637019</v>
      </c>
    </row>
    <row r="735" spans="1:9" x14ac:dyDescent="0.2">
      <c r="A735" t="s">
        <v>6590</v>
      </c>
      <c r="B735">
        <v>0.1711797239285055</v>
      </c>
      <c r="C735">
        <v>2.77492699373675E-2</v>
      </c>
      <c r="D735">
        <v>0.31461017791964357</v>
      </c>
      <c r="E735" t="s">
        <v>782</v>
      </c>
      <c r="F735">
        <v>2.2928984255178E-2</v>
      </c>
      <c r="G735">
        <v>5.8617498393142502E-2</v>
      </c>
      <c r="H735">
        <v>0.51863711711221494</v>
      </c>
      <c r="I735">
        <v>1.2415023766788101E-2</v>
      </c>
    </row>
    <row r="736" spans="1:9" x14ac:dyDescent="0.2">
      <c r="A736" t="s">
        <v>6851</v>
      </c>
      <c r="B736">
        <v>0.17044272860781079</v>
      </c>
      <c r="C736">
        <v>2.2684343167424601E-2</v>
      </c>
      <c r="D736">
        <v>0.3182011140481969</v>
      </c>
      <c r="E736" t="s">
        <v>782</v>
      </c>
      <c r="F736">
        <v>2.6991032143008999E-2</v>
      </c>
      <c r="G736">
        <v>6.5626053164030002E-2</v>
      </c>
      <c r="H736">
        <v>0.49569169032337079</v>
      </c>
      <c r="I736">
        <v>1.8206296515014601E-2</v>
      </c>
    </row>
    <row r="737" spans="1:9" x14ac:dyDescent="0.2">
      <c r="A737" t="s">
        <v>6890</v>
      </c>
      <c r="B737">
        <v>0.1703354938872832</v>
      </c>
      <c r="C737">
        <v>2.7839713244151701E-2</v>
      </c>
      <c r="D737">
        <v>0.31283127453041482</v>
      </c>
      <c r="E737" t="s">
        <v>782</v>
      </c>
      <c r="F737">
        <v>2.4229675954810799E-2</v>
      </c>
      <c r="G737">
        <v>6.1033676628728703E-2</v>
      </c>
      <c r="H737">
        <v>0.36409119366017478</v>
      </c>
      <c r="I737">
        <v>0.1169867946608884</v>
      </c>
    </row>
    <row r="738" spans="1:9" x14ac:dyDescent="0.2">
      <c r="A738" t="s">
        <v>6859</v>
      </c>
      <c r="B738">
        <v>0.17000210192266221</v>
      </c>
      <c r="C738">
        <v>3.0367321402697999E-2</v>
      </c>
      <c r="D738">
        <v>0.30963688244262638</v>
      </c>
      <c r="E738" t="s">
        <v>782</v>
      </c>
      <c r="F738">
        <v>2.0779560472506502E-2</v>
      </c>
      <c r="G738">
        <v>5.4087233675410497E-2</v>
      </c>
      <c r="H738">
        <v>0.42742996043081311</v>
      </c>
      <c r="I738">
        <v>4.5360254883176201E-2</v>
      </c>
    </row>
    <row r="739" spans="1:9" x14ac:dyDescent="0.2">
      <c r="A739" t="s">
        <v>5907</v>
      </c>
      <c r="B739">
        <v>0.16981760126238099</v>
      </c>
      <c r="C739">
        <v>5.35158509508172E-2</v>
      </c>
      <c r="D739">
        <v>0.2861193515739448</v>
      </c>
      <c r="E739" t="s">
        <v>782</v>
      </c>
      <c r="F739">
        <v>7.6061210667561999E-3</v>
      </c>
      <c r="G739">
        <v>2.75769988086439E-2</v>
      </c>
      <c r="H739">
        <v>0.30372205150362869</v>
      </c>
      <c r="I739">
        <v>0.1336727200934148</v>
      </c>
    </row>
    <row r="740" spans="1:9" x14ac:dyDescent="0.2">
      <c r="A740" t="s">
        <v>6358</v>
      </c>
      <c r="B740">
        <v>0.16888371052083559</v>
      </c>
      <c r="C740">
        <v>5.9268289560962202E-2</v>
      </c>
      <c r="D740">
        <v>0.27849913148070887</v>
      </c>
      <c r="E740" t="s">
        <v>782</v>
      </c>
      <c r="F740">
        <v>5.4414566693882999E-3</v>
      </c>
      <c r="G740">
        <v>2.33982636783697E-2</v>
      </c>
      <c r="H740">
        <v>0.2520357125630448</v>
      </c>
      <c r="I740">
        <v>0.18248806421357261</v>
      </c>
    </row>
    <row r="741" spans="1:9" x14ac:dyDescent="0.2">
      <c r="A741" t="s">
        <v>6862</v>
      </c>
      <c r="B741">
        <v>0.16854438450453571</v>
      </c>
      <c r="C741">
        <v>2.84433687384964E-2</v>
      </c>
      <c r="D741">
        <v>0.30864540027057502</v>
      </c>
      <c r="E741" t="s">
        <v>782</v>
      </c>
      <c r="F741">
        <v>2.2674052112234399E-2</v>
      </c>
      <c r="G741">
        <v>5.8242786190327397E-2</v>
      </c>
      <c r="H741">
        <v>0.36951806502100942</v>
      </c>
      <c r="I741">
        <v>9.5332019872389595E-2</v>
      </c>
    </row>
    <row r="742" spans="1:9" x14ac:dyDescent="0.2">
      <c r="A742" t="s">
        <v>6845</v>
      </c>
      <c r="B742">
        <v>0.1672576222029461</v>
      </c>
      <c r="C742">
        <v>1.2656820100151201E-2</v>
      </c>
      <c r="D742">
        <v>0.32185842430574108</v>
      </c>
      <c r="E742" t="s">
        <v>782</v>
      </c>
      <c r="F742">
        <v>3.6236170360144003E-2</v>
      </c>
      <c r="G742">
        <v>8.03172848188759E-2</v>
      </c>
      <c r="H742">
        <v>0.4786963722448751</v>
      </c>
      <c r="I742">
        <v>2.7563259827754399E-2</v>
      </c>
    </row>
    <row r="743" spans="1:9" x14ac:dyDescent="0.2">
      <c r="A743" t="s">
        <v>6985</v>
      </c>
      <c r="B743">
        <v>0.1668838169331904</v>
      </c>
      <c r="C743">
        <v>1.9493514263183499E-2</v>
      </c>
      <c r="D743">
        <v>0.3142741196031974</v>
      </c>
      <c r="E743" t="s">
        <v>782</v>
      </c>
      <c r="F743">
        <v>3.1082406149924899E-2</v>
      </c>
      <c r="G743">
        <v>7.2245592672798398E-2</v>
      </c>
      <c r="H743">
        <v>0.3139970311890945</v>
      </c>
      <c r="I743">
        <v>0.16694541896588919</v>
      </c>
    </row>
    <row r="744" spans="1:9" x14ac:dyDescent="0.2">
      <c r="A744" t="s">
        <v>6869</v>
      </c>
      <c r="B744">
        <v>0.16660741089696149</v>
      </c>
      <c r="C744">
        <v>2.0772290295410799E-2</v>
      </c>
      <c r="D744">
        <v>0.3124425314985122</v>
      </c>
      <c r="E744" t="s">
        <v>782</v>
      </c>
      <c r="F744">
        <v>2.8236285247525601E-2</v>
      </c>
      <c r="G744">
        <v>6.7702947455398801E-2</v>
      </c>
      <c r="H744">
        <v>0.4997857834497908</v>
      </c>
      <c r="I744">
        <v>1.7059447807647302E-2</v>
      </c>
    </row>
    <row r="745" spans="1:9" x14ac:dyDescent="0.2">
      <c r="A745" t="s">
        <v>6193</v>
      </c>
      <c r="B745">
        <v>0.16647177168487989</v>
      </c>
      <c r="C745">
        <v>4.4632637207174197E-2</v>
      </c>
      <c r="D745">
        <v>0.28831090616258559</v>
      </c>
      <c r="E745" t="s">
        <v>782</v>
      </c>
      <c r="F745">
        <v>1.12337068469694E-2</v>
      </c>
      <c r="G745">
        <v>3.5003579305774198E-2</v>
      </c>
      <c r="H745">
        <v>0.3068110022897752</v>
      </c>
      <c r="I745">
        <v>0.13093377268511591</v>
      </c>
    </row>
    <row r="746" spans="1:9" x14ac:dyDescent="0.2">
      <c r="A746" t="s">
        <v>6936</v>
      </c>
      <c r="B746">
        <v>0.16625163629677189</v>
      </c>
      <c r="C746">
        <v>5.56037123462087E-2</v>
      </c>
      <c r="D746">
        <v>0.2768995602473352</v>
      </c>
      <c r="E746" t="s">
        <v>782</v>
      </c>
      <c r="F746">
        <v>7.3921681499385002E-3</v>
      </c>
      <c r="G746">
        <v>2.7167797474133198E-2</v>
      </c>
      <c r="H746">
        <v>0.1001725351205819</v>
      </c>
      <c r="I746">
        <v>0.34876380147179331</v>
      </c>
    </row>
    <row r="747" spans="1:9" x14ac:dyDescent="0.2">
      <c r="A747" t="s">
        <v>7036</v>
      </c>
      <c r="B747">
        <v>0.16611018270034339</v>
      </c>
      <c r="C747">
        <v>3.4731059656259597E-2</v>
      </c>
      <c r="D747">
        <v>0.29748930574442728</v>
      </c>
      <c r="E747" t="s">
        <v>782</v>
      </c>
      <c r="F747">
        <v>1.7133365454021499E-2</v>
      </c>
      <c r="G747">
        <v>4.6452377964875398E-2</v>
      </c>
      <c r="H747">
        <v>0.38004094379225012</v>
      </c>
      <c r="I747">
        <v>7.3541511496528905E-2</v>
      </c>
    </row>
    <row r="748" spans="1:9" x14ac:dyDescent="0.2">
      <c r="A748" t="s">
        <v>6608</v>
      </c>
      <c r="B748">
        <v>0.1658662639002757</v>
      </c>
      <c r="C748">
        <v>4.6932926820746998E-2</v>
      </c>
      <c r="D748">
        <v>0.2847996009798045</v>
      </c>
      <c r="E748" t="s">
        <v>782</v>
      </c>
      <c r="F748">
        <v>9.9883211077929999E-3</v>
      </c>
      <c r="G748">
        <v>3.24740565530693E-2</v>
      </c>
      <c r="H748">
        <v>0.28144375710147362</v>
      </c>
      <c r="I748">
        <v>0.15406362149278671</v>
      </c>
    </row>
    <row r="749" spans="1:9" x14ac:dyDescent="0.2">
      <c r="A749" t="s">
        <v>6981</v>
      </c>
      <c r="B749">
        <v>0.1655024106334762</v>
      </c>
      <c r="C749">
        <v>2.2501153937179299E-2</v>
      </c>
      <c r="D749">
        <v>0.30850366732977308</v>
      </c>
      <c r="E749" t="s">
        <v>782</v>
      </c>
      <c r="F749">
        <v>2.65736823859315E-2</v>
      </c>
      <c r="G749">
        <v>6.5014969925466001E-2</v>
      </c>
      <c r="H749">
        <v>0.43041723167990059</v>
      </c>
      <c r="I749">
        <v>4.3840970247806102E-2</v>
      </c>
    </row>
    <row r="750" spans="1:9" x14ac:dyDescent="0.2">
      <c r="A750" t="s">
        <v>6914</v>
      </c>
      <c r="B750">
        <v>0.1653566014053581</v>
      </c>
      <c r="C750">
        <v>1.20083390825359E-2</v>
      </c>
      <c r="D750">
        <v>0.3187048637281803</v>
      </c>
      <c r="E750" t="s">
        <v>782</v>
      </c>
      <c r="F750">
        <v>3.65940314150833E-2</v>
      </c>
      <c r="G750">
        <v>8.09435880066144E-2</v>
      </c>
      <c r="H750">
        <v>0.5163525632851903</v>
      </c>
      <c r="I750">
        <v>1.29240309919832E-2</v>
      </c>
    </row>
    <row r="751" spans="1:9" x14ac:dyDescent="0.2">
      <c r="A751" t="s">
        <v>6226</v>
      </c>
      <c r="B751">
        <v>0.16534974415975801</v>
      </c>
      <c r="C751">
        <v>0.1005921186430393</v>
      </c>
      <c r="D751">
        <v>0.23010736967647669</v>
      </c>
      <c r="E751" t="s">
        <v>782</v>
      </c>
      <c r="F751">
        <v>9.937577315290604E-5</v>
      </c>
      <c r="G751">
        <v>5.1881180408838998E-3</v>
      </c>
      <c r="H751">
        <v>0</v>
      </c>
      <c r="I751">
        <v>0.94531219565076463</v>
      </c>
    </row>
    <row r="752" spans="1:9" x14ac:dyDescent="0.2">
      <c r="A752" t="s">
        <v>6995</v>
      </c>
      <c r="B752">
        <v>0.1651179565238077</v>
      </c>
      <c r="C752">
        <v>1.8040654199077601E-2</v>
      </c>
      <c r="D752">
        <v>0.31219525884853783</v>
      </c>
      <c r="E752" t="s">
        <v>782</v>
      </c>
      <c r="F752">
        <v>3.0595963566603001E-2</v>
      </c>
      <c r="G752">
        <v>7.1501436595865803E-2</v>
      </c>
      <c r="H752">
        <v>0.46345726247988839</v>
      </c>
      <c r="I752">
        <v>2.90860706172297E-2</v>
      </c>
    </row>
    <row r="753" spans="1:9" x14ac:dyDescent="0.2">
      <c r="A753" t="s">
        <v>7019</v>
      </c>
      <c r="B753">
        <v>0.1646108975350814</v>
      </c>
      <c r="C753">
        <v>1.6692284829199499E-2</v>
      </c>
      <c r="D753">
        <v>0.31252951024096332</v>
      </c>
      <c r="E753" t="s">
        <v>782</v>
      </c>
      <c r="F753">
        <v>3.18360155775506E-2</v>
      </c>
      <c r="G753">
        <v>7.3362736861451103E-2</v>
      </c>
      <c r="H753">
        <v>0.45280703815882639</v>
      </c>
      <c r="I753">
        <v>3.3434204140062797E-2</v>
      </c>
    </row>
    <row r="754" spans="1:9" x14ac:dyDescent="0.2">
      <c r="A754" t="s">
        <v>6886</v>
      </c>
      <c r="B754">
        <v>0.1644113846282465</v>
      </c>
      <c r="C754">
        <v>4.9914776358689003E-3</v>
      </c>
      <c r="D754">
        <v>0.32383129162062407</v>
      </c>
      <c r="E754" t="s">
        <v>782</v>
      </c>
      <c r="F754">
        <v>4.41625840352858E-2</v>
      </c>
      <c r="G754">
        <v>9.3362394961518602E-2</v>
      </c>
      <c r="H754">
        <v>0.56363516519404155</v>
      </c>
      <c r="I754">
        <v>5.0463365100622999E-3</v>
      </c>
    </row>
    <row r="755" spans="1:9" x14ac:dyDescent="0.2">
      <c r="A755" t="s">
        <v>7037</v>
      </c>
      <c r="B755">
        <v>0.16318769678769321</v>
      </c>
      <c r="C755">
        <v>1.0818340395010499E-2</v>
      </c>
      <c r="D755">
        <v>0.31555705318037591</v>
      </c>
      <c r="E755" t="s">
        <v>782</v>
      </c>
      <c r="F755">
        <v>3.7683941061422199E-2</v>
      </c>
      <c r="G755">
        <v>8.2673952328630507E-2</v>
      </c>
      <c r="H755">
        <v>0.53813246291089756</v>
      </c>
      <c r="I755">
        <v>8.6331325998982994E-3</v>
      </c>
    </row>
    <row r="756" spans="1:9" x14ac:dyDescent="0.2">
      <c r="A756" t="s">
        <v>6829</v>
      </c>
      <c r="B756">
        <v>0.16197739110980641</v>
      </c>
      <c r="C756">
        <v>9.6015155741835008E-3</v>
      </c>
      <c r="D756">
        <v>0.31435326664542929</v>
      </c>
      <c r="E756" t="s">
        <v>782</v>
      </c>
      <c r="F756">
        <v>3.89108203163624E-2</v>
      </c>
      <c r="G756">
        <v>8.4418025913399905E-2</v>
      </c>
      <c r="H756">
        <v>0.50513239985535419</v>
      </c>
      <c r="I756">
        <v>1.5637533334194501E-2</v>
      </c>
    </row>
    <row r="757" spans="1:9" x14ac:dyDescent="0.2">
      <c r="A757" t="s">
        <v>6933</v>
      </c>
      <c r="B757">
        <v>0.1616391178780891</v>
      </c>
      <c r="C757">
        <v>2.0424231822766599E-2</v>
      </c>
      <c r="D757">
        <v>0.3028540039334115</v>
      </c>
      <c r="E757" t="s">
        <v>782</v>
      </c>
      <c r="F757">
        <v>2.7985373525058602E-2</v>
      </c>
      <c r="G757">
        <v>6.7347043190030501E-2</v>
      </c>
      <c r="H757">
        <v>0.50561950636384645</v>
      </c>
      <c r="I757">
        <v>1.5512194435804601E-2</v>
      </c>
    </row>
    <row r="758" spans="1:9" x14ac:dyDescent="0.2">
      <c r="A758" t="s">
        <v>6240</v>
      </c>
      <c r="B758">
        <v>0.16132746164309519</v>
      </c>
      <c r="C758">
        <v>1.94748274053421E-2</v>
      </c>
      <c r="D758">
        <v>0.30318009588084838</v>
      </c>
      <c r="E758" t="s">
        <v>782</v>
      </c>
      <c r="F758">
        <v>2.88331042824163E-2</v>
      </c>
      <c r="G758">
        <v>6.8574663351515103E-2</v>
      </c>
      <c r="H758">
        <v>0.46487559820509078</v>
      </c>
      <c r="I758">
        <v>2.8535889164328899E-2</v>
      </c>
    </row>
    <row r="759" spans="1:9" x14ac:dyDescent="0.2">
      <c r="A759" t="s">
        <v>6832</v>
      </c>
      <c r="B759">
        <v>0.16127295930998661</v>
      </c>
      <c r="C759">
        <v>2.4752205548025999E-3</v>
      </c>
      <c r="D759">
        <v>0.32007069806517058</v>
      </c>
      <c r="E759" t="s">
        <v>782</v>
      </c>
      <c r="F759">
        <v>4.7008861482057601E-2</v>
      </c>
      <c r="G759">
        <v>9.8034174993478801E-2</v>
      </c>
      <c r="H759">
        <v>0.53780742408507198</v>
      </c>
      <c r="I759">
        <v>8.6883174449106995E-3</v>
      </c>
    </row>
    <row r="760" spans="1:9" x14ac:dyDescent="0.2">
      <c r="A760" t="s">
        <v>6899</v>
      </c>
      <c r="B760">
        <v>0.1612203899307007</v>
      </c>
      <c r="C760">
        <v>1.2840580756844199E-2</v>
      </c>
      <c r="D760">
        <v>0.30960019910455711</v>
      </c>
      <c r="E760" t="s">
        <v>782</v>
      </c>
      <c r="F760">
        <v>3.5402208907974901E-2</v>
      </c>
      <c r="G760">
        <v>7.9203693186416305E-2</v>
      </c>
      <c r="H760">
        <v>0.50321490838783856</v>
      </c>
      <c r="I760">
        <v>1.6137717367149602E-2</v>
      </c>
    </row>
    <row r="761" spans="1:9" x14ac:dyDescent="0.2">
      <c r="A761" t="s">
        <v>7058</v>
      </c>
      <c r="B761">
        <v>0.16101234552059229</v>
      </c>
      <c r="C761">
        <v>2.0446746676494099E-2</v>
      </c>
      <c r="D761">
        <v>0.3015779443646906</v>
      </c>
      <c r="E761" t="s">
        <v>782</v>
      </c>
      <c r="F761">
        <v>2.7891275081940101E-2</v>
      </c>
      <c r="G761">
        <v>6.7302178929485201E-2</v>
      </c>
      <c r="H761">
        <v>0.41690232222952162</v>
      </c>
      <c r="I761">
        <v>5.0960170969042602E-2</v>
      </c>
    </row>
    <row r="762" spans="1:9" x14ac:dyDescent="0.2">
      <c r="A762" t="s">
        <v>6026</v>
      </c>
      <c r="B762">
        <v>0.160375699976986</v>
      </c>
      <c r="C762">
        <v>5.8940801287999403E-2</v>
      </c>
      <c r="D762">
        <v>0.26181059866597262</v>
      </c>
      <c r="E762" t="s">
        <v>782</v>
      </c>
      <c r="F762">
        <v>4.6014705574370998E-3</v>
      </c>
      <c r="G762">
        <v>2.1695530040547799E-2</v>
      </c>
      <c r="H762">
        <v>6.8837542958050807E-2</v>
      </c>
      <c r="I762">
        <v>0.37659317918842078</v>
      </c>
    </row>
    <row r="763" spans="1:9" x14ac:dyDescent="0.2">
      <c r="A763" t="s">
        <v>6268</v>
      </c>
      <c r="B763">
        <v>0.1594959598488413</v>
      </c>
      <c r="C763">
        <v>5.2383464334640001E-2</v>
      </c>
      <c r="D763">
        <v>0.26660845536304251</v>
      </c>
      <c r="E763" t="s">
        <v>782</v>
      </c>
      <c r="F763">
        <v>7.0295250939344002E-3</v>
      </c>
      <c r="G763">
        <v>2.6422165999928499E-2</v>
      </c>
      <c r="H763">
        <v>0.13822787289941729</v>
      </c>
      <c r="I763">
        <v>0.30553653139102349</v>
      </c>
    </row>
    <row r="764" spans="1:9" x14ac:dyDescent="0.2">
      <c r="A764" t="s">
        <v>6215</v>
      </c>
      <c r="B764">
        <v>0.1585457246465577</v>
      </c>
      <c r="C764">
        <v>5.0980243850177097E-2</v>
      </c>
      <c r="D764">
        <v>0.26611120544293843</v>
      </c>
      <c r="E764" t="s">
        <v>782</v>
      </c>
      <c r="F764">
        <v>7.1818586015451004E-3</v>
      </c>
      <c r="G764">
        <v>2.66745728132456E-2</v>
      </c>
      <c r="H764">
        <v>0.2118030082958037</v>
      </c>
      <c r="I764">
        <v>0.22351226051054651</v>
      </c>
    </row>
    <row r="765" spans="1:9" x14ac:dyDescent="0.2">
      <c r="A765" t="s">
        <v>6934</v>
      </c>
      <c r="B765">
        <v>0.15845138700817399</v>
      </c>
      <c r="C765">
        <v>1.9180300832329199E-2</v>
      </c>
      <c r="D765">
        <v>0.2977224731840189</v>
      </c>
      <c r="E765" t="s">
        <v>782</v>
      </c>
      <c r="F765">
        <v>2.8782785076347999E-2</v>
      </c>
      <c r="G765">
        <v>6.8574663351515103E-2</v>
      </c>
      <c r="H765">
        <v>0.45107230154459832</v>
      </c>
      <c r="I765">
        <v>3.4178940476568803E-2</v>
      </c>
    </row>
    <row r="766" spans="1:9" x14ac:dyDescent="0.2">
      <c r="A766" t="s">
        <v>6074</v>
      </c>
      <c r="B766">
        <v>0.1579736152486842</v>
      </c>
      <c r="C766">
        <v>6.0335942856413999E-2</v>
      </c>
      <c r="D766">
        <v>0.25561128764095442</v>
      </c>
      <c r="E766" t="s">
        <v>782</v>
      </c>
      <c r="F766">
        <v>4.1829948495930996E-3</v>
      </c>
      <c r="G766">
        <v>2.0722209508353E-2</v>
      </c>
      <c r="H766">
        <v>2.5379932748368001E-3</v>
      </c>
      <c r="I766">
        <v>0.4432305852993132</v>
      </c>
    </row>
    <row r="767" spans="1:9" x14ac:dyDescent="0.2">
      <c r="A767" t="s">
        <v>5939</v>
      </c>
      <c r="B767">
        <v>0.1576566512636367</v>
      </c>
      <c r="C767">
        <v>5.9753395870764999E-3</v>
      </c>
      <c r="D767">
        <v>0.30933796294019689</v>
      </c>
      <c r="E767" t="s">
        <v>782</v>
      </c>
      <c r="F767">
        <v>4.2763188549599797E-2</v>
      </c>
      <c r="G767">
        <v>9.1211166053213902E-2</v>
      </c>
      <c r="H767">
        <v>0.4777600963154699</v>
      </c>
      <c r="I767">
        <v>2.3843883238449999E-2</v>
      </c>
    </row>
    <row r="768" spans="1:9" x14ac:dyDescent="0.2">
      <c r="A768" t="s">
        <v>6937</v>
      </c>
      <c r="B768">
        <v>0.15678690942729551</v>
      </c>
      <c r="C768">
        <v>9.2491114266189996E-3</v>
      </c>
      <c r="D768">
        <v>0.30432470742797202</v>
      </c>
      <c r="E768" t="s">
        <v>782</v>
      </c>
      <c r="F768">
        <v>3.8961100206446303E-2</v>
      </c>
      <c r="G768">
        <v>8.4441900649052104E-2</v>
      </c>
      <c r="H768">
        <v>0.50196051965856603</v>
      </c>
      <c r="I768">
        <v>1.6470819385762399E-2</v>
      </c>
    </row>
    <row r="769" spans="1:9" x14ac:dyDescent="0.2">
      <c r="A769" t="s">
        <v>6160</v>
      </c>
      <c r="B769">
        <v>0.15632831110889209</v>
      </c>
      <c r="C769">
        <v>4.9074659083270702E-2</v>
      </c>
      <c r="D769">
        <v>0.26358196313451349</v>
      </c>
      <c r="E769" t="s">
        <v>782</v>
      </c>
      <c r="F769">
        <v>7.6884851781420004E-3</v>
      </c>
      <c r="G769">
        <v>2.7774824438185401E-2</v>
      </c>
      <c r="H769">
        <v>0.2008461875100046</v>
      </c>
      <c r="I769">
        <v>0.2350014531123612</v>
      </c>
    </row>
    <row r="770" spans="1:9" x14ac:dyDescent="0.2">
      <c r="A770" t="s">
        <v>6818</v>
      </c>
      <c r="B770">
        <v>0.15603090923477969</v>
      </c>
      <c r="C770">
        <v>2.7764702954912002E-3</v>
      </c>
      <c r="D770">
        <v>0.30928534817406811</v>
      </c>
      <c r="E770" t="s">
        <v>782</v>
      </c>
      <c r="F770">
        <v>4.65396007817796E-2</v>
      </c>
      <c r="G770">
        <v>9.7429543993014706E-2</v>
      </c>
      <c r="H770">
        <v>0.48700468923950679</v>
      </c>
      <c r="I770">
        <v>2.0810577584493201E-2</v>
      </c>
    </row>
    <row r="771" spans="1:9" x14ac:dyDescent="0.2">
      <c r="A771" t="s">
        <v>6222</v>
      </c>
      <c r="B771">
        <v>0.15530664134197</v>
      </c>
      <c r="C771">
        <v>7.6044923727473901E-2</v>
      </c>
      <c r="D771">
        <v>0.23456835895646611</v>
      </c>
      <c r="E771" t="s">
        <v>782</v>
      </c>
      <c r="F771">
        <v>9.7750404816347248E-4</v>
      </c>
      <c r="G771">
        <v>1.3431301399113599E-2</v>
      </c>
      <c r="H771">
        <v>0</v>
      </c>
      <c r="I771">
        <v>0.77142426907811923</v>
      </c>
    </row>
    <row r="772" spans="1:9" x14ac:dyDescent="0.2">
      <c r="A772" t="s">
        <v>6909</v>
      </c>
      <c r="B772">
        <v>0.1548298683248186</v>
      </c>
      <c r="C772">
        <v>5.9712798042538999E-3</v>
      </c>
      <c r="D772">
        <v>0.3036884568453832</v>
      </c>
      <c r="E772" t="s">
        <v>782</v>
      </c>
      <c r="F772">
        <v>4.2640644254570897E-2</v>
      </c>
      <c r="G772">
        <v>9.1040104416412707E-2</v>
      </c>
      <c r="H772">
        <v>0.46173949652023738</v>
      </c>
      <c r="I772">
        <v>2.9761445911209199E-2</v>
      </c>
    </row>
    <row r="773" spans="1:9" x14ac:dyDescent="0.2">
      <c r="A773" t="s">
        <v>6916</v>
      </c>
      <c r="B773">
        <v>0.15475103640035079</v>
      </c>
      <c r="C773">
        <v>3.16739490044574E-2</v>
      </c>
      <c r="D773">
        <v>0.27782812379624411</v>
      </c>
      <c r="E773" t="s">
        <v>782</v>
      </c>
      <c r="F773">
        <v>1.7635630069477399E-2</v>
      </c>
      <c r="G773">
        <v>4.75741589076243E-2</v>
      </c>
      <c r="H773">
        <v>0.31992371814274551</v>
      </c>
      <c r="I773">
        <v>0.1195657997820391</v>
      </c>
    </row>
    <row r="774" spans="1:9" x14ac:dyDescent="0.2">
      <c r="A774" t="s">
        <v>7062</v>
      </c>
      <c r="B774">
        <v>0.15463550935743911</v>
      </c>
      <c r="C774">
        <v>4.5830486629177998E-3</v>
      </c>
      <c r="D774">
        <v>0.30468797005196041</v>
      </c>
      <c r="E774" t="s">
        <v>782</v>
      </c>
      <c r="F774">
        <v>4.4297629127900397E-2</v>
      </c>
      <c r="G774">
        <v>9.3555896488198398E-2</v>
      </c>
      <c r="H774">
        <v>0.52875632516415816</v>
      </c>
      <c r="I774">
        <v>1.03297251251846E-2</v>
      </c>
    </row>
    <row r="775" spans="1:9" x14ac:dyDescent="0.2">
      <c r="A775" t="s">
        <v>7026</v>
      </c>
      <c r="B775">
        <v>0.15438989642850079</v>
      </c>
      <c r="C775">
        <v>3.6327410135048602E-2</v>
      </c>
      <c r="D775">
        <v>0.2724523827219531</v>
      </c>
      <c r="E775" t="s">
        <v>782</v>
      </c>
      <c r="F775">
        <v>1.4324250670534999E-2</v>
      </c>
      <c r="G775">
        <v>4.0683142591347803E-2</v>
      </c>
      <c r="H775">
        <v>0.2894046552421275</v>
      </c>
      <c r="I775">
        <v>0.14665353235552461</v>
      </c>
    </row>
    <row r="776" spans="1:9" x14ac:dyDescent="0.2">
      <c r="A776" t="s">
        <v>6817</v>
      </c>
      <c r="B776">
        <v>0.1535516296339321</v>
      </c>
      <c r="C776">
        <v>1.0360461071589401E-2</v>
      </c>
      <c r="D776">
        <v>0.29674279819627492</v>
      </c>
      <c r="E776" t="s">
        <v>782</v>
      </c>
      <c r="F776">
        <v>3.7626770019345897E-2</v>
      </c>
      <c r="G776">
        <v>8.2673952328630507E-2</v>
      </c>
      <c r="H776">
        <v>0.42997772522151612</v>
      </c>
      <c r="I776">
        <v>4.9626918096401199E-2</v>
      </c>
    </row>
    <row r="777" spans="1:9" x14ac:dyDescent="0.2">
      <c r="A777" t="s">
        <v>7006</v>
      </c>
      <c r="B777">
        <v>0.1517555568569203</v>
      </c>
      <c r="C777">
        <v>1.68656167346867E-2</v>
      </c>
      <c r="D777">
        <v>0.28664549697915381</v>
      </c>
      <c r="E777" t="s">
        <v>782</v>
      </c>
      <c r="F777">
        <v>3.2453994338149099E-2</v>
      </c>
      <c r="G777">
        <v>7.4308932723131493E-2</v>
      </c>
      <c r="H777">
        <v>0.143706311460637</v>
      </c>
      <c r="I777">
        <v>0.3174359561676689</v>
      </c>
    </row>
    <row r="778" spans="1:9" x14ac:dyDescent="0.2">
      <c r="A778" t="s">
        <v>7013</v>
      </c>
      <c r="B778">
        <v>0.1517082964581225</v>
      </c>
      <c r="C778">
        <v>5.0745500273625998E-3</v>
      </c>
      <c r="D778">
        <v>0.29834204288888239</v>
      </c>
      <c r="E778" t="s">
        <v>782</v>
      </c>
      <c r="F778">
        <v>4.3664126187063897E-2</v>
      </c>
      <c r="G778">
        <v>9.2490513598214197E-2</v>
      </c>
      <c r="H778">
        <v>0.44743269933701407</v>
      </c>
      <c r="I778">
        <v>4.0818991210488098E-2</v>
      </c>
    </row>
    <row r="779" spans="1:9" x14ac:dyDescent="0.2">
      <c r="A779" t="s">
        <v>6307</v>
      </c>
      <c r="B779">
        <v>0.1514177122829434</v>
      </c>
      <c r="C779">
        <v>9.6754003135302996E-3</v>
      </c>
      <c r="D779">
        <v>0.29316002425235649</v>
      </c>
      <c r="E779" t="s">
        <v>782</v>
      </c>
      <c r="F779">
        <v>3.8240731779187499E-2</v>
      </c>
      <c r="G779">
        <v>8.3384962804516405E-2</v>
      </c>
      <c r="H779">
        <v>0.4398308587271374</v>
      </c>
      <c r="I779">
        <v>4.4530740383189597E-2</v>
      </c>
    </row>
    <row r="780" spans="1:9" x14ac:dyDescent="0.2">
      <c r="A780" t="s">
        <v>6149</v>
      </c>
      <c r="B780">
        <v>0.1503979156502189</v>
      </c>
      <c r="C780">
        <v>9.9904161689280003E-3</v>
      </c>
      <c r="D780">
        <v>0.29080541513150981</v>
      </c>
      <c r="E780" t="s">
        <v>782</v>
      </c>
      <c r="F780">
        <v>3.78059192997343E-2</v>
      </c>
      <c r="G780">
        <v>8.2857009678316898E-2</v>
      </c>
      <c r="H780">
        <v>0.44032504925064958</v>
      </c>
      <c r="I780">
        <v>4.4283610821297302E-2</v>
      </c>
    </row>
    <row r="781" spans="1:9" x14ac:dyDescent="0.2">
      <c r="A781" t="s">
        <v>6982</v>
      </c>
      <c r="B781">
        <v>0.15036994341529891</v>
      </c>
      <c r="C781">
        <v>2.22074141323047E-2</v>
      </c>
      <c r="D781">
        <v>0.27853247269829318</v>
      </c>
      <c r="E781" t="s">
        <v>782</v>
      </c>
      <c r="F781">
        <v>2.5482817601309601E-2</v>
      </c>
      <c r="G781">
        <v>6.3265655707639395E-2</v>
      </c>
      <c r="H781">
        <v>0.30442543005789702</v>
      </c>
      <c r="I781">
        <v>0.1481675297066837</v>
      </c>
    </row>
    <row r="782" spans="1:9" x14ac:dyDescent="0.2">
      <c r="A782" t="s">
        <v>6634</v>
      </c>
      <c r="B782">
        <v>0.15017222199419619</v>
      </c>
      <c r="C782">
        <v>3.6960124600556102E-2</v>
      </c>
      <c r="D782">
        <v>0.26338431938783619</v>
      </c>
      <c r="E782" t="s">
        <v>782</v>
      </c>
      <c r="F782">
        <v>1.3572966475727701E-2</v>
      </c>
      <c r="G782">
        <v>3.9488332777827602E-2</v>
      </c>
      <c r="H782">
        <v>0.2009421290923934</v>
      </c>
      <c r="I782">
        <v>0.24047069036215901</v>
      </c>
    </row>
    <row r="783" spans="1:9" x14ac:dyDescent="0.2">
      <c r="A783" t="s">
        <v>6896</v>
      </c>
      <c r="B783">
        <v>0.1490195221900244</v>
      </c>
      <c r="C783">
        <v>1.3357256715268001E-2</v>
      </c>
      <c r="D783">
        <v>0.28468178766478092</v>
      </c>
      <c r="E783" t="s">
        <v>782</v>
      </c>
      <c r="F783">
        <v>3.4711918470367899E-2</v>
      </c>
      <c r="G783">
        <v>7.7983933867597804E-2</v>
      </c>
      <c r="H783">
        <v>0.24780363529101679</v>
      </c>
      <c r="I783">
        <v>0.2152918664827462</v>
      </c>
    </row>
    <row r="784" spans="1:9" x14ac:dyDescent="0.2">
      <c r="A784" t="s">
        <v>6957</v>
      </c>
      <c r="B784">
        <v>0.14883467030176101</v>
      </c>
      <c r="C784">
        <v>1.64200356565436E-2</v>
      </c>
      <c r="D784">
        <v>0.28124930494697842</v>
      </c>
      <c r="E784" t="s">
        <v>782</v>
      </c>
      <c r="F784">
        <v>3.0429819434281202E-2</v>
      </c>
      <c r="G784">
        <v>7.1276344535003103E-2</v>
      </c>
      <c r="H784">
        <v>0.44577258534843989</v>
      </c>
      <c r="I784">
        <v>3.6517954453570901E-2</v>
      </c>
    </row>
    <row r="785" spans="1:9" x14ac:dyDescent="0.2">
      <c r="A785" t="s">
        <v>7008</v>
      </c>
      <c r="B785">
        <v>0.1480415490501624</v>
      </c>
      <c r="C785">
        <v>9.5640399290934999E-3</v>
      </c>
      <c r="D785">
        <v>0.2865190581712313</v>
      </c>
      <c r="E785" t="s">
        <v>782</v>
      </c>
      <c r="F785">
        <v>3.7977711610343801E-2</v>
      </c>
      <c r="G785">
        <v>8.3033053446789004E-2</v>
      </c>
      <c r="H785">
        <v>0.41541389954125341</v>
      </c>
      <c r="I785">
        <v>5.1782722213429097E-2</v>
      </c>
    </row>
    <row r="786" spans="1:9" x14ac:dyDescent="0.2">
      <c r="A786" t="s">
        <v>6651</v>
      </c>
      <c r="B786">
        <v>0.14801595182228591</v>
      </c>
      <c r="C786">
        <v>3.8168102025721101E-2</v>
      </c>
      <c r="D786">
        <v>0.25786380161885081</v>
      </c>
      <c r="E786" t="s">
        <v>782</v>
      </c>
      <c r="F786">
        <v>1.2148236566838101E-2</v>
      </c>
      <c r="G786">
        <v>3.7100438378838099E-2</v>
      </c>
      <c r="H786">
        <v>0.1916173621305392</v>
      </c>
      <c r="I786">
        <v>0.2447572551981638</v>
      </c>
    </row>
    <row r="787" spans="1:9" x14ac:dyDescent="0.2">
      <c r="A787" t="s">
        <v>6838</v>
      </c>
      <c r="B787">
        <v>0.14791257125133131</v>
      </c>
      <c r="C787">
        <v>1.7512982369334702E-2</v>
      </c>
      <c r="D787">
        <v>0.27831216013332788</v>
      </c>
      <c r="E787" t="s">
        <v>782</v>
      </c>
      <c r="F787">
        <v>2.9416195242676298E-2</v>
      </c>
      <c r="G787">
        <v>6.9586215637444507E-2</v>
      </c>
      <c r="H787">
        <v>0.36496843923410932</v>
      </c>
      <c r="I787">
        <v>9.1052093121977595E-2</v>
      </c>
    </row>
    <row r="788" spans="1:9" x14ac:dyDescent="0.2">
      <c r="A788" t="s">
        <v>6931</v>
      </c>
      <c r="B788">
        <v>0.1473103344893327</v>
      </c>
      <c r="C788">
        <v>1.5277602960893401E-2</v>
      </c>
      <c r="D788">
        <v>0.27934306601777198</v>
      </c>
      <c r="E788" t="s">
        <v>782</v>
      </c>
      <c r="F788">
        <v>3.1469350630280203E-2</v>
      </c>
      <c r="G788">
        <v>7.25956049947451E-2</v>
      </c>
      <c r="H788">
        <v>0.41592786061997827</v>
      </c>
      <c r="I788">
        <v>5.1497829325979398E-2</v>
      </c>
    </row>
    <row r="789" spans="1:9" x14ac:dyDescent="0.2">
      <c r="A789" t="s">
        <v>6055</v>
      </c>
      <c r="B789">
        <v>0.14709854514578111</v>
      </c>
      <c r="C789">
        <v>5.62937156812372E-2</v>
      </c>
      <c r="D789">
        <v>0.2379033746103251</v>
      </c>
      <c r="E789" t="s">
        <v>782</v>
      </c>
      <c r="F789">
        <v>3.9165113178636999E-3</v>
      </c>
      <c r="G789">
        <v>2.0243118705135999E-2</v>
      </c>
      <c r="H789">
        <v>0</v>
      </c>
      <c r="I789">
        <v>0.54176168376697464</v>
      </c>
    </row>
    <row r="790" spans="1:9" x14ac:dyDescent="0.2">
      <c r="A790" t="s">
        <v>6945</v>
      </c>
      <c r="B790">
        <v>0.1445464089035769</v>
      </c>
      <c r="C790">
        <v>2.6575968223419899E-2</v>
      </c>
      <c r="D790">
        <v>0.26251684958373378</v>
      </c>
      <c r="E790" t="s">
        <v>782</v>
      </c>
      <c r="F790">
        <v>2.0124405051464699E-2</v>
      </c>
      <c r="G790">
        <v>5.27300055006482E-2</v>
      </c>
      <c r="H790">
        <v>0.27093239775711508</v>
      </c>
      <c r="I790">
        <v>0.1640425953424095</v>
      </c>
    </row>
    <row r="791" spans="1:9" x14ac:dyDescent="0.2">
      <c r="A791" t="s">
        <v>6893</v>
      </c>
      <c r="B791">
        <v>0.14413683389682411</v>
      </c>
      <c r="C791">
        <v>1.5570874584893601E-2</v>
      </c>
      <c r="D791">
        <v>0.27270279320875468</v>
      </c>
      <c r="E791" t="s">
        <v>782</v>
      </c>
      <c r="F791">
        <v>3.07885883282117E-2</v>
      </c>
      <c r="G791">
        <v>7.1717730125303497E-2</v>
      </c>
      <c r="H791">
        <v>0.34482196058892012</v>
      </c>
      <c r="I791">
        <v>9.9222267965952404E-2</v>
      </c>
    </row>
    <row r="792" spans="1:9" x14ac:dyDescent="0.2">
      <c r="A792" t="s">
        <v>7022</v>
      </c>
      <c r="B792">
        <v>0.1426426020125488</v>
      </c>
      <c r="C792">
        <v>1.51925899211119E-2</v>
      </c>
      <c r="D792">
        <v>0.27009261410398561</v>
      </c>
      <c r="E792" t="s">
        <v>782</v>
      </c>
      <c r="F792">
        <v>3.12412922372119E-2</v>
      </c>
      <c r="G792">
        <v>7.23801490409543E-2</v>
      </c>
      <c r="H792">
        <v>0.322488854046937</v>
      </c>
      <c r="I792">
        <v>0.1247228109878835</v>
      </c>
    </row>
    <row r="793" spans="1:9" x14ac:dyDescent="0.2">
      <c r="A793" t="s">
        <v>7044</v>
      </c>
      <c r="B793">
        <v>0.13889452172238551</v>
      </c>
      <c r="C793">
        <v>1.9317445608211799E-2</v>
      </c>
      <c r="D793">
        <v>0.25847159783655932</v>
      </c>
      <c r="E793" t="s">
        <v>782</v>
      </c>
      <c r="F793">
        <v>2.6122851097509801E-2</v>
      </c>
      <c r="G793">
        <v>6.4334627559732002E-2</v>
      </c>
      <c r="H793">
        <v>0.29169448750546279</v>
      </c>
      <c r="I793">
        <v>0.14454689992559139</v>
      </c>
    </row>
    <row r="794" spans="1:9" x14ac:dyDescent="0.2">
      <c r="A794" t="s">
        <v>6915</v>
      </c>
      <c r="B794">
        <v>0.1387691604446257</v>
      </c>
      <c r="C794">
        <v>3.3875074009191798E-2</v>
      </c>
      <c r="D794">
        <v>0.2436632468800595</v>
      </c>
      <c r="E794" t="s">
        <v>782</v>
      </c>
      <c r="F794">
        <v>1.34478018624776E-2</v>
      </c>
      <c r="G794">
        <v>3.9455762486913203E-2</v>
      </c>
      <c r="H794">
        <v>0.1144225581273159</v>
      </c>
      <c r="I794">
        <v>0.32777365688494298</v>
      </c>
    </row>
    <row r="795" spans="1:9" x14ac:dyDescent="0.2">
      <c r="A795" t="s">
        <v>6993</v>
      </c>
      <c r="B795">
        <v>0.13786350391703969</v>
      </c>
      <c r="C795">
        <v>4.9892315599143E-3</v>
      </c>
      <c r="D795">
        <v>0.27073777627416501</v>
      </c>
      <c r="E795" t="s">
        <v>782</v>
      </c>
      <c r="F795">
        <v>4.3078934519745003E-2</v>
      </c>
      <c r="G795">
        <v>9.1702682393516699E-2</v>
      </c>
      <c r="H795">
        <v>0.4289493923917746</v>
      </c>
      <c r="I795">
        <v>4.4583637649541402E-2</v>
      </c>
    </row>
    <row r="796" spans="1:9" x14ac:dyDescent="0.2">
      <c r="A796" t="s">
        <v>6992</v>
      </c>
      <c r="B796">
        <v>0.13563930121467349</v>
      </c>
      <c r="C796">
        <v>9.3936188864673E-3</v>
      </c>
      <c r="D796">
        <v>0.26188498354287959</v>
      </c>
      <c r="E796" t="s">
        <v>782</v>
      </c>
      <c r="F796">
        <v>3.7172007283492903E-2</v>
      </c>
      <c r="G796">
        <v>8.1969041702061193E-2</v>
      </c>
      <c r="H796">
        <v>0.35990307861537219</v>
      </c>
      <c r="I796">
        <v>8.7758869195698197E-2</v>
      </c>
    </row>
    <row r="797" spans="1:9" x14ac:dyDescent="0.2">
      <c r="A797" t="s">
        <v>6902</v>
      </c>
      <c r="B797">
        <v>0.1350272582173862</v>
      </c>
      <c r="C797">
        <v>4.7154256421967997E-3</v>
      </c>
      <c r="D797">
        <v>0.26533909079257562</v>
      </c>
      <c r="E797" t="s">
        <v>782</v>
      </c>
      <c r="F797">
        <v>4.33940963013578E-2</v>
      </c>
      <c r="G797">
        <v>9.2191014869485499E-2</v>
      </c>
      <c r="H797">
        <v>0.3727875261310315</v>
      </c>
      <c r="I797">
        <v>8.5385938463152095E-2</v>
      </c>
    </row>
    <row r="798" spans="1:9" x14ac:dyDescent="0.2">
      <c r="A798" t="s">
        <v>6271</v>
      </c>
      <c r="B798">
        <v>0.13486841245335179</v>
      </c>
      <c r="C798">
        <v>1.7174301357294301E-2</v>
      </c>
      <c r="D798">
        <v>0.25256252354940928</v>
      </c>
      <c r="E798" t="s">
        <v>782</v>
      </c>
      <c r="F798">
        <v>2.7838843008550801E-2</v>
      </c>
      <c r="G798">
        <v>6.7251137604926098E-2</v>
      </c>
      <c r="H798">
        <v>0.27370626467860543</v>
      </c>
      <c r="I798">
        <v>0.1613885179970031</v>
      </c>
    </row>
    <row r="799" spans="1:9" x14ac:dyDescent="0.2">
      <c r="A799" t="s">
        <v>6990</v>
      </c>
      <c r="B799">
        <v>0.1326549992627529</v>
      </c>
      <c r="C799">
        <v>3.2218269011400999E-2</v>
      </c>
      <c r="D799">
        <v>0.2330917295141047</v>
      </c>
      <c r="E799" t="s">
        <v>782</v>
      </c>
      <c r="F799">
        <v>1.52548762661952E-2</v>
      </c>
      <c r="G799">
        <v>4.2429474737800302E-2</v>
      </c>
      <c r="H799">
        <v>0</v>
      </c>
      <c r="I799">
        <v>0.56585372299313741</v>
      </c>
    </row>
    <row r="800" spans="1:9" x14ac:dyDescent="0.2">
      <c r="A800" t="s">
        <v>6897</v>
      </c>
      <c r="B800">
        <v>0.1312309662972517</v>
      </c>
      <c r="C800">
        <v>4.4711509042423998E-3</v>
      </c>
      <c r="D800">
        <v>0.25799078169026107</v>
      </c>
      <c r="E800" t="s">
        <v>782</v>
      </c>
      <c r="F800">
        <v>4.3641861184019297E-2</v>
      </c>
      <c r="G800">
        <v>9.2490513598214197E-2</v>
      </c>
      <c r="H800">
        <v>0.31027861400860191</v>
      </c>
      <c r="I800">
        <v>0.14305476625110519</v>
      </c>
    </row>
    <row r="801" spans="1:9" x14ac:dyDescent="0.2">
      <c r="A801" t="s">
        <v>6329</v>
      </c>
      <c r="B801">
        <v>0.1306759060684986</v>
      </c>
      <c r="C801">
        <v>1.8598518010848698E-2</v>
      </c>
      <c r="D801">
        <v>0.24275329412614849</v>
      </c>
      <c r="E801" t="s">
        <v>782</v>
      </c>
      <c r="F801">
        <v>2.5658803809801602E-2</v>
      </c>
      <c r="G801">
        <v>6.3629098259600406E-2</v>
      </c>
      <c r="H801">
        <v>0.23456571972088991</v>
      </c>
      <c r="I801">
        <v>0.20004466988803349</v>
      </c>
    </row>
    <row r="802" spans="1:9" x14ac:dyDescent="0.2">
      <c r="A802" t="s">
        <v>7047</v>
      </c>
      <c r="B802">
        <v>0.1291860063948187</v>
      </c>
      <c r="C802">
        <v>9.6946297082948999E-3</v>
      </c>
      <c r="D802">
        <v>0.2486773830813426</v>
      </c>
      <c r="E802" t="s">
        <v>782</v>
      </c>
      <c r="F802">
        <v>3.6180762779234203E-2</v>
      </c>
      <c r="G802">
        <v>8.03172848188759E-2</v>
      </c>
      <c r="H802">
        <v>0.26958906151911732</v>
      </c>
      <c r="I802">
        <v>0.16533309052225609</v>
      </c>
    </row>
    <row r="803" spans="1:9" x14ac:dyDescent="0.2">
      <c r="A803" t="s">
        <v>6884</v>
      </c>
      <c r="B803">
        <v>0.1266109859973481</v>
      </c>
      <c r="C803">
        <v>1.6200700810375598E-2</v>
      </c>
      <c r="D803">
        <v>0.23702127118432059</v>
      </c>
      <c r="E803" t="s">
        <v>782</v>
      </c>
      <c r="F803">
        <v>2.8613707938659201E-2</v>
      </c>
      <c r="G803">
        <v>6.8431003412811303E-2</v>
      </c>
      <c r="H803">
        <v>7.9242049275613693E-2</v>
      </c>
      <c r="I803">
        <v>0.36847987146993622</v>
      </c>
    </row>
    <row r="804" spans="1:9" x14ac:dyDescent="0.2">
      <c r="A804" t="s">
        <v>6918</v>
      </c>
      <c r="B804">
        <v>0.1264824701623021</v>
      </c>
      <c r="C804">
        <v>1.0557610723284899E-2</v>
      </c>
      <c r="D804">
        <v>0.24240732960131939</v>
      </c>
      <c r="E804" t="s">
        <v>782</v>
      </c>
      <c r="F804">
        <v>3.4761545890062098E-2</v>
      </c>
      <c r="G804">
        <v>7.8013907790849199E-2</v>
      </c>
      <c r="H804">
        <v>0.24975999982094721</v>
      </c>
      <c r="I804">
        <v>0.1847494714368324</v>
      </c>
    </row>
    <row r="805" spans="1:9" x14ac:dyDescent="0.2">
      <c r="A805" t="s">
        <v>6842</v>
      </c>
      <c r="B805">
        <v>0.1249120425258929</v>
      </c>
      <c r="C805">
        <v>1.10377879366724E-2</v>
      </c>
      <c r="D805">
        <v>0.2387862971151134</v>
      </c>
      <c r="E805" t="s">
        <v>782</v>
      </c>
      <c r="F805">
        <v>3.4135004475736398E-2</v>
      </c>
      <c r="G805">
        <v>7.6928993315338895E-2</v>
      </c>
      <c r="H805">
        <v>0.21333591689301121</v>
      </c>
      <c r="I805">
        <v>0.22782392327568929</v>
      </c>
    </row>
    <row r="806" spans="1:9" x14ac:dyDescent="0.2">
      <c r="A806" t="s">
        <v>7009</v>
      </c>
      <c r="B806">
        <v>0.12145994158744559</v>
      </c>
      <c r="C806">
        <v>2.5345753501739E-2</v>
      </c>
      <c r="D806">
        <v>0.21757412967315221</v>
      </c>
      <c r="E806" t="s">
        <v>782</v>
      </c>
      <c r="F806">
        <v>2.0278346871735999E-2</v>
      </c>
      <c r="G806">
        <v>5.3039471744808497E-2</v>
      </c>
      <c r="H806">
        <v>0</v>
      </c>
      <c r="I806">
        <v>0.77552974069710479</v>
      </c>
    </row>
    <row r="807" spans="1:9" x14ac:dyDescent="0.2">
      <c r="A807" t="s">
        <v>6898</v>
      </c>
      <c r="B807">
        <v>0.12022017039374761</v>
      </c>
      <c r="C807">
        <v>6.0689347901499002E-3</v>
      </c>
      <c r="D807">
        <v>0.23437140599734529</v>
      </c>
      <c r="E807" t="s">
        <v>782</v>
      </c>
      <c r="F807">
        <v>4.0475132074213299E-2</v>
      </c>
      <c r="G807">
        <v>8.7195925811181005E-2</v>
      </c>
      <c r="H807">
        <v>0.2269670955761732</v>
      </c>
      <c r="I807">
        <v>0.20781117452003689</v>
      </c>
    </row>
    <row r="808" spans="1:9" x14ac:dyDescent="0.2">
      <c r="A808" t="s">
        <v>6234</v>
      </c>
      <c r="B808">
        <v>0.1183971306035379</v>
      </c>
      <c r="C808">
        <v>2.8451033152551399E-2</v>
      </c>
      <c r="D808">
        <v>0.20834322805452449</v>
      </c>
      <c r="E808" t="s">
        <v>782</v>
      </c>
      <c r="F808">
        <v>1.38223765230514E-2</v>
      </c>
      <c r="G808">
        <v>3.9783279149344798E-2</v>
      </c>
      <c r="H808">
        <v>0</v>
      </c>
      <c r="I808">
        <v>0.55916660191821765</v>
      </c>
    </row>
    <row r="809" spans="1:9" x14ac:dyDescent="0.2">
      <c r="A809" t="s">
        <v>6304</v>
      </c>
      <c r="B809">
        <v>0.1089725918446751</v>
      </c>
      <c r="C809">
        <v>1.2401162964399699E-2</v>
      </c>
      <c r="D809">
        <v>0.2055440207249504</v>
      </c>
      <c r="E809" t="s">
        <v>782</v>
      </c>
      <c r="F809">
        <v>2.9890611806993098E-2</v>
      </c>
      <c r="G809">
        <v>7.0311614206821804E-2</v>
      </c>
      <c r="H809">
        <v>1.5578746207040599E-2</v>
      </c>
      <c r="I809">
        <v>0.43204920168382838</v>
      </c>
    </row>
    <row r="810" spans="1:9" x14ac:dyDescent="0.2">
      <c r="A810" t="s">
        <v>6975</v>
      </c>
      <c r="B810">
        <v>0.1082013680018586</v>
      </c>
      <c r="C810">
        <v>4.9352451569039E-3</v>
      </c>
      <c r="D810">
        <v>0.21146749084681329</v>
      </c>
      <c r="E810" t="s">
        <v>782</v>
      </c>
      <c r="F810">
        <v>4.15777963001394E-2</v>
      </c>
      <c r="G810">
        <v>8.9213834376546605E-2</v>
      </c>
      <c r="H810">
        <v>3.3295675899663202E-2</v>
      </c>
      <c r="I810">
        <v>0.41209028984967028</v>
      </c>
    </row>
    <row r="811" spans="1:9" x14ac:dyDescent="0.2">
      <c r="A811" t="s">
        <v>6828</v>
      </c>
      <c r="B811">
        <v>0.1074994410693477</v>
      </c>
      <c r="C811">
        <v>2.7672942997462101E-2</v>
      </c>
      <c r="D811">
        <v>0.1873259391412333</v>
      </c>
      <c r="E811" t="s">
        <v>782</v>
      </c>
      <c r="F811">
        <v>1.2883123912362E-2</v>
      </c>
      <c r="G811">
        <v>3.8310811081021197E-2</v>
      </c>
      <c r="H811">
        <v>0</v>
      </c>
      <c r="I811">
        <v>0.79428751601486558</v>
      </c>
    </row>
    <row r="812" spans="1:9" x14ac:dyDescent="0.2">
      <c r="A812" t="s">
        <v>6954</v>
      </c>
      <c r="B812">
        <v>9.0948591115954797E-2</v>
      </c>
      <c r="C812">
        <v>2.0790207892650198E-2</v>
      </c>
      <c r="D812">
        <v>0.1611069743392593</v>
      </c>
      <c r="E812" t="s">
        <v>782</v>
      </c>
      <c r="F812">
        <v>1.5013733551551301E-2</v>
      </c>
      <c r="G812">
        <v>4.20306342914522E-2</v>
      </c>
      <c r="H812">
        <v>0</v>
      </c>
      <c r="I812">
        <v>0.897796909265419</v>
      </c>
    </row>
    <row r="813" spans="1:9" x14ac:dyDescent="0.2">
      <c r="A813" t="s">
        <v>5938</v>
      </c>
      <c r="B813">
        <v>-7.8000122701428698E-2</v>
      </c>
      <c r="C813">
        <v>-0.13431058162397869</v>
      </c>
      <c r="D813">
        <v>-2.1689663778878598E-2</v>
      </c>
      <c r="E813" t="s">
        <v>782</v>
      </c>
      <c r="F813">
        <v>1.0387643207740599E-2</v>
      </c>
      <c r="G813">
        <v>3.3135657116679998E-2</v>
      </c>
      <c r="H813">
        <v>0</v>
      </c>
      <c r="I813">
        <v>0.98354149388145884</v>
      </c>
    </row>
    <row r="814" spans="1:9" x14ac:dyDescent="0.2">
      <c r="A814" t="s">
        <v>7055</v>
      </c>
      <c r="B814">
        <v>-0.1079452457414785</v>
      </c>
      <c r="C814">
        <v>-0.21183652877755679</v>
      </c>
      <c r="D814">
        <v>-4.0539627054003002E-3</v>
      </c>
      <c r="E814" t="s">
        <v>782</v>
      </c>
      <c r="F814">
        <v>4.2913093389990498E-2</v>
      </c>
      <c r="G814">
        <v>9.1440189086699306E-2</v>
      </c>
      <c r="H814">
        <v>0.1211055645765322</v>
      </c>
      <c r="I814">
        <v>0.3233789840290075</v>
      </c>
    </row>
    <row r="815" spans="1:9" x14ac:dyDescent="0.2">
      <c r="A815" t="s">
        <v>7052</v>
      </c>
      <c r="B815">
        <v>-0.1183649696234426</v>
      </c>
      <c r="C815">
        <v>-0.2235878698385215</v>
      </c>
      <c r="D815">
        <v>-1.3142069408363599E-2</v>
      </c>
      <c r="E815" t="s">
        <v>782</v>
      </c>
      <c r="F815">
        <v>3.0319910427988001E-2</v>
      </c>
      <c r="G815">
        <v>7.11657286246445E-2</v>
      </c>
      <c r="H815">
        <v>0.1340573628172794</v>
      </c>
      <c r="I815">
        <v>0.30657047357982481</v>
      </c>
    </row>
    <row r="816" spans="1:9" x14ac:dyDescent="0.2">
      <c r="A816" t="s">
        <v>6955</v>
      </c>
      <c r="B816">
        <v>-0.1229572429450146</v>
      </c>
      <c r="C816">
        <v>-0.23718477126192389</v>
      </c>
      <c r="D816">
        <v>-8.7297146281052999E-3</v>
      </c>
      <c r="E816" t="s">
        <v>782</v>
      </c>
      <c r="F816">
        <v>3.7025733492149097E-2</v>
      </c>
      <c r="G816">
        <v>8.1730315203409204E-2</v>
      </c>
      <c r="H816">
        <v>0.2045891998856694</v>
      </c>
      <c r="I816">
        <v>0.23673769516011059</v>
      </c>
    </row>
    <row r="817" spans="1:9" x14ac:dyDescent="0.2">
      <c r="A817" t="s">
        <v>7000</v>
      </c>
      <c r="B817">
        <v>-0.12710044533331999</v>
      </c>
      <c r="C817">
        <v>-0.2429066045181433</v>
      </c>
      <c r="D817">
        <v>-1.1294286148496599E-2</v>
      </c>
      <c r="E817" t="s">
        <v>782</v>
      </c>
      <c r="F817">
        <v>3.3868593379522201E-2</v>
      </c>
      <c r="G817">
        <v>7.6617310634926203E-2</v>
      </c>
      <c r="H817">
        <v>0.25849964140478338</v>
      </c>
      <c r="I817">
        <v>0.1761099472766357</v>
      </c>
    </row>
    <row r="818" spans="1:9" x14ac:dyDescent="0.2">
      <c r="A818" t="s">
        <v>7040</v>
      </c>
      <c r="B818">
        <v>-0.13176068633475729</v>
      </c>
      <c r="C818">
        <v>-0.2387209564100386</v>
      </c>
      <c r="D818">
        <v>-2.4800416259475998E-2</v>
      </c>
      <c r="E818" t="s">
        <v>782</v>
      </c>
      <c r="F818">
        <v>1.9586643895383799E-2</v>
      </c>
      <c r="G818">
        <v>5.1417929639896498E-2</v>
      </c>
      <c r="H818">
        <v>0.2072765284965537</v>
      </c>
      <c r="I818">
        <v>0.22824534469526739</v>
      </c>
    </row>
    <row r="819" spans="1:9" x14ac:dyDescent="0.2">
      <c r="A819" t="s">
        <v>7053</v>
      </c>
      <c r="B819">
        <v>-0.132617791243691</v>
      </c>
      <c r="C819">
        <v>-0.25228442065666079</v>
      </c>
      <c r="D819">
        <v>-1.2951161830721199E-2</v>
      </c>
      <c r="E819" t="s">
        <v>782</v>
      </c>
      <c r="F819">
        <v>3.2436444063026398E-2</v>
      </c>
      <c r="G819">
        <v>7.4308932723131493E-2</v>
      </c>
      <c r="H819">
        <v>0.28374344778676042</v>
      </c>
      <c r="I819">
        <v>0.15190956296991379</v>
      </c>
    </row>
    <row r="820" spans="1:9" x14ac:dyDescent="0.2">
      <c r="A820" t="s">
        <v>6728</v>
      </c>
      <c r="B820">
        <v>-0.1330834440575826</v>
      </c>
      <c r="C820">
        <v>-0.1673738534877583</v>
      </c>
      <c r="D820">
        <v>-9.8793034627407003E-2</v>
      </c>
      <c r="E820" t="s">
        <v>782</v>
      </c>
      <c r="F820">
        <v>3.5669431296997999E-3</v>
      </c>
      <c r="G820">
        <v>1.9637005613705402E-2</v>
      </c>
      <c r="H820">
        <v>0</v>
      </c>
      <c r="I820">
        <v>0.99457865402169043</v>
      </c>
    </row>
    <row r="821" spans="1:9" x14ac:dyDescent="0.2">
      <c r="A821" t="s">
        <v>6127</v>
      </c>
      <c r="B821">
        <v>-0.14174301332561831</v>
      </c>
      <c r="C821">
        <v>-0.2492868555153788</v>
      </c>
      <c r="D821">
        <v>-3.4199171135857701E-2</v>
      </c>
      <c r="E821" t="s">
        <v>782</v>
      </c>
      <c r="F821">
        <v>1.3725976488184599E-2</v>
      </c>
      <c r="G821">
        <v>3.9782908916771997E-2</v>
      </c>
      <c r="H821">
        <v>0.17857704073505151</v>
      </c>
      <c r="I821">
        <v>0.2586427864354246</v>
      </c>
    </row>
    <row r="822" spans="1:9" x14ac:dyDescent="0.2">
      <c r="A822" t="s">
        <v>7064</v>
      </c>
      <c r="B822">
        <v>-0.1425155404704295</v>
      </c>
      <c r="C822">
        <v>-0.25113037814461198</v>
      </c>
      <c r="D822">
        <v>-3.3900702796246997E-2</v>
      </c>
      <c r="E822" t="s">
        <v>782</v>
      </c>
      <c r="F822">
        <v>1.4064456111239E-2</v>
      </c>
      <c r="G822">
        <v>4.0258145150059703E-2</v>
      </c>
      <c r="H822">
        <v>0.16163124061937131</v>
      </c>
      <c r="I822">
        <v>0.27681942343224097</v>
      </c>
    </row>
    <row r="823" spans="1:9" x14ac:dyDescent="0.2">
      <c r="A823" t="s">
        <v>6879</v>
      </c>
      <c r="B823">
        <v>-0.14314093400771311</v>
      </c>
      <c r="C823">
        <v>-0.2721724862110449</v>
      </c>
      <c r="D823">
        <v>-1.41093818043813E-2</v>
      </c>
      <c r="E823" t="s">
        <v>782</v>
      </c>
      <c r="F823">
        <v>3.22897534552649E-2</v>
      </c>
      <c r="G823">
        <v>7.4169839667542301E-2</v>
      </c>
      <c r="H823">
        <v>0.36496606964212919</v>
      </c>
      <c r="I823">
        <v>8.4064534669915106E-2</v>
      </c>
    </row>
    <row r="824" spans="1:9" x14ac:dyDescent="0.2">
      <c r="A824" t="s">
        <v>6991</v>
      </c>
      <c r="B824">
        <v>-0.14374119774892369</v>
      </c>
      <c r="C824">
        <v>-0.27606720636876531</v>
      </c>
      <c r="D824">
        <v>-1.1415189129081999E-2</v>
      </c>
      <c r="E824" t="s">
        <v>782</v>
      </c>
      <c r="F824">
        <v>3.5610136736486199E-2</v>
      </c>
      <c r="G824">
        <v>7.9503420543556899E-2</v>
      </c>
      <c r="H824">
        <v>0.34887889275895012</v>
      </c>
      <c r="I824">
        <v>0.1032512057320871</v>
      </c>
    </row>
    <row r="825" spans="1:9" x14ac:dyDescent="0.2">
      <c r="A825" t="s">
        <v>6930</v>
      </c>
      <c r="B825">
        <v>-0.14760047493666201</v>
      </c>
      <c r="C825">
        <v>-0.28812771996174408</v>
      </c>
      <c r="D825">
        <v>-7.0732299115797998E-3</v>
      </c>
      <c r="E825" t="s">
        <v>782</v>
      </c>
      <c r="F825">
        <v>4.0936011710381803E-2</v>
      </c>
      <c r="G825">
        <v>8.8100525703023999E-2</v>
      </c>
      <c r="H825">
        <v>0.43572833046286519</v>
      </c>
      <c r="I825">
        <v>4.1216004132144199E-2</v>
      </c>
    </row>
    <row r="826" spans="1:9" x14ac:dyDescent="0.2">
      <c r="A826" t="s">
        <v>6973</v>
      </c>
      <c r="B826">
        <v>-0.1489958099123872</v>
      </c>
      <c r="C826">
        <v>-0.26670369311277548</v>
      </c>
      <c r="D826">
        <v>-3.1287926711998898E-2</v>
      </c>
      <c r="E826" t="s">
        <v>782</v>
      </c>
      <c r="F826">
        <v>1.7031020802585201E-2</v>
      </c>
      <c r="G826">
        <v>4.6233200411058502E-2</v>
      </c>
      <c r="H826">
        <v>0.28522861116273662</v>
      </c>
      <c r="I826">
        <v>0.1505242131408088</v>
      </c>
    </row>
    <row r="827" spans="1:9" x14ac:dyDescent="0.2">
      <c r="A827" t="s">
        <v>6183</v>
      </c>
      <c r="B827">
        <v>-0.15195450113836659</v>
      </c>
      <c r="C827">
        <v>-0.2542327711354152</v>
      </c>
      <c r="D827">
        <v>-4.9676231141318E-2</v>
      </c>
      <c r="E827" t="s">
        <v>782</v>
      </c>
      <c r="F827">
        <v>6.8393071774237998E-3</v>
      </c>
      <c r="G827">
        <v>2.6078736284408099E-2</v>
      </c>
      <c r="H827">
        <v>8.3984754556293797E-2</v>
      </c>
      <c r="I827">
        <v>0.36046939127625138</v>
      </c>
    </row>
    <row r="828" spans="1:9" x14ac:dyDescent="0.2">
      <c r="A828" t="s">
        <v>6878</v>
      </c>
      <c r="B828">
        <v>-0.152119357839437</v>
      </c>
      <c r="C828">
        <v>-0.27977463948784759</v>
      </c>
      <c r="D828">
        <v>-2.4464076191026501E-2</v>
      </c>
      <c r="E828" t="s">
        <v>782</v>
      </c>
      <c r="F828">
        <v>2.3101086759177099E-2</v>
      </c>
      <c r="G828">
        <v>5.8785031690250997E-2</v>
      </c>
      <c r="H828">
        <v>0.35219345901244381</v>
      </c>
      <c r="I828">
        <v>9.3534499510680102E-2</v>
      </c>
    </row>
    <row r="829" spans="1:9" x14ac:dyDescent="0.2">
      <c r="A829" t="s">
        <v>5989</v>
      </c>
      <c r="B829">
        <v>-0.15453955398058561</v>
      </c>
      <c r="C829">
        <v>-0.2551014924404057</v>
      </c>
      <c r="D829">
        <v>-5.39776155207655E-2</v>
      </c>
      <c r="E829" t="s">
        <v>782</v>
      </c>
      <c r="F829">
        <v>5.5311187727398996E-3</v>
      </c>
      <c r="G829">
        <v>2.36756615287704E-2</v>
      </c>
      <c r="H829">
        <v>0.11515477240585539</v>
      </c>
      <c r="I829">
        <v>0.32698383120119312</v>
      </c>
    </row>
    <row r="830" spans="1:9" x14ac:dyDescent="0.2">
      <c r="A830" t="s">
        <v>6944</v>
      </c>
      <c r="B830">
        <v>-0.15663702508282529</v>
      </c>
      <c r="C830">
        <v>-0.31061332685244353</v>
      </c>
      <c r="D830">
        <v>-2.6607233132072E-3</v>
      </c>
      <c r="E830" t="s">
        <v>782</v>
      </c>
      <c r="F830">
        <v>4.6694324265956301E-2</v>
      </c>
      <c r="G830">
        <v>9.7658363007593396E-2</v>
      </c>
      <c r="H830">
        <v>0.58757435886737153</v>
      </c>
      <c r="I830">
        <v>2.8275796373237001E-3</v>
      </c>
    </row>
    <row r="831" spans="1:9" x14ac:dyDescent="0.2">
      <c r="A831" t="s">
        <v>6925</v>
      </c>
      <c r="B831">
        <v>-0.1585750424051505</v>
      </c>
      <c r="C831">
        <v>-0.30208077918056481</v>
      </c>
      <c r="D831">
        <v>-1.5069305629736201E-2</v>
      </c>
      <c r="E831" t="s">
        <v>782</v>
      </c>
      <c r="F831">
        <v>3.2861061703725297E-2</v>
      </c>
      <c r="G831">
        <v>7.4921826790041904E-2</v>
      </c>
      <c r="H831">
        <v>0.43506440231948401</v>
      </c>
      <c r="I831">
        <v>4.1538812810821502E-2</v>
      </c>
    </row>
    <row r="832" spans="1:9" x14ac:dyDescent="0.2">
      <c r="A832" t="s">
        <v>6958</v>
      </c>
      <c r="B832">
        <v>-0.15890017366249889</v>
      </c>
      <c r="C832">
        <v>-0.28282811563000548</v>
      </c>
      <c r="D832">
        <v>-3.4972231694992299E-2</v>
      </c>
      <c r="E832" t="s">
        <v>782</v>
      </c>
      <c r="F832">
        <v>1.62337040301322E-2</v>
      </c>
      <c r="G832">
        <v>4.4405170056977597E-2</v>
      </c>
      <c r="H832">
        <v>0.28820686844454729</v>
      </c>
      <c r="I832">
        <v>0.15498523295726571</v>
      </c>
    </row>
    <row r="833" spans="1:9" x14ac:dyDescent="0.2">
      <c r="A833" t="s">
        <v>6119</v>
      </c>
      <c r="B833">
        <v>-0.1629945966326562</v>
      </c>
      <c r="C833">
        <v>-0.2783008775756759</v>
      </c>
      <c r="D833">
        <v>-4.7688315689636503E-2</v>
      </c>
      <c r="E833" t="s">
        <v>782</v>
      </c>
      <c r="F833">
        <v>9.2312856841657003E-3</v>
      </c>
      <c r="G833">
        <v>3.09559052581748E-2</v>
      </c>
      <c r="H833">
        <v>0.30422689311886558</v>
      </c>
      <c r="I833">
        <v>0.13322353915303381</v>
      </c>
    </row>
    <row r="834" spans="1:9" x14ac:dyDescent="0.2">
      <c r="A834" t="s">
        <v>6980</v>
      </c>
      <c r="B834">
        <v>-0.16312954991154899</v>
      </c>
      <c r="C834">
        <v>-0.29791047312587488</v>
      </c>
      <c r="D834">
        <v>-2.83486266972231E-2</v>
      </c>
      <c r="E834" t="s">
        <v>782</v>
      </c>
      <c r="F834">
        <v>2.1397953020291401E-2</v>
      </c>
      <c r="G834">
        <v>5.5162588721374702E-2</v>
      </c>
      <c r="H834">
        <v>0.39274863655932318</v>
      </c>
      <c r="I834">
        <v>6.5242120100737294E-2</v>
      </c>
    </row>
    <row r="835" spans="1:9" x14ac:dyDescent="0.2">
      <c r="A835" t="s">
        <v>6895</v>
      </c>
      <c r="B835">
        <v>-0.16339371089967869</v>
      </c>
      <c r="C835">
        <v>-0.2978340190804713</v>
      </c>
      <c r="D835">
        <v>-2.8953402718885999E-2</v>
      </c>
      <c r="E835" t="s">
        <v>782</v>
      </c>
      <c r="F835">
        <v>2.0960698152934099E-2</v>
      </c>
      <c r="G835">
        <v>5.4426933609671997E-2</v>
      </c>
      <c r="H835">
        <v>0.38417831476093312</v>
      </c>
      <c r="I835">
        <v>7.0781125171397397E-2</v>
      </c>
    </row>
    <row r="836" spans="1:9" x14ac:dyDescent="0.2">
      <c r="A836" t="s">
        <v>7061</v>
      </c>
      <c r="B836">
        <v>-0.1642697414214305</v>
      </c>
      <c r="C836">
        <v>-0.31410808155013059</v>
      </c>
      <c r="D836">
        <v>-1.4431401292730401E-2</v>
      </c>
      <c r="E836" t="s">
        <v>782</v>
      </c>
      <c r="F836">
        <v>3.40349032675996E-2</v>
      </c>
      <c r="G836">
        <v>7.6864539942583202E-2</v>
      </c>
      <c r="H836">
        <v>0.47509918245205779</v>
      </c>
      <c r="I836">
        <v>2.4768106755502499E-2</v>
      </c>
    </row>
    <row r="837" spans="1:9" x14ac:dyDescent="0.2">
      <c r="A837" t="s">
        <v>6186</v>
      </c>
      <c r="B837">
        <v>-0.16500866071811951</v>
      </c>
      <c r="C837">
        <v>-0.32534201160211079</v>
      </c>
      <c r="D837">
        <v>-4.6753098341280998E-3</v>
      </c>
      <c r="E837" t="s">
        <v>782</v>
      </c>
      <c r="F837">
        <v>4.4542035792030102E-2</v>
      </c>
      <c r="G837">
        <v>9.3979761484656199E-2</v>
      </c>
      <c r="H837">
        <v>0.57539085723880889</v>
      </c>
      <c r="I837">
        <v>3.8350471559926002E-3</v>
      </c>
    </row>
    <row r="838" spans="1:9" x14ac:dyDescent="0.2">
      <c r="A838" t="s">
        <v>7030</v>
      </c>
      <c r="B838">
        <v>-0.1650742456155099</v>
      </c>
      <c r="C838">
        <v>-0.308662122410581</v>
      </c>
      <c r="D838">
        <v>-2.14863688204389E-2</v>
      </c>
      <c r="E838" t="s">
        <v>782</v>
      </c>
      <c r="F838">
        <v>2.74211589485133E-2</v>
      </c>
      <c r="G838">
        <v>6.6391319526242901E-2</v>
      </c>
      <c r="H838">
        <v>0.46059773343903487</v>
      </c>
      <c r="I838">
        <v>3.0215848368355201E-2</v>
      </c>
    </row>
    <row r="839" spans="1:9" x14ac:dyDescent="0.2">
      <c r="A839" t="s">
        <v>6297</v>
      </c>
      <c r="B839">
        <v>-0.1660903359565386</v>
      </c>
      <c r="C839">
        <v>-0.31949340330150622</v>
      </c>
      <c r="D839">
        <v>-1.2687268611571101E-2</v>
      </c>
      <c r="E839" t="s">
        <v>782</v>
      </c>
      <c r="F839">
        <v>3.5952567528988601E-2</v>
      </c>
      <c r="G839">
        <v>8.0152080013763893E-2</v>
      </c>
      <c r="H839">
        <v>0.50274412395062207</v>
      </c>
      <c r="I839">
        <v>1.6262185702218698E-2</v>
      </c>
    </row>
    <row r="840" spans="1:9" x14ac:dyDescent="0.2">
      <c r="A840" t="s">
        <v>6500</v>
      </c>
      <c r="B840">
        <v>-0.1667313238156285</v>
      </c>
      <c r="C840">
        <v>-0.28656183855389328</v>
      </c>
      <c r="D840">
        <v>-4.6900809077363798E-2</v>
      </c>
      <c r="E840" t="s">
        <v>782</v>
      </c>
      <c r="F840">
        <v>1.01229603576827E-2</v>
      </c>
      <c r="G840">
        <v>3.2777657784665501E-2</v>
      </c>
      <c r="H840">
        <v>0.27136922194694318</v>
      </c>
      <c r="I840">
        <v>0.16362367641107139</v>
      </c>
    </row>
    <row r="841" spans="1:9" x14ac:dyDescent="0.2">
      <c r="A841" t="s">
        <v>6888</v>
      </c>
      <c r="B841">
        <v>-0.16820374353129761</v>
      </c>
      <c r="C841">
        <v>-0.33327792876310408</v>
      </c>
      <c r="D841">
        <v>-3.1295582994911998E-3</v>
      </c>
      <c r="E841" t="s">
        <v>782</v>
      </c>
      <c r="F841">
        <v>4.6384419426206198E-2</v>
      </c>
      <c r="G841">
        <v>9.7294148064725305E-2</v>
      </c>
      <c r="H841">
        <v>0.60648032956018505</v>
      </c>
      <c r="I841">
        <v>1.6833873266191E-3</v>
      </c>
    </row>
    <row r="842" spans="1:9" x14ac:dyDescent="0.2">
      <c r="A842" t="s">
        <v>6920</v>
      </c>
      <c r="B842">
        <v>-0.16869657087356171</v>
      </c>
      <c r="C842">
        <v>-0.3077663756963851</v>
      </c>
      <c r="D842">
        <v>-2.9626766050738398E-2</v>
      </c>
      <c r="E842" t="s">
        <v>782</v>
      </c>
      <c r="F842">
        <v>2.1161863232933401E-2</v>
      </c>
      <c r="G842">
        <v>5.4750909688094901E-2</v>
      </c>
      <c r="H842">
        <v>0.42669532449072428</v>
      </c>
      <c r="I842">
        <v>4.5738606508523197E-2</v>
      </c>
    </row>
    <row r="843" spans="1:9" x14ac:dyDescent="0.2">
      <c r="A843" t="s">
        <v>6727</v>
      </c>
      <c r="B843">
        <v>-0.16929498150581759</v>
      </c>
      <c r="C843">
        <v>-0.30575513998858411</v>
      </c>
      <c r="D843">
        <v>-3.2834823023051199E-2</v>
      </c>
      <c r="E843" t="s">
        <v>782</v>
      </c>
      <c r="F843">
        <v>2.42891359415396E-2</v>
      </c>
      <c r="G843">
        <v>6.1033676628728703E-2</v>
      </c>
      <c r="H843">
        <v>0</v>
      </c>
      <c r="I843">
        <v>0.67646799852995698</v>
      </c>
    </row>
    <row r="844" spans="1:9" x14ac:dyDescent="0.2">
      <c r="A844" t="s">
        <v>6948</v>
      </c>
      <c r="B844">
        <v>-0.1693632797298458</v>
      </c>
      <c r="C844">
        <v>-0.3285761263153345</v>
      </c>
      <c r="D844">
        <v>-1.0150433144357001E-2</v>
      </c>
      <c r="E844" t="s">
        <v>782</v>
      </c>
      <c r="F844">
        <v>3.8795318068767098E-2</v>
      </c>
      <c r="G844">
        <v>8.4337647975580701E-2</v>
      </c>
      <c r="H844">
        <v>0.58958308651332259</v>
      </c>
      <c r="I844">
        <v>2.6833229849062999E-3</v>
      </c>
    </row>
    <row r="845" spans="1:9" x14ac:dyDescent="0.2">
      <c r="A845" t="s">
        <v>6965</v>
      </c>
      <c r="B845">
        <v>-0.17097195220889641</v>
      </c>
      <c r="C845">
        <v>-0.312906477656549</v>
      </c>
      <c r="D845">
        <v>-2.9037426761243702E-2</v>
      </c>
      <c r="E845" t="s">
        <v>782</v>
      </c>
      <c r="F845">
        <v>2.1908330318245298E-2</v>
      </c>
      <c r="G845">
        <v>5.6343194000272198E-2</v>
      </c>
      <c r="H845">
        <v>0.42652625533928312</v>
      </c>
      <c r="I845">
        <v>4.5825944406571298E-2</v>
      </c>
    </row>
    <row r="846" spans="1:9" x14ac:dyDescent="0.2">
      <c r="A846" t="s">
        <v>6673</v>
      </c>
      <c r="B846">
        <v>-0.1715547441832081</v>
      </c>
      <c r="C846">
        <v>-0.26780084583823971</v>
      </c>
      <c r="D846">
        <v>-7.5308642528176498E-2</v>
      </c>
      <c r="E846" t="s">
        <v>782</v>
      </c>
      <c r="F846">
        <v>2.0046059220622E-3</v>
      </c>
      <c r="G846">
        <v>1.6450010429136699E-2</v>
      </c>
      <c r="H846">
        <v>2.02526413324472E-2</v>
      </c>
      <c r="I846">
        <v>0.42727536775983083</v>
      </c>
    </row>
    <row r="847" spans="1:9" x14ac:dyDescent="0.2">
      <c r="A847" t="s">
        <v>5968</v>
      </c>
      <c r="B847">
        <v>-0.17320929982096511</v>
      </c>
      <c r="C847">
        <v>-0.32006458988538522</v>
      </c>
      <c r="D847">
        <v>-2.6354009756545001E-2</v>
      </c>
      <c r="E847" t="s">
        <v>782</v>
      </c>
      <c r="F847">
        <v>2.4281599170288801E-2</v>
      </c>
      <c r="G847">
        <v>6.1033676628728703E-2</v>
      </c>
      <c r="H847">
        <v>0.46237497646980702</v>
      </c>
      <c r="I847">
        <v>2.9510437525638301E-2</v>
      </c>
    </row>
    <row r="848" spans="1:9" x14ac:dyDescent="0.2">
      <c r="A848" t="s">
        <v>6923</v>
      </c>
      <c r="B848">
        <v>-0.173434050613548</v>
      </c>
      <c r="C848">
        <v>-0.3429591502365415</v>
      </c>
      <c r="D848">
        <v>-3.9089509905545997E-3</v>
      </c>
      <c r="E848" t="s">
        <v>782</v>
      </c>
      <c r="F848">
        <v>4.5635547785972702E-2</v>
      </c>
      <c r="G848">
        <v>9.6004332426459393E-2</v>
      </c>
      <c r="H848">
        <v>0.58798986299094902</v>
      </c>
      <c r="I848">
        <v>2.7972595398219999E-3</v>
      </c>
    </row>
    <row r="849" spans="1:9" x14ac:dyDescent="0.2">
      <c r="A849" t="s">
        <v>6907</v>
      </c>
      <c r="B849">
        <v>-0.17443782100752589</v>
      </c>
      <c r="C849">
        <v>-0.3125092576711469</v>
      </c>
      <c r="D849">
        <v>-3.6366384343905003E-2</v>
      </c>
      <c r="E849" t="s">
        <v>782</v>
      </c>
      <c r="F849">
        <v>1.83169858892126E-2</v>
      </c>
      <c r="G849">
        <v>4.8921142437027498E-2</v>
      </c>
      <c r="H849">
        <v>0.32666691507552442</v>
      </c>
      <c r="I849">
        <v>0.13757077864456421</v>
      </c>
    </row>
    <row r="850" spans="1:9" x14ac:dyDescent="0.2">
      <c r="A850" t="s">
        <v>6969</v>
      </c>
      <c r="B850">
        <v>-0.17591554554757741</v>
      </c>
      <c r="C850">
        <v>-0.32347292828385849</v>
      </c>
      <c r="D850">
        <v>-2.83581628112963E-2</v>
      </c>
      <c r="E850" t="s">
        <v>782</v>
      </c>
      <c r="F850">
        <v>2.3049869434513599E-2</v>
      </c>
      <c r="G850">
        <v>5.8785031690250997E-2</v>
      </c>
      <c r="H850">
        <v>0.48454774514720228</v>
      </c>
      <c r="I850">
        <v>2.1590074203599399E-2</v>
      </c>
    </row>
    <row r="851" spans="1:9" x14ac:dyDescent="0.2">
      <c r="A851" t="s">
        <v>6398</v>
      </c>
      <c r="B851">
        <v>-0.17718499650695901</v>
      </c>
      <c r="C851">
        <v>-0.29947562021858581</v>
      </c>
      <c r="D851">
        <v>-5.4894372795332103E-2</v>
      </c>
      <c r="E851" t="s">
        <v>782</v>
      </c>
      <c r="F851">
        <v>7.9708660629245007E-3</v>
      </c>
      <c r="G851">
        <v>2.8190343291228801E-2</v>
      </c>
      <c r="H851">
        <v>0.34456763754002739</v>
      </c>
      <c r="I851">
        <v>9.9421331001775401E-2</v>
      </c>
    </row>
    <row r="852" spans="1:9" x14ac:dyDescent="0.2">
      <c r="A852" t="s">
        <v>7035</v>
      </c>
      <c r="B852">
        <v>-0.1781558395502198</v>
      </c>
      <c r="C852">
        <v>-0.33973507761560889</v>
      </c>
      <c r="D852">
        <v>-1.6576601484830599E-2</v>
      </c>
      <c r="E852" t="s">
        <v>782</v>
      </c>
      <c r="F852">
        <v>3.3183442379319202E-2</v>
      </c>
      <c r="G852">
        <v>7.5576696096966406E-2</v>
      </c>
      <c r="H852">
        <v>0.59342996051059171</v>
      </c>
      <c r="I852">
        <v>2.4230299598953999E-3</v>
      </c>
    </row>
    <row r="853" spans="1:9" x14ac:dyDescent="0.2">
      <c r="A853" t="s">
        <v>6825</v>
      </c>
      <c r="B853">
        <v>-0.17877455984892091</v>
      </c>
      <c r="C853">
        <v>-0.35121112243012381</v>
      </c>
      <c r="D853">
        <v>-6.3379972677178997E-3</v>
      </c>
      <c r="E853" t="s">
        <v>782</v>
      </c>
      <c r="F853">
        <v>4.3215278897199803E-2</v>
      </c>
      <c r="G853">
        <v>9.1901928416399298E-2</v>
      </c>
      <c r="H853">
        <v>0.61670597700199636</v>
      </c>
      <c r="I853">
        <v>1.2391972292818999E-3</v>
      </c>
    </row>
    <row r="854" spans="1:9" x14ac:dyDescent="0.2">
      <c r="A854" t="s">
        <v>6906</v>
      </c>
      <c r="B854">
        <v>-0.17926587601522889</v>
      </c>
      <c r="C854">
        <v>-0.3374296173836478</v>
      </c>
      <c r="D854">
        <v>-2.1102134646809999E-2</v>
      </c>
      <c r="E854" t="s">
        <v>782</v>
      </c>
      <c r="F854">
        <v>2.9289708430283098E-2</v>
      </c>
      <c r="G854">
        <v>6.9429849090527906E-2</v>
      </c>
      <c r="H854">
        <v>0.51703083442814346</v>
      </c>
      <c r="I854">
        <v>1.2771406277103299E-2</v>
      </c>
    </row>
    <row r="855" spans="1:9" x14ac:dyDescent="0.2">
      <c r="A855" t="s">
        <v>6882</v>
      </c>
      <c r="B855">
        <v>-0.1793841481509626</v>
      </c>
      <c r="C855">
        <v>-0.33343172275326549</v>
      </c>
      <c r="D855">
        <v>-2.5336573548659699E-2</v>
      </c>
      <c r="E855" t="s">
        <v>782</v>
      </c>
      <c r="F855">
        <v>2.58132250721415E-2</v>
      </c>
      <c r="G855">
        <v>6.3938287909106301E-2</v>
      </c>
      <c r="H855">
        <v>0.56640856484998692</v>
      </c>
      <c r="I855">
        <v>4.7376878300463996E-3</v>
      </c>
    </row>
    <row r="856" spans="1:9" x14ac:dyDescent="0.2">
      <c r="A856" t="s">
        <v>6136</v>
      </c>
      <c r="B856">
        <v>-0.18352534836647899</v>
      </c>
      <c r="C856">
        <v>-0.31202645686111058</v>
      </c>
      <c r="D856">
        <v>-5.50242398718475E-2</v>
      </c>
      <c r="E856" t="s">
        <v>782</v>
      </c>
      <c r="F856">
        <v>8.9910364026468993E-3</v>
      </c>
      <c r="G856">
        <v>3.0394226832847301E-2</v>
      </c>
      <c r="H856">
        <v>0.3233574757428801</v>
      </c>
      <c r="I856">
        <v>0.1239890800470356</v>
      </c>
    </row>
    <row r="857" spans="1:9" x14ac:dyDescent="0.2">
      <c r="A857" t="s">
        <v>7007</v>
      </c>
      <c r="B857">
        <v>-0.18419655703348109</v>
      </c>
      <c r="C857">
        <v>-0.33311372528009769</v>
      </c>
      <c r="D857">
        <v>-3.5279388786864402E-2</v>
      </c>
      <c r="E857" t="s">
        <v>782</v>
      </c>
      <c r="F857">
        <v>1.9184760092415501E-2</v>
      </c>
      <c r="G857">
        <v>5.0548081125849603E-2</v>
      </c>
      <c r="H857">
        <v>0.53358862885697156</v>
      </c>
      <c r="I857">
        <v>9.4279644297800003E-3</v>
      </c>
    </row>
    <row r="858" spans="1:9" x14ac:dyDescent="0.2">
      <c r="A858" t="s">
        <v>6036</v>
      </c>
      <c r="B858">
        <v>-0.18486235296192291</v>
      </c>
      <c r="C858">
        <v>-0.3425577074765106</v>
      </c>
      <c r="D858">
        <v>-2.7166998447335201E-2</v>
      </c>
      <c r="E858" t="s">
        <v>782</v>
      </c>
      <c r="F858">
        <v>2.5271209418298201E-2</v>
      </c>
      <c r="G858">
        <v>6.2894582653532496E-2</v>
      </c>
      <c r="H858">
        <v>0.55223025227765365</v>
      </c>
      <c r="I858">
        <v>8.2573243531554995E-3</v>
      </c>
    </row>
    <row r="859" spans="1:9" x14ac:dyDescent="0.2">
      <c r="A859" t="s">
        <v>7063</v>
      </c>
      <c r="B859">
        <v>-0.18491980263288829</v>
      </c>
      <c r="C859">
        <v>-0.34857554838829491</v>
      </c>
      <c r="D859">
        <v>-2.1264056877481698E-2</v>
      </c>
      <c r="E859" t="s">
        <v>782</v>
      </c>
      <c r="F859">
        <v>2.9707220085554899E-2</v>
      </c>
      <c r="G859">
        <v>7.0055567970498001E-2</v>
      </c>
      <c r="H859">
        <v>0.58751512423734353</v>
      </c>
      <c r="I859">
        <v>2.8319227007728999E-3</v>
      </c>
    </row>
    <row r="860" spans="1:9" x14ac:dyDescent="0.2">
      <c r="A860" t="s">
        <v>6861</v>
      </c>
      <c r="B860">
        <v>-0.18595056130334289</v>
      </c>
      <c r="C860">
        <v>-0.32667099872008498</v>
      </c>
      <c r="D860">
        <v>-4.5230123886600797E-2</v>
      </c>
      <c r="E860" t="s">
        <v>782</v>
      </c>
      <c r="F860">
        <v>1.3533142732264299E-2</v>
      </c>
      <c r="G860">
        <v>3.9455762486913203E-2</v>
      </c>
      <c r="H860">
        <v>0.43660049937749229</v>
      </c>
      <c r="I860">
        <v>4.07942610485207E-2</v>
      </c>
    </row>
    <row r="861" spans="1:9" x14ac:dyDescent="0.2">
      <c r="A861" t="s">
        <v>7049</v>
      </c>
      <c r="B861">
        <v>-0.1869974134065015</v>
      </c>
      <c r="C861">
        <v>-0.35127455192235141</v>
      </c>
      <c r="D861">
        <v>-2.27202748906516E-2</v>
      </c>
      <c r="E861" t="s">
        <v>782</v>
      </c>
      <c r="F861">
        <v>2.8714427516098599E-2</v>
      </c>
      <c r="G861">
        <v>6.8519444128315204E-2</v>
      </c>
      <c r="H861">
        <v>0.57777836971482543</v>
      </c>
      <c r="I861">
        <v>3.6188119014908E-3</v>
      </c>
    </row>
    <row r="862" spans="1:9" x14ac:dyDescent="0.2">
      <c r="A862" t="s">
        <v>6872</v>
      </c>
      <c r="B862">
        <v>-0.1874884044939209</v>
      </c>
      <c r="C862">
        <v>-0.3533990224638211</v>
      </c>
      <c r="D862">
        <v>-2.15777865240207E-2</v>
      </c>
      <c r="E862" t="s">
        <v>782</v>
      </c>
      <c r="F862">
        <v>3.0495692307064899E-2</v>
      </c>
      <c r="G862">
        <v>7.1344655560598005E-2</v>
      </c>
      <c r="H862">
        <v>0.4416379925421472</v>
      </c>
      <c r="I862">
        <v>5.6509087776336502E-2</v>
      </c>
    </row>
    <row r="863" spans="1:9" x14ac:dyDescent="0.2">
      <c r="A863" t="s">
        <v>6863</v>
      </c>
      <c r="B863">
        <v>-0.1879027296096244</v>
      </c>
      <c r="C863">
        <v>-0.3402895349425466</v>
      </c>
      <c r="D863">
        <v>-3.5515924276702103E-2</v>
      </c>
      <c r="E863" t="s">
        <v>782</v>
      </c>
      <c r="F863">
        <v>1.9490338449136901E-2</v>
      </c>
      <c r="G863">
        <v>5.12276621829394E-2</v>
      </c>
      <c r="H863">
        <v>0.55301714146593861</v>
      </c>
      <c r="I863">
        <v>6.3688915166570997E-3</v>
      </c>
    </row>
    <row r="864" spans="1:9" x14ac:dyDescent="0.2">
      <c r="A864" t="s">
        <v>6503</v>
      </c>
      <c r="B864">
        <v>-0.18813852581996099</v>
      </c>
      <c r="C864">
        <v>-0.35469576785946499</v>
      </c>
      <c r="D864">
        <v>-2.1581283780457101E-2</v>
      </c>
      <c r="E864" t="s">
        <v>782</v>
      </c>
      <c r="F864">
        <v>2.9750498031856198E-2</v>
      </c>
      <c r="G864">
        <v>7.00586755405158E-2</v>
      </c>
      <c r="H864">
        <v>0.63865976601376806</v>
      </c>
      <c r="I864">
        <v>5.9820580520103235E-4</v>
      </c>
    </row>
    <row r="865" spans="1:9" x14ac:dyDescent="0.2">
      <c r="A865" t="s">
        <v>5894</v>
      </c>
      <c r="B865">
        <v>-0.18872479407795559</v>
      </c>
      <c r="C865">
        <v>-0.3116780166875065</v>
      </c>
      <c r="D865">
        <v>-6.5771571468404802E-2</v>
      </c>
      <c r="E865" t="s">
        <v>782</v>
      </c>
      <c r="F865">
        <v>5.5733012831701003E-3</v>
      </c>
      <c r="G865">
        <v>2.36756615287704E-2</v>
      </c>
      <c r="H865">
        <v>0.3054957734262374</v>
      </c>
      <c r="I865">
        <v>0.1320972108741176</v>
      </c>
    </row>
    <row r="866" spans="1:9" x14ac:dyDescent="0.2">
      <c r="A866" t="s">
        <v>6683</v>
      </c>
      <c r="B866">
        <v>-0.18923879710459751</v>
      </c>
      <c r="C866">
        <v>-0.30864624073656072</v>
      </c>
      <c r="D866">
        <v>-6.9831353472634305E-2</v>
      </c>
      <c r="E866" t="s">
        <v>782</v>
      </c>
      <c r="F866">
        <v>7.1917396488943002E-3</v>
      </c>
      <c r="G866">
        <v>2.66745728132456E-2</v>
      </c>
      <c r="H866">
        <v>0</v>
      </c>
      <c r="I866">
        <v>0.65656907095084238</v>
      </c>
    </row>
    <row r="867" spans="1:9" x14ac:dyDescent="0.2">
      <c r="A867" t="s">
        <v>6390</v>
      </c>
      <c r="B867">
        <v>-0.19142171592109641</v>
      </c>
      <c r="C867">
        <v>-0.30940198819476078</v>
      </c>
      <c r="D867">
        <v>-7.3441443647432006E-2</v>
      </c>
      <c r="E867" t="s">
        <v>782</v>
      </c>
      <c r="F867">
        <v>3.8754019435111998E-3</v>
      </c>
      <c r="G867">
        <v>2.0243118705135999E-2</v>
      </c>
      <c r="H867">
        <v>0.2803085170177036</v>
      </c>
      <c r="I867">
        <v>0.1551309205421294</v>
      </c>
    </row>
    <row r="868" spans="1:9" x14ac:dyDescent="0.2">
      <c r="A868" t="s">
        <v>7054</v>
      </c>
      <c r="B868">
        <v>-0.19494985674110901</v>
      </c>
      <c r="C868">
        <v>-0.38686695610187238</v>
      </c>
      <c r="D868">
        <v>-3.0327573803456001E-3</v>
      </c>
      <c r="E868" t="s">
        <v>782</v>
      </c>
      <c r="F868">
        <v>4.6968769449743403E-2</v>
      </c>
      <c r="G868">
        <v>9.8034174993478801E-2</v>
      </c>
      <c r="H868">
        <v>0.70631645210846639</v>
      </c>
      <c r="I868">
        <v>2.7731466016430681E-5</v>
      </c>
    </row>
    <row r="869" spans="1:9" x14ac:dyDescent="0.2">
      <c r="A869" t="s">
        <v>6430</v>
      </c>
      <c r="B869">
        <v>-0.19509425990064169</v>
      </c>
      <c r="C869">
        <v>-0.32848475628506513</v>
      </c>
      <c r="D869">
        <v>-6.1703763516218299E-2</v>
      </c>
      <c r="E869" t="s">
        <v>782</v>
      </c>
      <c r="F869">
        <v>8.1718996555541004E-3</v>
      </c>
      <c r="G869">
        <v>2.8475825379969798E-2</v>
      </c>
      <c r="H869">
        <v>0.34451637065436641</v>
      </c>
      <c r="I869">
        <v>0.11450689215258759</v>
      </c>
    </row>
    <row r="870" spans="1:9" x14ac:dyDescent="0.2">
      <c r="A870" t="s">
        <v>6365</v>
      </c>
      <c r="B870">
        <v>-0.19582735998886119</v>
      </c>
      <c r="C870">
        <v>-0.3218387458846822</v>
      </c>
      <c r="D870">
        <v>-6.9815974093040106E-2</v>
      </c>
      <c r="E870" t="s">
        <v>782</v>
      </c>
      <c r="F870">
        <v>5.4081091436433996E-3</v>
      </c>
      <c r="G870">
        <v>2.3348262367135199E-2</v>
      </c>
      <c r="H870">
        <v>0.36471760250273239</v>
      </c>
      <c r="I870">
        <v>9.1236762183061496E-2</v>
      </c>
    </row>
    <row r="871" spans="1:9" x14ac:dyDescent="0.2">
      <c r="A871" t="s">
        <v>5883</v>
      </c>
      <c r="B871">
        <v>-0.1961065729030799</v>
      </c>
      <c r="C871">
        <v>-0.38044127939361583</v>
      </c>
      <c r="D871">
        <v>-1.17718664125441E-2</v>
      </c>
      <c r="E871" t="s">
        <v>782</v>
      </c>
      <c r="F871">
        <v>3.9467053681302898E-2</v>
      </c>
      <c r="G871">
        <v>8.5280568256081601E-2</v>
      </c>
      <c r="H871">
        <v>0.50946495636952649</v>
      </c>
      <c r="I871">
        <v>3.1351336890167898E-2</v>
      </c>
    </row>
    <row r="872" spans="1:9" x14ac:dyDescent="0.2">
      <c r="A872" t="s">
        <v>5957</v>
      </c>
      <c r="B872">
        <v>-0.1961770355650285</v>
      </c>
      <c r="C872">
        <v>-0.30085075833781377</v>
      </c>
      <c r="D872">
        <v>-9.1503312792243205E-2</v>
      </c>
      <c r="E872" t="s">
        <v>782</v>
      </c>
      <c r="F872">
        <v>1.3791895036131001E-3</v>
      </c>
      <c r="G872">
        <v>1.48262871638418E-2</v>
      </c>
      <c r="H872">
        <v>0.13266535128209939</v>
      </c>
      <c r="I872">
        <v>0.30807451754272019</v>
      </c>
    </row>
    <row r="873" spans="1:9" x14ac:dyDescent="0.2">
      <c r="A873" t="s">
        <v>6440</v>
      </c>
      <c r="B873">
        <v>-0.19886488781824169</v>
      </c>
      <c r="C873">
        <v>-0.31878217872195758</v>
      </c>
      <c r="D873">
        <v>-7.8947596914525797E-2</v>
      </c>
      <c r="E873" t="s">
        <v>782</v>
      </c>
      <c r="F873">
        <v>3.3409394795292E-3</v>
      </c>
      <c r="G873">
        <v>1.9413567245913001E-2</v>
      </c>
      <c r="H873">
        <v>0.27486544839426558</v>
      </c>
      <c r="I873">
        <v>0.16028371644306311</v>
      </c>
    </row>
    <row r="874" spans="1:9" x14ac:dyDescent="0.2">
      <c r="A874" t="s">
        <v>6013</v>
      </c>
      <c r="B874">
        <v>-0.1989759614764747</v>
      </c>
      <c r="C874">
        <v>-0.29213453664562328</v>
      </c>
      <c r="D874">
        <v>-0.10581738630732609</v>
      </c>
      <c r="E874" t="s">
        <v>782</v>
      </c>
      <c r="F874">
        <v>5.5689702277860571E-4</v>
      </c>
      <c r="G874">
        <v>1.1512774990134599E-2</v>
      </c>
      <c r="H874">
        <v>0</v>
      </c>
      <c r="I874">
        <v>0.53329765309681332</v>
      </c>
    </row>
    <row r="875" spans="1:9" x14ac:dyDescent="0.2">
      <c r="A875" t="s">
        <v>6656</v>
      </c>
      <c r="B875">
        <v>-0.19945346830679089</v>
      </c>
      <c r="C875">
        <v>-0.30112485224949831</v>
      </c>
      <c r="D875">
        <v>-9.7782084364083505E-2</v>
      </c>
      <c r="E875" t="s">
        <v>782</v>
      </c>
      <c r="F875">
        <v>9.6839263178250803E-4</v>
      </c>
      <c r="G875">
        <v>1.3431301399113599E-2</v>
      </c>
      <c r="H875">
        <v>0.1210282996969293</v>
      </c>
      <c r="I875">
        <v>0.32064485516953062</v>
      </c>
    </row>
    <row r="876" spans="1:9" x14ac:dyDescent="0.2">
      <c r="A876" t="s">
        <v>6638</v>
      </c>
      <c r="B876">
        <v>-0.20050206335005591</v>
      </c>
      <c r="C876">
        <v>-0.32628061002883552</v>
      </c>
      <c r="D876">
        <v>-7.4723516671276205E-2</v>
      </c>
      <c r="E876" t="s">
        <v>782</v>
      </c>
      <c r="F876">
        <v>4.3595546815446001E-3</v>
      </c>
      <c r="G876">
        <v>2.1183206456528499E-2</v>
      </c>
      <c r="H876">
        <v>0.36916473893268348</v>
      </c>
      <c r="I876">
        <v>8.1061276421710099E-2</v>
      </c>
    </row>
    <row r="877" spans="1:9" x14ac:dyDescent="0.2">
      <c r="A877" t="s">
        <v>6903</v>
      </c>
      <c r="B877">
        <v>-0.20096999683452529</v>
      </c>
      <c r="C877">
        <v>-0.3713888264963936</v>
      </c>
      <c r="D877">
        <v>-3.0551167172657E-2</v>
      </c>
      <c r="E877" t="s">
        <v>782</v>
      </c>
      <c r="F877">
        <v>2.4299919625205502E-2</v>
      </c>
      <c r="G877">
        <v>6.1033676628728703E-2</v>
      </c>
      <c r="H877">
        <v>0.60009310455311993</v>
      </c>
      <c r="I877">
        <v>2.0190875705565002E-3</v>
      </c>
    </row>
    <row r="878" spans="1:9" x14ac:dyDescent="0.2">
      <c r="A878" t="s">
        <v>6348</v>
      </c>
      <c r="B878">
        <v>-0.20173044782827881</v>
      </c>
      <c r="C878">
        <v>-0.38997641300696601</v>
      </c>
      <c r="D878">
        <v>-1.3484482649591499E-2</v>
      </c>
      <c r="E878" t="s">
        <v>782</v>
      </c>
      <c r="F878">
        <v>3.7588541753864703E-2</v>
      </c>
      <c r="G878">
        <v>8.2673952328630507E-2</v>
      </c>
      <c r="H878">
        <v>0.67763019164231575</v>
      </c>
      <c r="I878">
        <v>1.2246819590718531E-4</v>
      </c>
    </row>
    <row r="879" spans="1:9" x14ac:dyDescent="0.2">
      <c r="A879" t="s">
        <v>6434</v>
      </c>
      <c r="B879">
        <v>-0.2020108336505502</v>
      </c>
      <c r="C879">
        <v>-0.3627778287453996</v>
      </c>
      <c r="D879">
        <v>-4.12438385557009E-2</v>
      </c>
      <c r="E879" t="s">
        <v>782</v>
      </c>
      <c r="F879">
        <v>1.7694341823366801E-2</v>
      </c>
      <c r="G879">
        <v>4.7672725463958399E-2</v>
      </c>
      <c r="H879">
        <v>0.54474905769783299</v>
      </c>
      <c r="I879">
        <v>7.5642643461138999E-3</v>
      </c>
    </row>
    <row r="880" spans="1:9" x14ac:dyDescent="0.2">
      <c r="A880" t="s">
        <v>6185</v>
      </c>
      <c r="B880">
        <v>-0.20329470626316759</v>
      </c>
      <c r="C880">
        <v>-0.33657558444969049</v>
      </c>
      <c r="D880">
        <v>-7.0013828076644802E-2</v>
      </c>
      <c r="E880" t="s">
        <v>782</v>
      </c>
      <c r="F880">
        <v>5.8006809549876999E-3</v>
      </c>
      <c r="G880">
        <v>2.4310846107648401E-2</v>
      </c>
      <c r="H880">
        <v>0.39218398304489421</v>
      </c>
      <c r="I880">
        <v>6.5599563301959707E-2</v>
      </c>
    </row>
    <row r="881" spans="1:9" x14ac:dyDescent="0.2">
      <c r="A881" t="s">
        <v>7002</v>
      </c>
      <c r="B881">
        <v>-0.20331045768731529</v>
      </c>
      <c r="C881">
        <v>-0.40173448725126693</v>
      </c>
      <c r="D881">
        <v>-4.8864281233637003E-3</v>
      </c>
      <c r="E881" t="s">
        <v>782</v>
      </c>
      <c r="F881">
        <v>4.5352160677989202E-2</v>
      </c>
      <c r="G881">
        <v>9.5595240644781102E-2</v>
      </c>
      <c r="H881">
        <v>0.70023178773197836</v>
      </c>
      <c r="I881">
        <v>3.9056706114904991E-5</v>
      </c>
    </row>
    <row r="882" spans="1:9" x14ac:dyDescent="0.2">
      <c r="A882" t="s">
        <v>6428</v>
      </c>
      <c r="B882">
        <v>-0.20409137893672499</v>
      </c>
      <c r="C882">
        <v>-0.33905252386666779</v>
      </c>
      <c r="D882">
        <v>-6.9130234006782296E-2</v>
      </c>
      <c r="E882" t="s">
        <v>782</v>
      </c>
      <c r="F882">
        <v>6.1250095973147001E-3</v>
      </c>
      <c r="G882">
        <v>2.4677933080229201E-2</v>
      </c>
      <c r="H882">
        <v>0.41224714698445281</v>
      </c>
      <c r="I882">
        <v>5.35580956841284E-2</v>
      </c>
    </row>
    <row r="883" spans="1:9" x14ac:dyDescent="0.2">
      <c r="A883" t="s">
        <v>6978</v>
      </c>
      <c r="B883">
        <v>-0.20646110367933759</v>
      </c>
      <c r="C883">
        <v>-0.3914252790873109</v>
      </c>
      <c r="D883">
        <v>-2.1496928271364402E-2</v>
      </c>
      <c r="E883" t="s">
        <v>782</v>
      </c>
      <c r="F883">
        <v>3.1404282424394102E-2</v>
      </c>
      <c r="G883">
        <v>7.25233160176664E-2</v>
      </c>
      <c r="H883">
        <v>0.72695789739608974</v>
      </c>
      <c r="I883">
        <v>7.6142442712437711E-6</v>
      </c>
    </row>
    <row r="884" spans="1:9" x14ac:dyDescent="0.2">
      <c r="A884" t="s">
        <v>6606</v>
      </c>
      <c r="B884">
        <v>-0.2077219368564209</v>
      </c>
      <c r="C884">
        <v>-0.36226984082701552</v>
      </c>
      <c r="D884">
        <v>-5.3174032885826297E-2</v>
      </c>
      <c r="E884" t="s">
        <v>782</v>
      </c>
      <c r="F884">
        <v>1.2320836199737799E-2</v>
      </c>
      <c r="G884">
        <v>3.7414968685644402E-2</v>
      </c>
      <c r="H884">
        <v>0.51434455522945732</v>
      </c>
      <c r="I884">
        <v>1.33833757965854E-2</v>
      </c>
    </row>
    <row r="885" spans="1:9" x14ac:dyDescent="0.2">
      <c r="A885" t="s">
        <v>6911</v>
      </c>
      <c r="B885">
        <v>-0.21158791712616529</v>
      </c>
      <c r="C885">
        <v>-0.40588924357270162</v>
      </c>
      <c r="D885">
        <v>-1.7286590679629E-2</v>
      </c>
      <c r="E885" t="s">
        <v>782</v>
      </c>
      <c r="F885">
        <v>3.5057571578721802E-2</v>
      </c>
      <c r="G885">
        <v>7.8596224081597499E-2</v>
      </c>
      <c r="H885">
        <v>0.64250078112253606</v>
      </c>
      <c r="I885">
        <v>5.20896212211951E-4</v>
      </c>
    </row>
    <row r="886" spans="1:9" x14ac:dyDescent="0.2">
      <c r="A886" t="s">
        <v>6291</v>
      </c>
      <c r="B886">
        <v>-0.21222090505425051</v>
      </c>
      <c r="C886">
        <v>-0.37037952056084028</v>
      </c>
      <c r="D886">
        <v>-5.4062289547660701E-2</v>
      </c>
      <c r="E886" t="s">
        <v>782</v>
      </c>
      <c r="F886">
        <v>1.24357456210092E-2</v>
      </c>
      <c r="G886">
        <v>3.7657539556577302E-2</v>
      </c>
      <c r="H886">
        <v>0.56026861392116345</v>
      </c>
      <c r="I886">
        <v>5.4409948461511997E-3</v>
      </c>
    </row>
    <row r="887" spans="1:9" x14ac:dyDescent="0.2">
      <c r="A887" t="s">
        <v>6431</v>
      </c>
      <c r="B887">
        <v>-0.21225324985006891</v>
      </c>
      <c r="C887">
        <v>-0.33908247365061411</v>
      </c>
      <c r="D887">
        <v>-8.5424026049523705E-2</v>
      </c>
      <c r="E887" t="s">
        <v>782</v>
      </c>
      <c r="F887">
        <v>3.1377528560906E-3</v>
      </c>
      <c r="G887">
        <v>1.9123933141599599E-2</v>
      </c>
      <c r="H887">
        <v>0.40389286275972092</v>
      </c>
      <c r="I887">
        <v>5.8406407863873903E-2</v>
      </c>
    </row>
    <row r="888" spans="1:9" x14ac:dyDescent="0.2">
      <c r="A888" t="s">
        <v>6663</v>
      </c>
      <c r="B888">
        <v>-0.2123392008141293</v>
      </c>
      <c r="C888">
        <v>-0.30660364524045358</v>
      </c>
      <c r="D888">
        <v>-0.118074756387805</v>
      </c>
      <c r="E888" t="s">
        <v>782</v>
      </c>
      <c r="F888">
        <v>3.6105289043482841E-4</v>
      </c>
      <c r="G888">
        <v>8.9225714302858996E-3</v>
      </c>
      <c r="H888">
        <v>0</v>
      </c>
      <c r="I888">
        <v>0.52497259827762466</v>
      </c>
    </row>
    <row r="889" spans="1:9" x14ac:dyDescent="0.2">
      <c r="A889" t="s">
        <v>6478</v>
      </c>
      <c r="B889">
        <v>-0.21339690815272749</v>
      </c>
      <c r="C889">
        <v>-0.33406566822515887</v>
      </c>
      <c r="D889">
        <v>-9.2728148080296197E-2</v>
      </c>
      <c r="E889" t="s">
        <v>782</v>
      </c>
      <c r="F889">
        <v>2.1230332833003002E-3</v>
      </c>
      <c r="G889">
        <v>1.6832621030594099E-2</v>
      </c>
      <c r="H889">
        <v>0.28413372459558861</v>
      </c>
      <c r="I889">
        <v>0.1515450746081132</v>
      </c>
    </row>
    <row r="890" spans="1:9" x14ac:dyDescent="0.2">
      <c r="A890" t="s">
        <v>6912</v>
      </c>
      <c r="B890">
        <v>-0.21405060854384389</v>
      </c>
      <c r="C890">
        <v>-0.38695029809033848</v>
      </c>
      <c r="D890">
        <v>-4.1150918997349302E-2</v>
      </c>
      <c r="E890" t="s">
        <v>782</v>
      </c>
      <c r="F890">
        <v>1.9098250648825699E-2</v>
      </c>
      <c r="G890">
        <v>5.0381888214693499E-2</v>
      </c>
      <c r="H890">
        <v>0.6193425008217216</v>
      </c>
      <c r="I890">
        <v>1.1414196634948E-3</v>
      </c>
    </row>
    <row r="891" spans="1:9" x14ac:dyDescent="0.2">
      <c r="A891" t="s">
        <v>7034</v>
      </c>
      <c r="B891">
        <v>-0.2184218202040927</v>
      </c>
      <c r="C891">
        <v>-0.3885042129009626</v>
      </c>
      <c r="D891">
        <v>-4.8339427507222803E-2</v>
      </c>
      <c r="E891" t="s">
        <v>782</v>
      </c>
      <c r="F891">
        <v>1.5785075596302298E-2</v>
      </c>
      <c r="G891">
        <v>4.3398865130498697E-2</v>
      </c>
      <c r="H891">
        <v>0.64955964449023607</v>
      </c>
      <c r="I891">
        <v>4.0016216969619147E-4</v>
      </c>
    </row>
    <row r="892" spans="1:9" x14ac:dyDescent="0.2">
      <c r="A892" t="s">
        <v>6904</v>
      </c>
      <c r="B892">
        <v>-0.2203822369447746</v>
      </c>
      <c r="C892">
        <v>-0.43154989303424501</v>
      </c>
      <c r="D892">
        <v>-9.2145808553042007E-3</v>
      </c>
      <c r="E892" t="s">
        <v>782</v>
      </c>
      <c r="F892">
        <v>4.2045652159375502E-2</v>
      </c>
      <c r="G892">
        <v>8.9948410092196396E-2</v>
      </c>
      <c r="H892">
        <v>0.74853980249369156</v>
      </c>
      <c r="I892">
        <v>1.5201931268696469E-6</v>
      </c>
    </row>
    <row r="893" spans="1:9" x14ac:dyDescent="0.2">
      <c r="A893" t="s">
        <v>6894</v>
      </c>
      <c r="B893">
        <v>-0.2217105027483213</v>
      </c>
      <c r="C893">
        <v>-0.4013338358458699</v>
      </c>
      <c r="D893">
        <v>-4.2087169650772603E-2</v>
      </c>
      <c r="E893" t="s">
        <v>782</v>
      </c>
      <c r="F893">
        <v>1.9390905112680799E-2</v>
      </c>
      <c r="G893">
        <v>5.1028697664949697E-2</v>
      </c>
      <c r="H893">
        <v>0.64449947262774576</v>
      </c>
      <c r="I893">
        <v>4.8402806678073378E-4</v>
      </c>
    </row>
    <row r="894" spans="1:9" x14ac:dyDescent="0.2">
      <c r="A894" t="s">
        <v>6966</v>
      </c>
      <c r="B894">
        <v>-0.22179595140277861</v>
      </c>
      <c r="C894">
        <v>-0.42306908496890772</v>
      </c>
      <c r="D894">
        <v>-2.0522817836649498E-2</v>
      </c>
      <c r="E894" t="s">
        <v>782</v>
      </c>
      <c r="F894">
        <v>3.3267441840357001E-2</v>
      </c>
      <c r="G894">
        <v>7.5687830642082204E-2</v>
      </c>
      <c r="H894">
        <v>0.7477435147131809</v>
      </c>
      <c r="I894">
        <v>1.6222463403657279E-6</v>
      </c>
    </row>
    <row r="895" spans="1:9" x14ac:dyDescent="0.2">
      <c r="A895" t="s">
        <v>6619</v>
      </c>
      <c r="B895">
        <v>-0.22226581149849961</v>
      </c>
      <c r="C895">
        <v>-0.37743168378310687</v>
      </c>
      <c r="D895">
        <v>-6.7099939213892304E-2</v>
      </c>
      <c r="E895" t="s">
        <v>782</v>
      </c>
      <c r="F895">
        <v>8.5350471479961002E-3</v>
      </c>
      <c r="G895">
        <v>2.9266908083240201E-2</v>
      </c>
      <c r="H895">
        <v>0.55646927873723051</v>
      </c>
      <c r="I895">
        <v>5.9136008525432996E-3</v>
      </c>
    </row>
    <row r="896" spans="1:9" x14ac:dyDescent="0.2">
      <c r="A896" t="s">
        <v>6986</v>
      </c>
      <c r="B896">
        <v>-0.22342086769833461</v>
      </c>
      <c r="C896">
        <v>-0.41934933357727627</v>
      </c>
      <c r="D896">
        <v>-2.74924018193928E-2</v>
      </c>
      <c r="E896" t="s">
        <v>782</v>
      </c>
      <c r="F896">
        <v>2.89955188860315E-2</v>
      </c>
      <c r="G896">
        <v>6.8808350557359593E-2</v>
      </c>
      <c r="H896">
        <v>0.70209519325855951</v>
      </c>
      <c r="I896">
        <v>1.186346046312831E-4</v>
      </c>
    </row>
    <row r="897" spans="1:9" x14ac:dyDescent="0.2">
      <c r="A897" t="s">
        <v>6924</v>
      </c>
      <c r="B897">
        <v>-0.22439860049621199</v>
      </c>
      <c r="C897">
        <v>-0.41264155630176241</v>
      </c>
      <c r="D897">
        <v>-3.6155644690661598E-2</v>
      </c>
      <c r="E897" t="s">
        <v>782</v>
      </c>
      <c r="F897">
        <v>2.3060714665237798E-2</v>
      </c>
      <c r="G897">
        <v>5.8785031690250997E-2</v>
      </c>
      <c r="H897">
        <v>0.66101225815018427</v>
      </c>
      <c r="I897">
        <v>2.5377592777508942E-4</v>
      </c>
    </row>
    <row r="898" spans="1:9" x14ac:dyDescent="0.2">
      <c r="A898" t="s">
        <v>6658</v>
      </c>
      <c r="B898">
        <v>-0.22791761412893441</v>
      </c>
      <c r="C898">
        <v>-0.39143871634266492</v>
      </c>
      <c r="D898">
        <v>-6.4396511915203902E-2</v>
      </c>
      <c r="E898" t="s">
        <v>782</v>
      </c>
      <c r="F898">
        <v>1.0334104497421901E-2</v>
      </c>
      <c r="G898">
        <v>3.3062983139073202E-2</v>
      </c>
      <c r="H898">
        <v>0.6005475128586919</v>
      </c>
      <c r="I898">
        <v>2.7529013501356001E-3</v>
      </c>
    </row>
    <row r="899" spans="1:9" x14ac:dyDescent="0.2">
      <c r="A899" t="s">
        <v>6300</v>
      </c>
      <c r="B899">
        <v>-0.2304007540834527</v>
      </c>
      <c r="C899">
        <v>-0.37594391689310058</v>
      </c>
      <c r="D899">
        <v>-8.4857591273804905E-2</v>
      </c>
      <c r="E899" t="s">
        <v>782</v>
      </c>
      <c r="F899">
        <v>4.5639992504178002E-3</v>
      </c>
      <c r="G899">
        <v>2.1568631323693601E-2</v>
      </c>
      <c r="H899">
        <v>0.56933282411645769</v>
      </c>
      <c r="I899">
        <v>4.4278812626297997E-3</v>
      </c>
    </row>
    <row r="900" spans="1:9" x14ac:dyDescent="0.2">
      <c r="A900" t="s">
        <v>6622</v>
      </c>
      <c r="B900">
        <v>-0.23153177504589101</v>
      </c>
      <c r="C900">
        <v>-0.40610970176343869</v>
      </c>
      <c r="D900">
        <v>-5.6953848328343201E-2</v>
      </c>
      <c r="E900" t="s">
        <v>782</v>
      </c>
      <c r="F900">
        <v>1.32656501593488E-2</v>
      </c>
      <c r="G900">
        <v>3.9070065537808202E-2</v>
      </c>
      <c r="H900">
        <v>0.67310374100319847</v>
      </c>
      <c r="I900">
        <v>1.5063636466284281E-4</v>
      </c>
    </row>
    <row r="901" spans="1:9" x14ac:dyDescent="0.2">
      <c r="A901" t="s">
        <v>6124</v>
      </c>
      <c r="B901">
        <v>-0.2329043187146084</v>
      </c>
      <c r="C901">
        <v>-0.39916837202180211</v>
      </c>
      <c r="D901">
        <v>-6.6640265407414703E-2</v>
      </c>
      <c r="E901" t="s">
        <v>782</v>
      </c>
      <c r="F901">
        <v>9.7344916427539001E-3</v>
      </c>
      <c r="G901">
        <v>3.1904202792562501E-2</v>
      </c>
      <c r="H901">
        <v>0.6087157674181406</v>
      </c>
      <c r="I901">
        <v>1.5769253615987001E-3</v>
      </c>
    </row>
    <row r="902" spans="1:9" x14ac:dyDescent="0.2">
      <c r="A902" t="s">
        <v>6637</v>
      </c>
      <c r="B902">
        <v>-0.2351073139933684</v>
      </c>
      <c r="C902">
        <v>-0.35677026579836718</v>
      </c>
      <c r="D902">
        <v>-0.1134443621883696</v>
      </c>
      <c r="E902" t="s">
        <v>782</v>
      </c>
      <c r="F902">
        <v>1.0895780635161E-3</v>
      </c>
      <c r="G902">
        <v>1.3918218481203899E-2</v>
      </c>
      <c r="H902">
        <v>0.3020972004575383</v>
      </c>
      <c r="I902">
        <v>0.13512247659676299</v>
      </c>
    </row>
    <row r="903" spans="1:9" x14ac:dyDescent="0.2">
      <c r="A903" t="s">
        <v>6057</v>
      </c>
      <c r="B903">
        <v>-0.2367392723427868</v>
      </c>
      <c r="C903">
        <v>-0.38811624815492202</v>
      </c>
      <c r="D903">
        <v>-8.5362296530651596E-2</v>
      </c>
      <c r="E903" t="s">
        <v>782</v>
      </c>
      <c r="F903">
        <v>4.9412970329364E-3</v>
      </c>
      <c r="G903">
        <v>2.27125731279391E-2</v>
      </c>
      <c r="H903">
        <v>0.48764467830125668</v>
      </c>
      <c r="I903">
        <v>2.06106694126089E-2</v>
      </c>
    </row>
    <row r="904" spans="1:9" x14ac:dyDescent="0.2">
      <c r="A904" t="s">
        <v>6941</v>
      </c>
      <c r="B904">
        <v>-0.23678667570872811</v>
      </c>
      <c r="C904">
        <v>-0.44805690324274472</v>
      </c>
      <c r="D904">
        <v>-2.55164481747116E-2</v>
      </c>
      <c r="E904" t="s">
        <v>782</v>
      </c>
      <c r="F904">
        <v>3.08304721719216E-2</v>
      </c>
      <c r="G904">
        <v>7.1737570529904093E-2</v>
      </c>
      <c r="H904">
        <v>0.72110585929233018</v>
      </c>
      <c r="I904">
        <v>1.123020182380156E-5</v>
      </c>
    </row>
    <row r="905" spans="1:9" x14ac:dyDescent="0.2">
      <c r="A905" t="s">
        <v>7018</v>
      </c>
      <c r="B905">
        <v>-0.2379296288266059</v>
      </c>
      <c r="C905">
        <v>-0.4442490486108418</v>
      </c>
      <c r="D905">
        <v>-3.1610209042369997E-2</v>
      </c>
      <c r="E905" t="s">
        <v>782</v>
      </c>
      <c r="F905">
        <v>2.7025470529374599E-2</v>
      </c>
      <c r="G905">
        <v>6.5626053164030002E-2</v>
      </c>
      <c r="H905">
        <v>0.73991838811831845</v>
      </c>
      <c r="I905">
        <v>3.000005173742646E-6</v>
      </c>
    </row>
    <row r="906" spans="1:9" x14ac:dyDescent="0.2">
      <c r="A906" t="s">
        <v>6489</v>
      </c>
      <c r="B906">
        <v>-0.23861142551115699</v>
      </c>
      <c r="C906">
        <v>-0.37683355213538677</v>
      </c>
      <c r="D906">
        <v>-0.1003892988869272</v>
      </c>
      <c r="E906" t="s">
        <v>782</v>
      </c>
      <c r="F906">
        <v>2.5244677441353999E-3</v>
      </c>
      <c r="G906">
        <v>1.75084053222299E-2</v>
      </c>
      <c r="H906">
        <v>0.46831747119879158</v>
      </c>
      <c r="I906">
        <v>2.72287277781736E-2</v>
      </c>
    </row>
    <row r="907" spans="1:9" x14ac:dyDescent="0.2">
      <c r="A907" t="s">
        <v>6877</v>
      </c>
      <c r="B907">
        <v>-0.24377572219185911</v>
      </c>
      <c r="C907">
        <v>-0.47996325506615828</v>
      </c>
      <c r="D907">
        <v>-7.5881893175598998E-3</v>
      </c>
      <c r="E907" t="s">
        <v>782</v>
      </c>
      <c r="F907">
        <v>4.4019115710962203E-2</v>
      </c>
      <c r="G907">
        <v>9.3150687774181895E-2</v>
      </c>
      <c r="H907">
        <v>0.79609959063499391</v>
      </c>
      <c r="I907">
        <v>1.107982243615138E-8</v>
      </c>
    </row>
    <row r="908" spans="1:9" x14ac:dyDescent="0.2">
      <c r="A908" t="s">
        <v>7011</v>
      </c>
      <c r="B908">
        <v>-0.24381669440440421</v>
      </c>
      <c r="C908">
        <v>-0.45351499297581538</v>
      </c>
      <c r="D908">
        <v>-3.4118395832992997E-2</v>
      </c>
      <c r="E908" t="s">
        <v>782</v>
      </c>
      <c r="F908">
        <v>2.6000215759975201E-2</v>
      </c>
      <c r="G908">
        <v>6.4179637065380796E-2</v>
      </c>
      <c r="H908">
        <v>0.73304830203750948</v>
      </c>
      <c r="I908">
        <v>4.9781181992825993E-6</v>
      </c>
    </row>
    <row r="909" spans="1:9" x14ac:dyDescent="0.2">
      <c r="A909" t="s">
        <v>6571</v>
      </c>
      <c r="B909">
        <v>-0.24566197180196461</v>
      </c>
      <c r="C909">
        <v>-0.37308111524665799</v>
      </c>
      <c r="D909">
        <v>-0.11824282835727121</v>
      </c>
      <c r="E909" t="s">
        <v>782</v>
      </c>
      <c r="F909">
        <v>1.1093721829751001E-3</v>
      </c>
      <c r="G909">
        <v>1.3918218481203899E-2</v>
      </c>
      <c r="H909">
        <v>0.36248864026798028</v>
      </c>
      <c r="I909">
        <v>8.5862372137803594E-2</v>
      </c>
    </row>
    <row r="910" spans="1:9" x14ac:dyDescent="0.2">
      <c r="A910" t="s">
        <v>6378</v>
      </c>
      <c r="B910">
        <v>-0.24618523184940999</v>
      </c>
      <c r="C910">
        <v>-0.38158088518720901</v>
      </c>
      <c r="D910">
        <v>-0.11078957851161091</v>
      </c>
      <c r="E910" t="s">
        <v>782</v>
      </c>
      <c r="F910">
        <v>1.7316157867098001E-3</v>
      </c>
      <c r="G910">
        <v>1.61167703092043E-2</v>
      </c>
      <c r="H910">
        <v>0.502409467151407</v>
      </c>
      <c r="I910">
        <v>1.63510641634684E-2</v>
      </c>
    </row>
    <row r="911" spans="1:9" x14ac:dyDescent="0.2">
      <c r="A911" t="s">
        <v>6823</v>
      </c>
      <c r="B911">
        <v>-0.2478679751591914</v>
      </c>
      <c r="C911">
        <v>-0.47374205561766441</v>
      </c>
      <c r="D911">
        <v>-2.19938947007184E-2</v>
      </c>
      <c r="E911" t="s">
        <v>782</v>
      </c>
      <c r="F911">
        <v>3.3889796471541798E-2</v>
      </c>
      <c r="G911">
        <v>7.6617310634926203E-2</v>
      </c>
      <c r="H911">
        <v>0.7140011755999357</v>
      </c>
      <c r="I911">
        <v>1.7569490048366589E-5</v>
      </c>
    </row>
    <row r="912" spans="1:9" x14ac:dyDescent="0.2">
      <c r="A912" t="s">
        <v>6359</v>
      </c>
      <c r="B912">
        <v>-0.24824304763437799</v>
      </c>
      <c r="C912">
        <v>-0.45741268606264268</v>
      </c>
      <c r="D912">
        <v>-3.9073409206113303E-2</v>
      </c>
      <c r="E912" t="s">
        <v>782</v>
      </c>
      <c r="F912">
        <v>2.3563071574593801E-2</v>
      </c>
      <c r="G912">
        <v>5.9600710453384297E-2</v>
      </c>
      <c r="H912">
        <v>0.6485201832636196</v>
      </c>
      <c r="I912">
        <v>4.1633187953722488E-4</v>
      </c>
    </row>
    <row r="913" spans="1:9" x14ac:dyDescent="0.2">
      <c r="A913" t="s">
        <v>6928</v>
      </c>
      <c r="B913">
        <v>-0.2492285908702023</v>
      </c>
      <c r="C913">
        <v>-0.47982675390347601</v>
      </c>
      <c r="D913">
        <v>-1.86304278369285E-2</v>
      </c>
      <c r="E913" t="s">
        <v>782</v>
      </c>
      <c r="F913">
        <v>3.6230372838523699E-2</v>
      </c>
      <c r="G913">
        <v>8.03172848188759E-2</v>
      </c>
      <c r="H913">
        <v>0.72249403446963334</v>
      </c>
      <c r="I913">
        <v>1.025854503665274E-5</v>
      </c>
    </row>
    <row r="914" spans="1:9" x14ac:dyDescent="0.2">
      <c r="A914" t="s">
        <v>7051</v>
      </c>
      <c r="B914">
        <v>-0.24926698250128129</v>
      </c>
      <c r="C914">
        <v>-0.48241191792207311</v>
      </c>
      <c r="D914">
        <v>-1.61220470804894E-2</v>
      </c>
      <c r="E914" t="s">
        <v>782</v>
      </c>
      <c r="F914">
        <v>3.79648130971958E-2</v>
      </c>
      <c r="G914">
        <v>8.3033053446789004E-2</v>
      </c>
      <c r="H914">
        <v>0.72139835131505903</v>
      </c>
      <c r="I914">
        <v>1.1019034885803811E-5</v>
      </c>
    </row>
    <row r="915" spans="1:9" x14ac:dyDescent="0.2">
      <c r="A915" t="s">
        <v>6274</v>
      </c>
      <c r="B915">
        <v>-0.2493466877662571</v>
      </c>
      <c r="C915">
        <v>-0.43686206414318468</v>
      </c>
      <c r="D915">
        <v>-6.1831311389329603E-2</v>
      </c>
      <c r="E915" t="s">
        <v>782</v>
      </c>
      <c r="F915">
        <v>1.3074512910142499E-2</v>
      </c>
      <c r="G915">
        <v>3.8772693457664202E-2</v>
      </c>
      <c r="H915">
        <v>0.6827624461496139</v>
      </c>
      <c r="I915">
        <v>9.604476203187764E-5</v>
      </c>
    </row>
    <row r="916" spans="1:9" x14ac:dyDescent="0.2">
      <c r="A916" t="s">
        <v>6051</v>
      </c>
      <c r="B916">
        <v>-0.24969706156218899</v>
      </c>
      <c r="C916">
        <v>-0.38008177696701501</v>
      </c>
      <c r="D916">
        <v>-0.119312346157363</v>
      </c>
      <c r="E916" t="s">
        <v>782</v>
      </c>
      <c r="F916">
        <v>1.1686888736346E-3</v>
      </c>
      <c r="G916">
        <v>1.3918218481203899E-2</v>
      </c>
      <c r="H916">
        <v>0.53910641672148885</v>
      </c>
      <c r="I916">
        <v>8.4692979771662999E-3</v>
      </c>
    </row>
    <row r="917" spans="1:9" x14ac:dyDescent="0.2">
      <c r="A917" t="s">
        <v>6005</v>
      </c>
      <c r="B917">
        <v>-0.25027191822880879</v>
      </c>
      <c r="C917">
        <v>-0.3946621536533374</v>
      </c>
      <c r="D917">
        <v>-0.1058816828042802</v>
      </c>
      <c r="E917" t="s">
        <v>782</v>
      </c>
      <c r="F917">
        <v>2.4526878443987998E-3</v>
      </c>
      <c r="G917">
        <v>1.7403560612071E-2</v>
      </c>
      <c r="H917">
        <v>0.49343703062157912</v>
      </c>
      <c r="I917">
        <v>1.88597237333086E-2</v>
      </c>
    </row>
    <row r="918" spans="1:9" x14ac:dyDescent="0.2">
      <c r="A918" t="s">
        <v>5879</v>
      </c>
      <c r="B918">
        <v>-0.2505759821693232</v>
      </c>
      <c r="C918">
        <v>-0.46646886902525031</v>
      </c>
      <c r="D918">
        <v>-3.4683095313396001E-2</v>
      </c>
      <c r="E918" t="s">
        <v>782</v>
      </c>
      <c r="F918">
        <v>2.6218703102080101E-2</v>
      </c>
      <c r="G918">
        <v>6.4461116153570197E-2</v>
      </c>
      <c r="H918">
        <v>0.74114934917840536</v>
      </c>
      <c r="I918">
        <v>2.730998581749509E-6</v>
      </c>
    </row>
    <row r="919" spans="1:9" x14ac:dyDescent="0.2">
      <c r="A919" t="s">
        <v>6302</v>
      </c>
      <c r="B919">
        <v>-0.25126456771666078</v>
      </c>
      <c r="C919">
        <v>-0.48580572693254048</v>
      </c>
      <c r="D919">
        <v>-1.6723408500781099E-2</v>
      </c>
      <c r="E919" t="s">
        <v>782</v>
      </c>
      <c r="F919">
        <v>3.7638304716887699E-2</v>
      </c>
      <c r="G919">
        <v>8.2673952328630507E-2</v>
      </c>
      <c r="H919">
        <v>0.70033098847533748</v>
      </c>
      <c r="I919">
        <v>3.8844219404405142E-5</v>
      </c>
    </row>
    <row r="920" spans="1:9" x14ac:dyDescent="0.2">
      <c r="A920" t="s">
        <v>6065</v>
      </c>
      <c r="B920">
        <v>-0.2519522851205408</v>
      </c>
      <c r="C920">
        <v>-0.42071499414196678</v>
      </c>
      <c r="D920">
        <v>-8.3189576099114704E-2</v>
      </c>
      <c r="E920" t="s">
        <v>782</v>
      </c>
      <c r="F920">
        <v>6.6364109241196997E-3</v>
      </c>
      <c r="G920">
        <v>2.5690716064714299E-2</v>
      </c>
      <c r="H920">
        <v>0.61521664890554328</v>
      </c>
      <c r="I920">
        <v>1.2973156890502E-3</v>
      </c>
    </row>
    <row r="921" spans="1:9" x14ac:dyDescent="0.2">
      <c r="A921" t="s">
        <v>6466</v>
      </c>
      <c r="B921">
        <v>-0.25438634599674159</v>
      </c>
      <c r="C921">
        <v>-0.3833070506125002</v>
      </c>
      <c r="D921">
        <v>-0.1254656413809829</v>
      </c>
      <c r="E921" t="s">
        <v>782</v>
      </c>
      <c r="F921">
        <v>9.2487431589160715E-4</v>
      </c>
      <c r="G921">
        <v>1.3431301399113599E-2</v>
      </c>
      <c r="H921">
        <v>0.3554516436076961</v>
      </c>
      <c r="I921">
        <v>9.1071775912342195E-2</v>
      </c>
    </row>
    <row r="922" spans="1:9" x14ac:dyDescent="0.2">
      <c r="A922" t="s">
        <v>6017</v>
      </c>
      <c r="B922">
        <v>-0.25479802744125818</v>
      </c>
      <c r="C922">
        <v>-0.4991672072427189</v>
      </c>
      <c r="D922">
        <v>-1.0428847639797401E-2</v>
      </c>
      <c r="E922" t="s">
        <v>782</v>
      </c>
      <c r="F922">
        <v>4.2206975643163301E-2</v>
      </c>
      <c r="G922">
        <v>9.02037749829038E-2</v>
      </c>
      <c r="H922">
        <v>0.73182710324618139</v>
      </c>
      <c r="I922">
        <v>5.43040583866317E-6</v>
      </c>
    </row>
    <row r="923" spans="1:9" x14ac:dyDescent="0.2">
      <c r="A923" t="s">
        <v>7024</v>
      </c>
      <c r="B923">
        <v>-0.2556066886452103</v>
      </c>
      <c r="C923">
        <v>-0.47233492818451239</v>
      </c>
      <c r="D923">
        <v>-3.8878449105908201E-2</v>
      </c>
      <c r="E923" t="s">
        <v>782</v>
      </c>
      <c r="F923">
        <v>3.06588029839217E-2</v>
      </c>
      <c r="G923">
        <v>7.1570495565072501E-2</v>
      </c>
      <c r="H923">
        <v>0</v>
      </c>
      <c r="I923">
        <v>0.5432802287117966</v>
      </c>
    </row>
    <row r="924" spans="1:9" x14ac:dyDescent="0.2">
      <c r="A924" t="s">
        <v>7012</v>
      </c>
      <c r="B924">
        <v>-0.2567674086038324</v>
      </c>
      <c r="C924">
        <v>-0.45553811112739678</v>
      </c>
      <c r="D924">
        <v>-5.7996706080267899E-2</v>
      </c>
      <c r="E924" t="s">
        <v>782</v>
      </c>
      <c r="F924">
        <v>1.5299200162960699E-2</v>
      </c>
      <c r="G924">
        <v>4.2497778230446502E-2</v>
      </c>
      <c r="H924">
        <v>0.68530217829931483</v>
      </c>
      <c r="I924">
        <v>8.4872026421444293E-5</v>
      </c>
    </row>
    <row r="925" spans="1:9" x14ac:dyDescent="0.2">
      <c r="A925" t="s">
        <v>6429</v>
      </c>
      <c r="B925">
        <v>-0.25748848423038129</v>
      </c>
      <c r="C925">
        <v>-0.41481857835239971</v>
      </c>
      <c r="D925">
        <v>-0.1001583901083628</v>
      </c>
      <c r="E925" t="s">
        <v>782</v>
      </c>
      <c r="F925">
        <v>3.6552644021193002E-3</v>
      </c>
      <c r="G925">
        <v>1.9819806307121698E-2</v>
      </c>
      <c r="H925">
        <v>0.53615213701667541</v>
      </c>
      <c r="I925">
        <v>8.9733245067850007E-3</v>
      </c>
    </row>
    <row r="926" spans="1:9" x14ac:dyDescent="0.2">
      <c r="A926" t="s">
        <v>6875</v>
      </c>
      <c r="B926">
        <v>-0.25797349612542969</v>
      </c>
      <c r="C926">
        <v>-0.48749215642054522</v>
      </c>
      <c r="D926">
        <v>-2.8454835830314301E-2</v>
      </c>
      <c r="E926" t="s">
        <v>782</v>
      </c>
      <c r="F926">
        <v>3.0433341527038499E-2</v>
      </c>
      <c r="G926">
        <v>7.1276344535003103E-2</v>
      </c>
      <c r="H926">
        <v>0.75465612475979138</v>
      </c>
      <c r="I926">
        <v>9.0844780733975397E-7</v>
      </c>
    </row>
    <row r="927" spans="1:9" x14ac:dyDescent="0.2">
      <c r="A927" t="s">
        <v>6397</v>
      </c>
      <c r="B927">
        <v>-0.25854847728806318</v>
      </c>
      <c r="C927">
        <v>-0.434016940765793</v>
      </c>
      <c r="D927">
        <v>-8.3080013810333406E-2</v>
      </c>
      <c r="E927" t="s">
        <v>782</v>
      </c>
      <c r="F927">
        <v>7.1959312705499002E-3</v>
      </c>
      <c r="G927">
        <v>2.66745728132456E-2</v>
      </c>
      <c r="H927">
        <v>0.6494688668712546</v>
      </c>
      <c r="I927">
        <v>4.0155333167750601E-4</v>
      </c>
    </row>
    <row r="928" spans="1:9" x14ac:dyDescent="0.2">
      <c r="A928" t="s">
        <v>6657</v>
      </c>
      <c r="B928">
        <v>-0.25858527528091912</v>
      </c>
      <c r="C928">
        <v>-0.43877656713202701</v>
      </c>
      <c r="D928">
        <v>-7.8393983429811201E-2</v>
      </c>
      <c r="E928" t="s">
        <v>782</v>
      </c>
      <c r="F928">
        <v>8.4425722231472999E-3</v>
      </c>
      <c r="G928">
        <v>2.9042448447626899E-2</v>
      </c>
      <c r="H928">
        <v>0.61267838821186182</v>
      </c>
      <c r="I928">
        <v>1.4013553283736999E-3</v>
      </c>
    </row>
    <row r="929" spans="1:9" x14ac:dyDescent="0.2">
      <c r="A929" t="s">
        <v>6010</v>
      </c>
      <c r="B929">
        <v>-0.25996100081165818</v>
      </c>
      <c r="C929">
        <v>-0.41382149096908849</v>
      </c>
      <c r="D929">
        <v>-0.10610051065422781</v>
      </c>
      <c r="E929" t="s">
        <v>782</v>
      </c>
      <c r="F929">
        <v>2.9365711534376998E-3</v>
      </c>
      <c r="G929">
        <v>1.8846650686242201E-2</v>
      </c>
      <c r="H929">
        <v>0.56393569033461188</v>
      </c>
      <c r="I929">
        <v>5.0121811948691001E-3</v>
      </c>
    </row>
    <row r="930" spans="1:9" x14ac:dyDescent="0.2">
      <c r="A930" t="s">
        <v>6347</v>
      </c>
      <c r="B930">
        <v>-0.26014897739660958</v>
      </c>
      <c r="C930">
        <v>-0.47873770763363049</v>
      </c>
      <c r="D930">
        <v>-4.1560247159588698E-2</v>
      </c>
      <c r="E930" t="s">
        <v>782</v>
      </c>
      <c r="F930">
        <v>2.32444661272103E-2</v>
      </c>
      <c r="G930">
        <v>5.9003072223733397E-2</v>
      </c>
      <c r="H930">
        <v>0.7848471176650067</v>
      </c>
      <c r="I930">
        <v>4.4147186240458762E-8</v>
      </c>
    </row>
    <row r="931" spans="1:9" x14ac:dyDescent="0.2">
      <c r="A931" t="s">
        <v>6989</v>
      </c>
      <c r="B931">
        <v>-0.26056695090541732</v>
      </c>
      <c r="C931">
        <v>-0.49882477696826311</v>
      </c>
      <c r="D931">
        <v>-2.2309124842571599E-2</v>
      </c>
      <c r="E931" t="s">
        <v>782</v>
      </c>
      <c r="F931">
        <v>3.4404524378599102E-2</v>
      </c>
      <c r="G931">
        <v>7.7455211951819994E-2</v>
      </c>
      <c r="H931">
        <v>0.80595202312311642</v>
      </c>
      <c r="I931">
        <v>2.8568243371798939E-9</v>
      </c>
    </row>
    <row r="932" spans="1:9" x14ac:dyDescent="0.2">
      <c r="A932" t="s">
        <v>6313</v>
      </c>
      <c r="B932">
        <v>-0.26212476982145011</v>
      </c>
      <c r="C932">
        <v>-0.391818526192315</v>
      </c>
      <c r="D932">
        <v>-0.13243101345058519</v>
      </c>
      <c r="E932" t="s">
        <v>782</v>
      </c>
      <c r="F932">
        <v>7.6361682363909448E-4</v>
      </c>
      <c r="G932">
        <v>1.26290474678773E-2</v>
      </c>
      <c r="H932">
        <v>0.44426149399541331</v>
      </c>
      <c r="I932">
        <v>3.7202532585059803E-2</v>
      </c>
    </row>
    <row r="933" spans="1:9" x14ac:dyDescent="0.2">
      <c r="A933" t="s">
        <v>6449</v>
      </c>
      <c r="B933">
        <v>-0.26303372665067998</v>
      </c>
      <c r="C933">
        <v>-0.39872788920736119</v>
      </c>
      <c r="D933">
        <v>-0.1273395640939988</v>
      </c>
      <c r="E933" t="s">
        <v>782</v>
      </c>
      <c r="F933">
        <v>1.0636217435242999E-3</v>
      </c>
      <c r="G933">
        <v>1.3856527146995999E-2</v>
      </c>
      <c r="H933">
        <v>0.41309220327709478</v>
      </c>
      <c r="I933">
        <v>5.3080966035774703E-2</v>
      </c>
    </row>
    <row r="934" spans="1:9" x14ac:dyDescent="0.2">
      <c r="A934" t="s">
        <v>7028</v>
      </c>
      <c r="B934">
        <v>-0.26470660575102922</v>
      </c>
      <c r="C934">
        <v>-0.47649239234969087</v>
      </c>
      <c r="D934">
        <v>-5.2920819152367501E-2</v>
      </c>
      <c r="E934" t="s">
        <v>782</v>
      </c>
      <c r="F934">
        <v>1.81870502324477E-2</v>
      </c>
      <c r="G934">
        <v>4.8634524875326601E-2</v>
      </c>
      <c r="H934">
        <v>0.72559674387688167</v>
      </c>
      <c r="I934">
        <v>8.3485035768378596E-6</v>
      </c>
    </row>
    <row r="935" spans="1:9" x14ac:dyDescent="0.2">
      <c r="A935" t="s">
        <v>6586</v>
      </c>
      <c r="B935">
        <v>-0.26477121108175422</v>
      </c>
      <c r="C935">
        <v>-0.4469428975860199</v>
      </c>
      <c r="D935">
        <v>-8.2599524577488398E-2</v>
      </c>
      <c r="E935" t="s">
        <v>782</v>
      </c>
      <c r="F935">
        <v>7.8220561713144999E-3</v>
      </c>
      <c r="G935">
        <v>2.7938142340041099E-2</v>
      </c>
      <c r="H935">
        <v>0.74824801476552483</v>
      </c>
      <c r="I935">
        <v>1.5569048691568441E-6</v>
      </c>
    </row>
    <row r="936" spans="1:9" x14ac:dyDescent="0.2">
      <c r="A936" t="s">
        <v>6143</v>
      </c>
      <c r="B936">
        <v>-0.26671212478426171</v>
      </c>
      <c r="C936">
        <v>-0.42254754845362041</v>
      </c>
      <c r="D936">
        <v>-0.110876701114903</v>
      </c>
      <c r="E936" t="s">
        <v>782</v>
      </c>
      <c r="F936">
        <v>2.6829648934483001E-3</v>
      </c>
      <c r="G936">
        <v>1.7858744646792501E-2</v>
      </c>
      <c r="H936">
        <v>0.4939129063500296</v>
      </c>
      <c r="I936">
        <v>1.8720507387584E-2</v>
      </c>
    </row>
    <row r="937" spans="1:9" x14ac:dyDescent="0.2">
      <c r="A937" t="s">
        <v>6636</v>
      </c>
      <c r="B937">
        <v>-0.2676383056266935</v>
      </c>
      <c r="C937">
        <v>-0.44084628127190101</v>
      </c>
      <c r="D937">
        <v>-9.4430329981486094E-2</v>
      </c>
      <c r="E937" t="s">
        <v>782</v>
      </c>
      <c r="F937">
        <v>5.3408481561762E-3</v>
      </c>
      <c r="G937">
        <v>2.3348262367135199E-2</v>
      </c>
      <c r="H937">
        <v>0.62992936664197807</v>
      </c>
      <c r="I937">
        <v>8.0905487955448547E-4</v>
      </c>
    </row>
    <row r="938" spans="1:9" x14ac:dyDescent="0.2">
      <c r="A938" t="s">
        <v>5954</v>
      </c>
      <c r="B938">
        <v>-0.26817479524506749</v>
      </c>
      <c r="C938">
        <v>-0.44094879005578569</v>
      </c>
      <c r="D938">
        <v>-9.5400800434349203E-2</v>
      </c>
      <c r="E938" t="s">
        <v>782</v>
      </c>
      <c r="F938">
        <v>5.1880678556917997E-3</v>
      </c>
      <c r="G938">
        <v>2.3216573213007401E-2</v>
      </c>
      <c r="H938">
        <v>0.67090106049521592</v>
      </c>
      <c r="I938">
        <v>1.662041896512863E-4</v>
      </c>
    </row>
    <row r="939" spans="1:9" x14ac:dyDescent="0.2">
      <c r="A939" t="s">
        <v>6163</v>
      </c>
      <c r="B939">
        <v>-0.26841918878517651</v>
      </c>
      <c r="C939">
        <v>-0.41830819861192298</v>
      </c>
      <c r="D939">
        <v>-0.1185301789584299</v>
      </c>
      <c r="E939" t="s">
        <v>782</v>
      </c>
      <c r="F939">
        <v>1.9374227335403999E-3</v>
      </c>
      <c r="G939">
        <v>1.6450010429136699E-2</v>
      </c>
      <c r="H939">
        <v>0.4769648967833538</v>
      </c>
      <c r="I939">
        <v>2.4117664956500699E-2</v>
      </c>
    </row>
    <row r="940" spans="1:9" x14ac:dyDescent="0.2">
      <c r="A940" t="s">
        <v>6609</v>
      </c>
      <c r="B940">
        <v>-0.26927515884682501</v>
      </c>
      <c r="C940">
        <v>-0.50713988389769282</v>
      </c>
      <c r="D940">
        <v>-3.1410433795957302E-2</v>
      </c>
      <c r="E940" t="s">
        <v>782</v>
      </c>
      <c r="F940">
        <v>2.9452770339569501E-2</v>
      </c>
      <c r="G940">
        <v>6.9586215637444507E-2</v>
      </c>
      <c r="H940">
        <v>0.73074947988148276</v>
      </c>
      <c r="I940">
        <v>5.8591919905620484E-6</v>
      </c>
    </row>
    <row r="941" spans="1:9" x14ac:dyDescent="0.2">
      <c r="A941" t="s">
        <v>6172</v>
      </c>
      <c r="B941">
        <v>-0.27036133185143268</v>
      </c>
      <c r="C941">
        <v>-0.43619688926962091</v>
      </c>
      <c r="D941">
        <v>-0.1045257744332443</v>
      </c>
      <c r="E941" t="s">
        <v>782</v>
      </c>
      <c r="F941">
        <v>3.7520867413782001E-3</v>
      </c>
      <c r="G941">
        <v>1.9899639189704402E-2</v>
      </c>
      <c r="H941">
        <v>0.6293202713723719</v>
      </c>
      <c r="I941">
        <v>8.2575897430716197E-4</v>
      </c>
    </row>
    <row r="942" spans="1:9" x14ac:dyDescent="0.2">
      <c r="A942" t="s">
        <v>6528</v>
      </c>
      <c r="B942">
        <v>-0.27069815084855819</v>
      </c>
      <c r="C942">
        <v>-0.39532486023790869</v>
      </c>
      <c r="D942">
        <v>-0.1460714414592077</v>
      </c>
      <c r="E942" t="s">
        <v>782</v>
      </c>
      <c r="F942">
        <v>4.2089885734601689E-4</v>
      </c>
      <c r="G942">
        <v>9.8362232966731997E-3</v>
      </c>
      <c r="H942">
        <v>0.310025208607909</v>
      </c>
      <c r="I942">
        <v>0.12810798791943859</v>
      </c>
    </row>
    <row r="943" spans="1:9" x14ac:dyDescent="0.2">
      <c r="A943" t="s">
        <v>6549</v>
      </c>
      <c r="B943">
        <v>-0.27080289974184202</v>
      </c>
      <c r="C943">
        <v>-0.41261259980339948</v>
      </c>
      <c r="D943">
        <v>-0.1289931996802845</v>
      </c>
      <c r="E943" t="s">
        <v>782</v>
      </c>
      <c r="F943">
        <v>1.1947479658784E-3</v>
      </c>
      <c r="G943">
        <v>1.3918218481203899E-2</v>
      </c>
      <c r="H943">
        <v>0.46855161463289557</v>
      </c>
      <c r="I943">
        <v>2.7141238177609599E-2</v>
      </c>
    </row>
    <row r="944" spans="1:9" x14ac:dyDescent="0.2">
      <c r="A944" t="s">
        <v>6887</v>
      </c>
      <c r="B944">
        <v>-0.27439751605804508</v>
      </c>
      <c r="C944">
        <v>-0.48813768410284919</v>
      </c>
      <c r="D944">
        <v>-6.0657348013240901E-2</v>
      </c>
      <c r="E944" t="s">
        <v>782</v>
      </c>
      <c r="F944">
        <v>1.5812601247615101E-2</v>
      </c>
      <c r="G944">
        <v>4.3419020028573001E-2</v>
      </c>
      <c r="H944">
        <v>0.76929483508992558</v>
      </c>
      <c r="I944">
        <v>2.339323204500356E-7</v>
      </c>
    </row>
    <row r="945" spans="1:9" x14ac:dyDescent="0.2">
      <c r="A945" t="s">
        <v>6530</v>
      </c>
      <c r="B945">
        <v>-0.27578492252634529</v>
      </c>
      <c r="C945">
        <v>-0.42026216621922169</v>
      </c>
      <c r="D945">
        <v>-0.13130767883346889</v>
      </c>
      <c r="E945" t="s">
        <v>782</v>
      </c>
      <c r="F945">
        <v>1.1984969813208001E-3</v>
      </c>
      <c r="G945">
        <v>1.3918218481203899E-2</v>
      </c>
      <c r="H945">
        <v>0.62057043630136832</v>
      </c>
      <c r="I945">
        <v>1.0980401468501E-3</v>
      </c>
    </row>
    <row r="946" spans="1:9" x14ac:dyDescent="0.2">
      <c r="A946" t="s">
        <v>6165</v>
      </c>
      <c r="B946">
        <v>-0.27782812169573512</v>
      </c>
      <c r="C946">
        <v>-0.4786972393020314</v>
      </c>
      <c r="D946">
        <v>-7.6959004089438801E-2</v>
      </c>
      <c r="E946" t="s">
        <v>782</v>
      </c>
      <c r="F946">
        <v>1.0476473436612101E-2</v>
      </c>
      <c r="G946">
        <v>3.3270927457483203E-2</v>
      </c>
      <c r="H946">
        <v>0.68819467285330149</v>
      </c>
      <c r="I946">
        <v>7.3512585550978578E-5</v>
      </c>
    </row>
    <row r="947" spans="1:9" x14ac:dyDescent="0.2">
      <c r="A947" t="s">
        <v>6533</v>
      </c>
      <c r="B947">
        <v>-0.27848024404768612</v>
      </c>
      <c r="C947">
        <v>-0.43541496299006732</v>
      </c>
      <c r="D947">
        <v>-0.12154552510530491</v>
      </c>
      <c r="E947" t="s">
        <v>782</v>
      </c>
      <c r="F947">
        <v>2.0710681582563999E-3</v>
      </c>
      <c r="G947">
        <v>1.6677140600192399E-2</v>
      </c>
      <c r="H947">
        <v>0.58647581303732088</v>
      </c>
      <c r="I947">
        <v>2.9089666772795001E-3</v>
      </c>
    </row>
    <row r="948" spans="1:9" x14ac:dyDescent="0.2">
      <c r="A948" t="s">
        <v>6611</v>
      </c>
      <c r="B948">
        <v>-0.28024726552310231</v>
      </c>
      <c r="C948">
        <v>-0.47054166515343049</v>
      </c>
      <c r="D948">
        <v>-8.9952865892774098E-2</v>
      </c>
      <c r="E948" t="s">
        <v>782</v>
      </c>
      <c r="F948">
        <v>7.2190670111517002E-3</v>
      </c>
      <c r="G948">
        <v>2.6713713466821502E-2</v>
      </c>
      <c r="H948">
        <v>0.64148586124793017</v>
      </c>
      <c r="I948">
        <v>5.4047970147607976E-4</v>
      </c>
    </row>
    <row r="949" spans="1:9" x14ac:dyDescent="0.2">
      <c r="A949" t="s">
        <v>6238</v>
      </c>
      <c r="B949">
        <v>-0.28151598364260172</v>
      </c>
      <c r="C949">
        <v>-0.43534284177988142</v>
      </c>
      <c r="D949">
        <v>-0.12768912550532199</v>
      </c>
      <c r="E949" t="s">
        <v>782</v>
      </c>
      <c r="F949">
        <v>1.6501190636415001E-3</v>
      </c>
      <c r="G949">
        <v>1.5698035339952801E-2</v>
      </c>
      <c r="H949">
        <v>0.59358791699352398</v>
      </c>
      <c r="I949">
        <v>2.4127785988387E-3</v>
      </c>
    </row>
    <row r="950" spans="1:9" x14ac:dyDescent="0.2">
      <c r="A950" t="s">
        <v>6495</v>
      </c>
      <c r="B950">
        <v>-0.28294798671924709</v>
      </c>
      <c r="C950">
        <v>-0.44943211958717699</v>
      </c>
      <c r="D950">
        <v>-0.1164638538513172</v>
      </c>
      <c r="E950" t="s">
        <v>782</v>
      </c>
      <c r="F950">
        <v>2.8183885840715999E-3</v>
      </c>
      <c r="G950">
        <v>1.8403124672001801E-2</v>
      </c>
      <c r="H950">
        <v>0.59255269259607324</v>
      </c>
      <c r="I950">
        <v>2.4805828250878E-3</v>
      </c>
    </row>
    <row r="951" spans="1:9" x14ac:dyDescent="0.2">
      <c r="A951" t="s">
        <v>6640</v>
      </c>
      <c r="B951">
        <v>-0.28317808069926431</v>
      </c>
      <c r="C951">
        <v>-0.4578879079732639</v>
      </c>
      <c r="D951">
        <v>-0.1084682534252647</v>
      </c>
      <c r="E951" t="s">
        <v>782</v>
      </c>
      <c r="F951">
        <v>3.9018369556507999E-3</v>
      </c>
      <c r="G951">
        <v>2.0243118705135999E-2</v>
      </c>
      <c r="H951">
        <v>0.64480541626104426</v>
      </c>
      <c r="I951">
        <v>4.7857844113151523E-4</v>
      </c>
    </row>
    <row r="952" spans="1:9" x14ac:dyDescent="0.2">
      <c r="A952" t="s">
        <v>6729</v>
      </c>
      <c r="B952">
        <v>-0.28416918780113332</v>
      </c>
      <c r="C952">
        <v>-0.4505005877922636</v>
      </c>
      <c r="D952">
        <v>-0.11783778781000299</v>
      </c>
      <c r="E952" t="s">
        <v>782</v>
      </c>
      <c r="F952">
        <v>9.0144396260237996E-3</v>
      </c>
      <c r="G952">
        <v>3.0425502662403799E-2</v>
      </c>
      <c r="H952">
        <v>0</v>
      </c>
      <c r="I952">
        <v>0.80487331587557154</v>
      </c>
    </row>
    <row r="953" spans="1:9" x14ac:dyDescent="0.2">
      <c r="A953" t="s">
        <v>6098</v>
      </c>
      <c r="B953">
        <v>-0.28444592484222853</v>
      </c>
      <c r="C953">
        <v>-0.44976259889077341</v>
      </c>
      <c r="D953">
        <v>-0.1191292507936836</v>
      </c>
      <c r="E953" t="s">
        <v>782</v>
      </c>
      <c r="F953">
        <v>2.5841443731361002E-3</v>
      </c>
      <c r="G953">
        <v>1.76348801615815E-2</v>
      </c>
      <c r="H953">
        <v>0.61616277830738531</v>
      </c>
      <c r="I953">
        <v>1.2601488060558E-3</v>
      </c>
    </row>
    <row r="954" spans="1:9" x14ac:dyDescent="0.2">
      <c r="A954" t="s">
        <v>6084</v>
      </c>
      <c r="B954">
        <v>-0.28500552118713363</v>
      </c>
      <c r="C954">
        <v>-0.49016829483619712</v>
      </c>
      <c r="D954">
        <v>-7.9842747538070094E-2</v>
      </c>
      <c r="E954" t="s">
        <v>782</v>
      </c>
      <c r="F954">
        <v>1.0216974851589899E-2</v>
      </c>
      <c r="G954">
        <v>3.2982726623000599E-2</v>
      </c>
      <c r="H954">
        <v>0.68423842760252696</v>
      </c>
      <c r="I954">
        <v>8.940914540752044E-5</v>
      </c>
    </row>
    <row r="955" spans="1:9" x14ac:dyDescent="0.2">
      <c r="A955" t="s">
        <v>6140</v>
      </c>
      <c r="B955">
        <v>-0.28644504141395127</v>
      </c>
      <c r="C955">
        <v>-0.48199500827339109</v>
      </c>
      <c r="D955">
        <v>-9.0895074554511499E-2</v>
      </c>
      <c r="E955" t="s">
        <v>782</v>
      </c>
      <c r="F955">
        <v>7.4597760069403003E-3</v>
      </c>
      <c r="G955">
        <v>2.7276391862111699E-2</v>
      </c>
      <c r="H955">
        <v>0.65297934287527737</v>
      </c>
      <c r="I955">
        <v>3.505755203914586E-4</v>
      </c>
    </row>
    <row r="956" spans="1:9" x14ac:dyDescent="0.2">
      <c r="A956" t="s">
        <v>6048</v>
      </c>
      <c r="B956">
        <v>-0.28679583699534439</v>
      </c>
      <c r="C956">
        <v>-0.46416350020229602</v>
      </c>
      <c r="D956">
        <v>-0.1094281737883927</v>
      </c>
      <c r="E956" t="s">
        <v>782</v>
      </c>
      <c r="F956">
        <v>3.9652483940491997E-3</v>
      </c>
      <c r="G956">
        <v>2.03217750253929E-2</v>
      </c>
      <c r="H956">
        <v>0.66200234601705688</v>
      </c>
      <c r="I956">
        <v>2.435635379660649E-4</v>
      </c>
    </row>
    <row r="957" spans="1:9" x14ac:dyDescent="0.2">
      <c r="A957" t="s">
        <v>6088</v>
      </c>
      <c r="B957">
        <v>-0.28726322272590049</v>
      </c>
      <c r="C957">
        <v>-0.41221154815251287</v>
      </c>
      <c r="D957">
        <v>-0.16231489729928811</v>
      </c>
      <c r="E957" t="s">
        <v>782</v>
      </c>
      <c r="F957">
        <v>2.5764628826494018E-4</v>
      </c>
      <c r="G957">
        <v>7.5882125995837997E-3</v>
      </c>
      <c r="H957">
        <v>0.3191903457484177</v>
      </c>
      <c r="I957">
        <v>0.120190198494356</v>
      </c>
    </row>
    <row r="958" spans="1:9" x14ac:dyDescent="0.2">
      <c r="A958" t="s">
        <v>6258</v>
      </c>
      <c r="B958">
        <v>-0.28791277080754551</v>
      </c>
      <c r="C958">
        <v>-0.46411603107637622</v>
      </c>
      <c r="D958">
        <v>-0.11170951053871481</v>
      </c>
      <c r="E958" t="s">
        <v>782</v>
      </c>
      <c r="F958">
        <v>3.6953065281832998E-3</v>
      </c>
      <c r="G958">
        <v>1.9899639189704402E-2</v>
      </c>
      <c r="H958">
        <v>0.68224247637584112</v>
      </c>
      <c r="I958">
        <v>9.8479836377709457E-5</v>
      </c>
    </row>
    <row r="959" spans="1:9" x14ac:dyDescent="0.2">
      <c r="A959" t="s">
        <v>6101</v>
      </c>
      <c r="B959">
        <v>-0.2895083736744799</v>
      </c>
      <c r="C959">
        <v>-0.44215386860580891</v>
      </c>
      <c r="D959">
        <v>-0.1368628787431509</v>
      </c>
      <c r="E959" t="s">
        <v>782</v>
      </c>
      <c r="F959">
        <v>1.2593375546255999E-3</v>
      </c>
      <c r="G959">
        <v>1.4028889857228201E-2</v>
      </c>
      <c r="H959">
        <v>0.53677437846887055</v>
      </c>
      <c r="I959">
        <v>8.8654052569439E-3</v>
      </c>
    </row>
    <row r="960" spans="1:9" x14ac:dyDescent="0.2">
      <c r="A960" t="s">
        <v>6407</v>
      </c>
      <c r="B960">
        <v>-0.29137979079119669</v>
      </c>
      <c r="C960">
        <v>-0.4570913877535408</v>
      </c>
      <c r="D960">
        <v>-0.1256681938288525</v>
      </c>
      <c r="E960" t="s">
        <v>782</v>
      </c>
      <c r="F960">
        <v>2.6074258540527001E-3</v>
      </c>
      <c r="G960">
        <v>1.7684434025910099E-2</v>
      </c>
      <c r="H960">
        <v>0.56228376427363802</v>
      </c>
      <c r="I960">
        <v>8.7241401217639999E-3</v>
      </c>
    </row>
    <row r="961" spans="1:9" x14ac:dyDescent="0.2">
      <c r="A961" t="s">
        <v>6107</v>
      </c>
      <c r="B961">
        <v>-0.2920414760245954</v>
      </c>
      <c r="C961">
        <v>-0.50131359308575163</v>
      </c>
      <c r="D961">
        <v>-8.2769358963439205E-2</v>
      </c>
      <c r="E961" t="s">
        <v>782</v>
      </c>
      <c r="F961">
        <v>9.9512323894782994E-3</v>
      </c>
      <c r="G961">
        <v>3.24660844269778E-2</v>
      </c>
      <c r="H961">
        <v>0.71690114013627682</v>
      </c>
      <c r="I961">
        <v>1.468121825590232E-5</v>
      </c>
    </row>
    <row r="962" spans="1:9" x14ac:dyDescent="0.2">
      <c r="A962" t="s">
        <v>6207</v>
      </c>
      <c r="B962">
        <v>-0.29212419308586463</v>
      </c>
      <c r="C962">
        <v>-0.49895894450427669</v>
      </c>
      <c r="D962">
        <v>-8.5289441667452504E-2</v>
      </c>
      <c r="E962" t="s">
        <v>782</v>
      </c>
      <c r="F962">
        <v>9.2783774814619007E-3</v>
      </c>
      <c r="G962">
        <v>3.09559052581748E-2</v>
      </c>
      <c r="H962">
        <v>0.73228992987554509</v>
      </c>
      <c r="I962">
        <v>5.254901890761958E-6</v>
      </c>
    </row>
    <row r="963" spans="1:9" x14ac:dyDescent="0.2">
      <c r="A963" t="s">
        <v>6350</v>
      </c>
      <c r="B963">
        <v>-0.2921623082896973</v>
      </c>
      <c r="C963">
        <v>-0.44648202416476068</v>
      </c>
      <c r="D963">
        <v>-0.1378425924146339</v>
      </c>
      <c r="E963" t="s">
        <v>782</v>
      </c>
      <c r="F963">
        <v>1.2766836971314999E-3</v>
      </c>
      <c r="G963">
        <v>1.41488141692409E-2</v>
      </c>
      <c r="H963">
        <v>0.51365415340523279</v>
      </c>
      <c r="I963">
        <v>1.35439167828715E-2</v>
      </c>
    </row>
    <row r="964" spans="1:9" x14ac:dyDescent="0.2">
      <c r="A964" t="s">
        <v>6227</v>
      </c>
      <c r="B964">
        <v>-0.29317518131768511</v>
      </c>
      <c r="C964">
        <v>-0.46286318652040598</v>
      </c>
      <c r="D964">
        <v>-0.12348717611496419</v>
      </c>
      <c r="E964" t="s">
        <v>782</v>
      </c>
      <c r="F964">
        <v>2.5095442312112999E-3</v>
      </c>
      <c r="G964">
        <v>1.75084053222299E-2</v>
      </c>
      <c r="H964">
        <v>0.56531573179925221</v>
      </c>
      <c r="I964">
        <v>4.8575611451511002E-3</v>
      </c>
    </row>
    <row r="965" spans="1:9" x14ac:dyDescent="0.2">
      <c r="A965" t="s">
        <v>6873</v>
      </c>
      <c r="B965">
        <v>-0.29418553230441141</v>
      </c>
      <c r="C965">
        <v>-0.5201948371719054</v>
      </c>
      <c r="D965">
        <v>-6.81762274369173E-2</v>
      </c>
      <c r="E965" t="s">
        <v>782</v>
      </c>
      <c r="F965">
        <v>1.50061266873503E-2</v>
      </c>
      <c r="G965">
        <v>4.20306342914522E-2</v>
      </c>
      <c r="H965">
        <v>0.78369900762741906</v>
      </c>
      <c r="I965">
        <v>1.4854404530453009E-7</v>
      </c>
    </row>
    <row r="966" spans="1:9" x14ac:dyDescent="0.2">
      <c r="A966" t="s">
        <v>6415</v>
      </c>
      <c r="B966">
        <v>-0.2973976722402154</v>
      </c>
      <c r="C966">
        <v>-0.44676840069652118</v>
      </c>
      <c r="D966">
        <v>-0.14802694378390949</v>
      </c>
      <c r="E966" t="s">
        <v>782</v>
      </c>
      <c r="F966">
        <v>8.611921033982137E-4</v>
      </c>
      <c r="G966">
        <v>1.3431301399113599E-2</v>
      </c>
      <c r="H966">
        <v>0.49294625235205042</v>
      </c>
      <c r="I966">
        <v>1.9004032002116599E-2</v>
      </c>
    </row>
    <row r="967" spans="1:9" x14ac:dyDescent="0.2">
      <c r="A967" t="s">
        <v>6482</v>
      </c>
      <c r="B967">
        <v>-0.29833467262251429</v>
      </c>
      <c r="C967">
        <v>-0.4552452614945976</v>
      </c>
      <c r="D967">
        <v>-0.14142408375043089</v>
      </c>
      <c r="E967" t="s">
        <v>782</v>
      </c>
      <c r="F967">
        <v>1.2356221704567E-3</v>
      </c>
      <c r="G967">
        <v>1.3918218481203899E-2</v>
      </c>
      <c r="H967">
        <v>0.58386459563566151</v>
      </c>
      <c r="I967">
        <v>3.1096784800996001E-3</v>
      </c>
    </row>
    <row r="968" spans="1:9" x14ac:dyDescent="0.2">
      <c r="A968" t="s">
        <v>6935</v>
      </c>
      <c r="B968">
        <v>-0.2987336402623853</v>
      </c>
      <c r="C968">
        <v>-0.55971325725590471</v>
      </c>
      <c r="D968">
        <v>-3.7754023268865997E-2</v>
      </c>
      <c r="E968" t="s">
        <v>782</v>
      </c>
      <c r="F968">
        <v>2.7981909614174998E-2</v>
      </c>
      <c r="G968">
        <v>6.7347043190030501E-2</v>
      </c>
      <c r="H968">
        <v>0.74965710858873447</v>
      </c>
      <c r="I968">
        <v>1.3866452264686351E-6</v>
      </c>
    </row>
    <row r="969" spans="1:9" x14ac:dyDescent="0.2">
      <c r="A969" t="s">
        <v>6883</v>
      </c>
      <c r="B969">
        <v>-0.30092825667294548</v>
      </c>
      <c r="C969">
        <v>-0.5296651691204497</v>
      </c>
      <c r="D969">
        <v>-7.2191344225441198E-2</v>
      </c>
      <c r="E969" t="s">
        <v>782</v>
      </c>
      <c r="F969">
        <v>1.3862693573919799E-2</v>
      </c>
      <c r="G969">
        <v>3.98459775186197E-2</v>
      </c>
      <c r="H969">
        <v>0.757379825635356</v>
      </c>
      <c r="I969">
        <v>7.1558741027641929E-7</v>
      </c>
    </row>
    <row r="970" spans="1:9" x14ac:dyDescent="0.2">
      <c r="A970" t="s">
        <v>5990</v>
      </c>
      <c r="B970">
        <v>-0.30141420543900921</v>
      </c>
      <c r="C970">
        <v>-0.4202639081578472</v>
      </c>
      <c r="D970">
        <v>-0.18256450272017119</v>
      </c>
      <c r="E970" t="s">
        <v>782</v>
      </c>
      <c r="F970">
        <v>1.058775890389703E-4</v>
      </c>
      <c r="G970">
        <v>5.1881180408838998E-3</v>
      </c>
      <c r="H970">
        <v>0.29834594003840631</v>
      </c>
      <c r="I970">
        <v>0.1384928264781452</v>
      </c>
    </row>
    <row r="971" spans="1:9" x14ac:dyDescent="0.2">
      <c r="A971" t="s">
        <v>6573</v>
      </c>
      <c r="B971">
        <v>-0.30196219128658902</v>
      </c>
      <c r="C971">
        <v>-0.50705840698094606</v>
      </c>
      <c r="D971">
        <v>-9.6865975592231895E-2</v>
      </c>
      <c r="E971" t="s">
        <v>782</v>
      </c>
      <c r="F971">
        <v>7.2313401105534997E-3</v>
      </c>
      <c r="G971">
        <v>2.6713713466821502E-2</v>
      </c>
      <c r="H971">
        <v>0.70499925802315411</v>
      </c>
      <c r="I971">
        <v>2.9906419178443351E-5</v>
      </c>
    </row>
    <row r="972" spans="1:9" x14ac:dyDescent="0.2">
      <c r="A972" t="s">
        <v>5909</v>
      </c>
      <c r="B972">
        <v>-0.30284499846310109</v>
      </c>
      <c r="C972">
        <v>-0.44309812441172231</v>
      </c>
      <c r="D972">
        <v>-0.1625918725144799</v>
      </c>
      <c r="E972" t="s">
        <v>782</v>
      </c>
      <c r="F972">
        <v>4.4247656141530712E-4</v>
      </c>
      <c r="G972">
        <v>1.02292968499237E-2</v>
      </c>
      <c r="H972">
        <v>0.42552500358954409</v>
      </c>
      <c r="I972">
        <v>4.6345196667460301E-2</v>
      </c>
    </row>
    <row r="973" spans="1:9" x14ac:dyDescent="0.2">
      <c r="A973" t="s">
        <v>5910</v>
      </c>
      <c r="B973">
        <v>-0.30423742851543362</v>
      </c>
      <c r="C973">
        <v>-0.51581851917836874</v>
      </c>
      <c r="D973">
        <v>-9.2656337852498397E-2</v>
      </c>
      <c r="E973" t="s">
        <v>782</v>
      </c>
      <c r="F973">
        <v>8.3426257757727006E-3</v>
      </c>
      <c r="G973">
        <v>2.8871258423622599E-2</v>
      </c>
      <c r="H973">
        <v>0.7455968375304548</v>
      </c>
      <c r="I973">
        <v>1.9284226654641198E-6</v>
      </c>
    </row>
    <row r="974" spans="1:9" x14ac:dyDescent="0.2">
      <c r="A974" t="s">
        <v>6256</v>
      </c>
      <c r="B974">
        <v>-0.30455625729583258</v>
      </c>
      <c r="C974">
        <v>-0.45096090392095117</v>
      </c>
      <c r="D974">
        <v>-0.15815161067071401</v>
      </c>
      <c r="E974" t="s">
        <v>782</v>
      </c>
      <c r="F974">
        <v>6.8678879174330874E-4</v>
      </c>
      <c r="G974">
        <v>1.2008729913062E-2</v>
      </c>
      <c r="H974">
        <v>0.5439137539986989</v>
      </c>
      <c r="I974">
        <v>9.6974954339038005E-3</v>
      </c>
    </row>
    <row r="975" spans="1:9" x14ac:dyDescent="0.2">
      <c r="A975" t="s">
        <v>6257</v>
      </c>
      <c r="B975">
        <v>-0.30455625729583258</v>
      </c>
      <c r="C975">
        <v>-0.45096090392095117</v>
      </c>
      <c r="D975">
        <v>-0.15815161067071401</v>
      </c>
      <c r="E975" t="s">
        <v>782</v>
      </c>
      <c r="F975">
        <v>6.8678879174330874E-4</v>
      </c>
      <c r="G975">
        <v>1.2008729913062E-2</v>
      </c>
      <c r="H975">
        <v>0.5439137539986989</v>
      </c>
      <c r="I975">
        <v>9.6974954339038005E-3</v>
      </c>
    </row>
    <row r="976" spans="1:9" x14ac:dyDescent="0.2">
      <c r="A976" t="s">
        <v>6575</v>
      </c>
      <c r="B976">
        <v>-0.30715660979399689</v>
      </c>
      <c r="C976">
        <v>-0.4319938359603816</v>
      </c>
      <c r="D976">
        <v>-0.1823193836276123</v>
      </c>
      <c r="E976" t="s">
        <v>782</v>
      </c>
      <c r="F976">
        <v>1.400727837549297E-4</v>
      </c>
      <c r="G976">
        <v>5.6821978315679004E-3</v>
      </c>
      <c r="H976">
        <v>0.34011146277781668</v>
      </c>
      <c r="I976">
        <v>0.10293938990674879</v>
      </c>
    </row>
    <row r="977" spans="1:9" x14ac:dyDescent="0.2">
      <c r="A977" t="s">
        <v>6049</v>
      </c>
      <c r="B977">
        <v>-0.30748187184513037</v>
      </c>
      <c r="C977">
        <v>-0.47292463165829352</v>
      </c>
      <c r="D977">
        <v>-0.14203911203196731</v>
      </c>
      <c r="E977" t="s">
        <v>782</v>
      </c>
      <c r="F977">
        <v>1.4696245832094999E-3</v>
      </c>
      <c r="G977">
        <v>1.51790923063221E-2</v>
      </c>
      <c r="H977">
        <v>0.62367400818523322</v>
      </c>
      <c r="I977">
        <v>9.9426729100938419E-4</v>
      </c>
    </row>
    <row r="978" spans="1:9" x14ac:dyDescent="0.2">
      <c r="A978" t="s">
        <v>7048</v>
      </c>
      <c r="B978">
        <v>-0.30898178015126709</v>
      </c>
      <c r="C978">
        <v>-0.57652680433775505</v>
      </c>
      <c r="D978">
        <v>-4.14367559647792E-2</v>
      </c>
      <c r="E978" t="s">
        <v>782</v>
      </c>
      <c r="F978">
        <v>2.6842570397839698E-2</v>
      </c>
      <c r="G978">
        <v>6.5358466993607506E-2</v>
      </c>
      <c r="H978">
        <v>0.79164770113420957</v>
      </c>
      <c r="I978">
        <v>1.9524566346458219E-8</v>
      </c>
    </row>
    <row r="979" spans="1:9" x14ac:dyDescent="0.2">
      <c r="A979" t="s">
        <v>6132</v>
      </c>
      <c r="B979">
        <v>-0.30964640564621798</v>
      </c>
      <c r="C979">
        <v>-0.4717632240570856</v>
      </c>
      <c r="D979">
        <v>-0.14752958723535051</v>
      </c>
      <c r="E979" t="s">
        <v>782</v>
      </c>
      <c r="F979">
        <v>1.1928254858697999E-3</v>
      </c>
      <c r="G979">
        <v>1.3918218481203899E-2</v>
      </c>
      <c r="H979">
        <v>0.5921956203037001</v>
      </c>
      <c r="I979">
        <v>2.5043103993124E-3</v>
      </c>
    </row>
    <row r="980" spans="1:9" x14ac:dyDescent="0.2">
      <c r="A980" t="s">
        <v>6254</v>
      </c>
      <c r="B980">
        <v>-0.31208283064815012</v>
      </c>
      <c r="C980">
        <v>-0.52121989178889461</v>
      </c>
      <c r="D980">
        <v>-0.1029457695074056</v>
      </c>
      <c r="E980" t="s">
        <v>782</v>
      </c>
      <c r="F980">
        <v>6.6556878363004E-3</v>
      </c>
      <c r="G980">
        <v>2.5690716064714299E-2</v>
      </c>
      <c r="H980">
        <v>0.73868494923814632</v>
      </c>
      <c r="I980">
        <v>3.2928419113262802E-6</v>
      </c>
    </row>
    <row r="981" spans="1:9" x14ac:dyDescent="0.2">
      <c r="A981" t="s">
        <v>6939</v>
      </c>
      <c r="B981">
        <v>-0.31234568721768291</v>
      </c>
      <c r="C981">
        <v>-0.5791221813980707</v>
      </c>
      <c r="D981">
        <v>-4.5569193037295203E-2</v>
      </c>
      <c r="E981" t="s">
        <v>782</v>
      </c>
      <c r="F981">
        <v>2.5153892159763401E-2</v>
      </c>
      <c r="G981">
        <v>6.2827039220379799E-2</v>
      </c>
      <c r="H981">
        <v>0.75025673262614756</v>
      </c>
      <c r="I981">
        <v>1.3193777772422491E-6</v>
      </c>
    </row>
    <row r="982" spans="1:9" x14ac:dyDescent="0.2">
      <c r="A982" t="s">
        <v>6037</v>
      </c>
      <c r="B982">
        <v>-0.31298180809468018</v>
      </c>
      <c r="C982">
        <v>-0.53785906871690625</v>
      </c>
      <c r="D982">
        <v>-8.8104547472453998E-2</v>
      </c>
      <c r="E982" t="s">
        <v>782</v>
      </c>
      <c r="F982">
        <v>1.01062925337816E-2</v>
      </c>
      <c r="G982">
        <v>3.2773045169880298E-2</v>
      </c>
      <c r="H982">
        <v>0.69222015160065853</v>
      </c>
      <c r="I982">
        <v>5.9876783521096833E-5</v>
      </c>
    </row>
    <row r="983" spans="1:9" x14ac:dyDescent="0.2">
      <c r="A983" t="s">
        <v>6667</v>
      </c>
      <c r="B983">
        <v>-0.3146526869210382</v>
      </c>
      <c r="C983">
        <v>-0.49331252618699178</v>
      </c>
      <c r="D983">
        <v>-0.1359928476550846</v>
      </c>
      <c r="E983" t="s">
        <v>782</v>
      </c>
      <c r="F983">
        <v>2.1872826301145998E-3</v>
      </c>
      <c r="G983">
        <v>1.6944750407791202E-2</v>
      </c>
      <c r="H983">
        <v>0.69203205194757045</v>
      </c>
      <c r="I983">
        <v>6.0461910618075082E-5</v>
      </c>
    </row>
    <row r="984" spans="1:9" x14ac:dyDescent="0.2">
      <c r="A984" t="s">
        <v>6461</v>
      </c>
      <c r="B984">
        <v>-0.31695182270835809</v>
      </c>
      <c r="C984">
        <v>-0.54329541520821956</v>
      </c>
      <c r="D984">
        <v>-9.0608230208496704E-2</v>
      </c>
      <c r="E984" t="s">
        <v>782</v>
      </c>
      <c r="F984">
        <v>9.7546206644559003E-3</v>
      </c>
      <c r="G984">
        <v>3.19215135899244E-2</v>
      </c>
      <c r="H984">
        <v>0.76571664822484586</v>
      </c>
      <c r="I984">
        <v>3.316576162790815E-7</v>
      </c>
    </row>
    <row r="985" spans="1:9" x14ac:dyDescent="0.2">
      <c r="A985" t="s">
        <v>6164</v>
      </c>
      <c r="B985">
        <v>-0.31895915278207221</v>
      </c>
      <c r="C985">
        <v>-0.56638411702667879</v>
      </c>
      <c r="D985">
        <v>-7.1534188537465501E-2</v>
      </c>
      <c r="E985" t="s">
        <v>782</v>
      </c>
      <c r="F985">
        <v>1.54684877205879E-2</v>
      </c>
      <c r="G985">
        <v>4.2857279122762999E-2</v>
      </c>
      <c r="H985">
        <v>0.74917788443430666</v>
      </c>
      <c r="I985">
        <v>1.442587109079477E-6</v>
      </c>
    </row>
    <row r="986" spans="1:9" x14ac:dyDescent="0.2">
      <c r="A986" t="s">
        <v>7065</v>
      </c>
      <c r="B986">
        <v>-0.32380841933780458</v>
      </c>
      <c r="C986">
        <v>-0.58347649945941105</v>
      </c>
      <c r="D986">
        <v>-6.4140339216198106E-2</v>
      </c>
      <c r="E986" t="s">
        <v>782</v>
      </c>
      <c r="F986">
        <v>1.8403317666016002E-2</v>
      </c>
      <c r="G986">
        <v>4.9090735709596003E-2</v>
      </c>
      <c r="H986">
        <v>0.80864257085496849</v>
      </c>
      <c r="I986">
        <v>1.9213148075498902E-9</v>
      </c>
    </row>
    <row r="987" spans="1:9" x14ac:dyDescent="0.2">
      <c r="A987" t="s">
        <v>6479</v>
      </c>
      <c r="B987">
        <v>-0.3271540883801265</v>
      </c>
      <c r="C987">
        <v>-0.45835043766316658</v>
      </c>
      <c r="D987">
        <v>-0.19595773909708639</v>
      </c>
      <c r="E987" t="s">
        <v>782</v>
      </c>
      <c r="F987">
        <v>1.2383999032092259E-4</v>
      </c>
      <c r="G987">
        <v>5.5771296594332E-3</v>
      </c>
      <c r="H987">
        <v>0.3827015457320988</v>
      </c>
      <c r="I987">
        <v>7.1759992863992303E-2</v>
      </c>
    </row>
    <row r="988" spans="1:9" x14ac:dyDescent="0.2">
      <c r="A988" t="s">
        <v>6117</v>
      </c>
      <c r="B988">
        <v>-0.32783432684299457</v>
      </c>
      <c r="C988">
        <v>-0.45521328529318927</v>
      </c>
      <c r="D988">
        <v>-0.2004553683927999</v>
      </c>
      <c r="E988" t="s">
        <v>782</v>
      </c>
      <c r="F988">
        <v>9.2253793690203959E-5</v>
      </c>
      <c r="G988">
        <v>5.1881180408838998E-3</v>
      </c>
      <c r="H988">
        <v>0.42958595183851539</v>
      </c>
      <c r="I988">
        <v>4.4260649522535001E-2</v>
      </c>
    </row>
    <row r="989" spans="1:9" x14ac:dyDescent="0.2">
      <c r="A989" t="s">
        <v>6023</v>
      </c>
      <c r="B989">
        <v>-0.32784705284533411</v>
      </c>
      <c r="C989">
        <v>-0.57991336535527493</v>
      </c>
      <c r="D989">
        <v>-7.5780740335393199E-2</v>
      </c>
      <c r="E989" t="s">
        <v>782</v>
      </c>
      <c r="F989">
        <v>1.4748742554142E-2</v>
      </c>
      <c r="G989">
        <v>4.16458516439559E-2</v>
      </c>
      <c r="H989">
        <v>0.76099055613077826</v>
      </c>
      <c r="I989">
        <v>5.1665794835302606E-7</v>
      </c>
    </row>
    <row r="990" spans="1:9" x14ac:dyDescent="0.2">
      <c r="A990" t="s">
        <v>5978</v>
      </c>
      <c r="B990">
        <v>-0.33238269873701132</v>
      </c>
      <c r="C990">
        <v>-0.49839270193123508</v>
      </c>
      <c r="D990">
        <v>-0.1663726955427875</v>
      </c>
      <c r="E990" t="s">
        <v>782</v>
      </c>
      <c r="F990">
        <v>8.2352723898803173E-4</v>
      </c>
      <c r="G990">
        <v>1.3213310177793E-2</v>
      </c>
      <c r="H990">
        <v>0.66278491478934098</v>
      </c>
      <c r="I990">
        <v>2.357361684642868E-4</v>
      </c>
    </row>
    <row r="991" spans="1:9" x14ac:dyDescent="0.2">
      <c r="A991" t="s">
        <v>6208</v>
      </c>
      <c r="B991">
        <v>-0.33776935969671901</v>
      </c>
      <c r="C991">
        <v>-0.52583056475399137</v>
      </c>
      <c r="D991">
        <v>-0.14970815463944659</v>
      </c>
      <c r="E991" t="s">
        <v>782</v>
      </c>
      <c r="F991">
        <v>1.8960635605420001E-3</v>
      </c>
      <c r="G991">
        <v>1.6437647803086399E-2</v>
      </c>
      <c r="H991">
        <v>0.7340445503425993</v>
      </c>
      <c r="I991">
        <v>4.634092304556091E-6</v>
      </c>
    </row>
    <row r="992" spans="1:9" x14ac:dyDescent="0.2">
      <c r="A992" t="s">
        <v>6095</v>
      </c>
      <c r="B992">
        <v>-0.33901767604410221</v>
      </c>
      <c r="C992">
        <v>-0.52296408563673391</v>
      </c>
      <c r="D992">
        <v>-0.15507126645147051</v>
      </c>
      <c r="E992" t="s">
        <v>782</v>
      </c>
      <c r="F992">
        <v>1.5653750477441E-3</v>
      </c>
      <c r="G992">
        <v>1.54992410906398E-2</v>
      </c>
      <c r="H992">
        <v>0.65534396921707716</v>
      </c>
      <c r="I992">
        <v>3.1935150420468522E-4</v>
      </c>
    </row>
    <row r="993" spans="1:9" x14ac:dyDescent="0.2">
      <c r="A993" t="s">
        <v>6518</v>
      </c>
      <c r="B993">
        <v>-0.33923083069159571</v>
      </c>
      <c r="C993">
        <v>-0.57538916672442419</v>
      </c>
      <c r="D993">
        <v>-0.10307249465876731</v>
      </c>
      <c r="E993" t="s">
        <v>782</v>
      </c>
      <c r="F993">
        <v>8.3937287269908005E-3</v>
      </c>
      <c r="G993">
        <v>2.89341930536306E-2</v>
      </c>
      <c r="H993">
        <v>0.76473691453242787</v>
      </c>
      <c r="I993">
        <v>3.6417162462641419E-7</v>
      </c>
    </row>
    <row r="994" spans="1:9" x14ac:dyDescent="0.2">
      <c r="A994" t="s">
        <v>5913</v>
      </c>
      <c r="B994">
        <v>-0.34002469278398018</v>
      </c>
      <c r="C994">
        <v>-0.56901765066150456</v>
      </c>
      <c r="D994">
        <v>-0.11103173490645581</v>
      </c>
      <c r="E994" t="s">
        <v>782</v>
      </c>
      <c r="F994">
        <v>6.8628761004148999E-3</v>
      </c>
      <c r="G994">
        <v>2.6078736284408099E-2</v>
      </c>
      <c r="H994">
        <v>0.75574064855108747</v>
      </c>
      <c r="I994">
        <v>8.2669058904072833E-7</v>
      </c>
    </row>
    <row r="995" spans="1:9" x14ac:dyDescent="0.2">
      <c r="A995" t="s">
        <v>6547</v>
      </c>
      <c r="B995">
        <v>-0.34061611618526261</v>
      </c>
      <c r="C995">
        <v>-0.47436678025036921</v>
      </c>
      <c r="D995">
        <v>-0.20686545212015589</v>
      </c>
      <c r="E995" t="s">
        <v>782</v>
      </c>
      <c r="F995">
        <v>1.0185238627036181E-4</v>
      </c>
      <c r="G995">
        <v>5.1881180408838998E-3</v>
      </c>
      <c r="H995">
        <v>0.42651444432760349</v>
      </c>
      <c r="I995">
        <v>4.5832049441551601E-2</v>
      </c>
    </row>
    <row r="996" spans="1:9" x14ac:dyDescent="0.2">
      <c r="A996" t="s">
        <v>6922</v>
      </c>
      <c r="B996">
        <v>-0.34363993734427251</v>
      </c>
      <c r="C996">
        <v>-0.61979660475866305</v>
      </c>
      <c r="D996">
        <v>-6.7483269929881906E-2</v>
      </c>
      <c r="E996" t="s">
        <v>782</v>
      </c>
      <c r="F996">
        <v>1.8604701133874E-2</v>
      </c>
      <c r="G996">
        <v>4.9505083462659701E-2</v>
      </c>
      <c r="H996">
        <v>0.75990377837400958</v>
      </c>
      <c r="I996">
        <v>5.7053156084298848E-7</v>
      </c>
    </row>
    <row r="997" spans="1:9" x14ac:dyDescent="0.2">
      <c r="A997" t="s">
        <v>6541</v>
      </c>
      <c r="B997">
        <v>-0.34368500556762838</v>
      </c>
      <c r="C997">
        <v>-0.52588293534914721</v>
      </c>
      <c r="D997">
        <v>-0.16148707578610971</v>
      </c>
      <c r="E997" t="s">
        <v>782</v>
      </c>
      <c r="F997">
        <v>1.3128726947588001E-3</v>
      </c>
      <c r="G997">
        <v>1.43283060595512E-2</v>
      </c>
      <c r="H997">
        <v>0.63475949643773799</v>
      </c>
      <c r="I997">
        <v>6.8604063739470219E-4</v>
      </c>
    </row>
    <row r="998" spans="1:9" x14ac:dyDescent="0.2">
      <c r="A998" t="s">
        <v>6247</v>
      </c>
      <c r="B998">
        <v>-0.34415212440470588</v>
      </c>
      <c r="C998">
        <v>-0.59314171561860651</v>
      </c>
      <c r="D998">
        <v>-9.5162533190805296E-2</v>
      </c>
      <c r="E998" t="s">
        <v>782</v>
      </c>
      <c r="F998">
        <v>1.0517251836183799E-2</v>
      </c>
      <c r="G998">
        <v>3.3351167327131698E-2</v>
      </c>
      <c r="H998">
        <v>0.77180990686905382</v>
      </c>
      <c r="I998">
        <v>1.8170595147115899E-7</v>
      </c>
    </row>
    <row r="999" spans="1:9" x14ac:dyDescent="0.2">
      <c r="A999" t="s">
        <v>6144</v>
      </c>
      <c r="B999">
        <v>-0.34539215221015468</v>
      </c>
      <c r="C999">
        <v>-0.48687820797047432</v>
      </c>
      <c r="D999">
        <v>-0.20390609644983501</v>
      </c>
      <c r="E999" t="s">
        <v>782</v>
      </c>
      <c r="F999">
        <v>1.505206041036202E-4</v>
      </c>
      <c r="G999">
        <v>5.9141007256930996E-3</v>
      </c>
      <c r="H999">
        <v>0.5050723921278566</v>
      </c>
      <c r="I999">
        <v>1.5653022307746099E-2</v>
      </c>
    </row>
    <row r="1000" spans="1:9" x14ac:dyDescent="0.2">
      <c r="A1000" t="s">
        <v>6118</v>
      </c>
      <c r="B1000">
        <v>-0.34679757845439052</v>
      </c>
      <c r="C1000">
        <v>-0.52417812475347825</v>
      </c>
      <c r="D1000">
        <v>-0.16941703215530279</v>
      </c>
      <c r="E1000" t="s">
        <v>782</v>
      </c>
      <c r="F1000">
        <v>9.9458814383153633E-4</v>
      </c>
      <c r="G1000">
        <v>1.3431301399113599E-2</v>
      </c>
      <c r="H1000">
        <v>0.65075137803070093</v>
      </c>
      <c r="I1000">
        <v>3.8226439141495053E-4</v>
      </c>
    </row>
    <row r="1001" spans="1:9" x14ac:dyDescent="0.2">
      <c r="A1001" t="s">
        <v>5965</v>
      </c>
      <c r="B1001">
        <v>-0.347879304832869</v>
      </c>
      <c r="C1001">
        <v>-0.58669184349723091</v>
      </c>
      <c r="D1001">
        <v>-0.1090667661685072</v>
      </c>
      <c r="E1001" t="s">
        <v>782</v>
      </c>
      <c r="F1001">
        <v>7.7157937002657996E-3</v>
      </c>
      <c r="G1001">
        <v>2.7774824438185401E-2</v>
      </c>
      <c r="H1001">
        <v>0.73344542906548138</v>
      </c>
      <c r="I1001">
        <v>4.8383724836095346E-6</v>
      </c>
    </row>
    <row r="1002" spans="1:9" x14ac:dyDescent="0.2">
      <c r="A1002" t="s">
        <v>5964</v>
      </c>
      <c r="B1002">
        <v>-0.34796943209259251</v>
      </c>
      <c r="C1002">
        <v>-0.58222601121154183</v>
      </c>
      <c r="D1002">
        <v>-0.1137128529736432</v>
      </c>
      <c r="E1002" t="s">
        <v>782</v>
      </c>
      <c r="F1002">
        <v>6.8471828361929997E-3</v>
      </c>
      <c r="G1002">
        <v>2.6078736284408099E-2</v>
      </c>
      <c r="H1002">
        <v>0.76784771379626404</v>
      </c>
      <c r="I1002">
        <v>2.6979057839511759E-7</v>
      </c>
    </row>
    <row r="1003" spans="1:9" x14ac:dyDescent="0.2">
      <c r="A1003" t="s">
        <v>6369</v>
      </c>
      <c r="B1003">
        <v>-0.34917052186228981</v>
      </c>
      <c r="C1003">
        <v>-0.47191822740033312</v>
      </c>
      <c r="D1003">
        <v>-0.22642281632424649</v>
      </c>
      <c r="E1003" t="s">
        <v>782</v>
      </c>
      <c r="F1003">
        <v>4.6011237748237503E-5</v>
      </c>
      <c r="G1003">
        <v>4.1218400482795998E-3</v>
      </c>
      <c r="H1003">
        <v>0.29328652278369233</v>
      </c>
      <c r="I1003">
        <v>0.1503509178894567</v>
      </c>
    </row>
    <row r="1004" spans="1:9" x14ac:dyDescent="0.2">
      <c r="A1004" t="s">
        <v>6507</v>
      </c>
      <c r="B1004">
        <v>-0.35514637270124089</v>
      </c>
      <c r="C1004">
        <v>-0.57101414588695532</v>
      </c>
      <c r="D1004">
        <v>-0.1392785995155266</v>
      </c>
      <c r="E1004" t="s">
        <v>782</v>
      </c>
      <c r="F1004">
        <v>3.5276134460669999E-3</v>
      </c>
      <c r="G1004">
        <v>1.9637005613705402E-2</v>
      </c>
      <c r="H1004">
        <v>0.72805357959547257</v>
      </c>
      <c r="I1004">
        <v>7.0650169096301912E-6</v>
      </c>
    </row>
    <row r="1005" spans="1:9" x14ac:dyDescent="0.2">
      <c r="A1005" t="s">
        <v>5988</v>
      </c>
      <c r="B1005">
        <v>-0.35968503696120879</v>
      </c>
      <c r="C1005">
        <v>-0.53383524792377579</v>
      </c>
      <c r="D1005">
        <v>-0.18553482599864171</v>
      </c>
      <c r="E1005" t="s">
        <v>782</v>
      </c>
      <c r="F1005">
        <v>6.4040116527659479E-4</v>
      </c>
      <c r="G1005">
        <v>1.2008729913062E-2</v>
      </c>
      <c r="H1005">
        <v>0.71999482300629847</v>
      </c>
      <c r="I1005">
        <v>1.206491545430009E-5</v>
      </c>
    </row>
    <row r="1006" spans="1:9" x14ac:dyDescent="0.2">
      <c r="A1006" t="s">
        <v>7071</v>
      </c>
      <c r="B1006">
        <v>-0.36311837014012249</v>
      </c>
      <c r="C1006">
        <v>-0.62305117139604205</v>
      </c>
      <c r="D1006">
        <v>-0.1031855688842029</v>
      </c>
      <c r="E1006" t="s">
        <v>782</v>
      </c>
      <c r="F1006">
        <v>2.6580538867202099E-2</v>
      </c>
      <c r="G1006">
        <v>6.5014969925466001E-2</v>
      </c>
      <c r="H1006">
        <v>0</v>
      </c>
      <c r="I1006">
        <v>0.6070672565214339</v>
      </c>
    </row>
    <row r="1007" spans="1:9" x14ac:dyDescent="0.2">
      <c r="A1007" t="s">
        <v>6405</v>
      </c>
      <c r="B1007">
        <v>-0.3641899455559226</v>
      </c>
      <c r="C1007">
        <v>-0.51740886085824433</v>
      </c>
      <c r="D1007">
        <v>-0.21097103025360089</v>
      </c>
      <c r="E1007" t="s">
        <v>782</v>
      </c>
      <c r="F1007">
        <v>1.9161924354250541E-4</v>
      </c>
      <c r="G1007">
        <v>6.6434752830392997E-3</v>
      </c>
      <c r="H1007">
        <v>0.61683477119174279</v>
      </c>
      <c r="I1007">
        <v>1.2342705528840001E-3</v>
      </c>
    </row>
    <row r="1008" spans="1:9" x14ac:dyDescent="0.2">
      <c r="A1008" t="s">
        <v>6326</v>
      </c>
      <c r="B1008">
        <v>-0.3645689874099749</v>
      </c>
      <c r="C1008">
        <v>-0.53216914290747774</v>
      </c>
      <c r="D1008">
        <v>-0.196968831912472</v>
      </c>
      <c r="E1008" t="s">
        <v>782</v>
      </c>
      <c r="F1008">
        <v>4.1574265101889529E-4</v>
      </c>
      <c r="G1008">
        <v>9.8224912053913992E-3</v>
      </c>
      <c r="H1008">
        <v>0.61982158640770446</v>
      </c>
      <c r="I1008">
        <v>1.1243346573149E-3</v>
      </c>
    </row>
    <row r="1009" spans="1:9" x14ac:dyDescent="0.2">
      <c r="A1009" t="s">
        <v>6233</v>
      </c>
      <c r="B1009">
        <v>-0.36469689326023053</v>
      </c>
      <c r="C1009">
        <v>-0.57886403320380753</v>
      </c>
      <c r="D1009">
        <v>-0.1505297533166535</v>
      </c>
      <c r="E1009" t="s">
        <v>782</v>
      </c>
      <c r="F1009">
        <v>2.7801730766832998E-3</v>
      </c>
      <c r="G1009">
        <v>1.82236954721622E-2</v>
      </c>
      <c r="H1009">
        <v>0.75265837719058537</v>
      </c>
      <c r="I1009">
        <v>1.0781883122201979E-6</v>
      </c>
    </row>
    <row r="1010" spans="1:9" x14ac:dyDescent="0.2">
      <c r="A1010" t="s">
        <v>6488</v>
      </c>
      <c r="B1010">
        <v>-0.36588072242791952</v>
      </c>
      <c r="C1010">
        <v>-0.51762956079164291</v>
      </c>
      <c r="D1010">
        <v>-0.21413188406419609</v>
      </c>
      <c r="E1010" t="s">
        <v>782</v>
      </c>
      <c r="F1010">
        <v>1.6847675241499671E-4</v>
      </c>
      <c r="G1010">
        <v>6.2452589257282996E-3</v>
      </c>
      <c r="H1010">
        <v>0.55262970833616787</v>
      </c>
      <c r="I1010">
        <v>6.4215624714435999E-3</v>
      </c>
    </row>
    <row r="1011" spans="1:9" x14ac:dyDescent="0.2">
      <c r="A1011" t="s">
        <v>6576</v>
      </c>
      <c r="B1011">
        <v>-0.3659063160028635</v>
      </c>
      <c r="C1011">
        <v>-0.64070856590853209</v>
      </c>
      <c r="D1011">
        <v>-9.1104066097194999E-2</v>
      </c>
      <c r="E1011" t="s">
        <v>782</v>
      </c>
      <c r="F1011">
        <v>1.29781002369134E-2</v>
      </c>
      <c r="G1011">
        <v>3.8539938548845097E-2</v>
      </c>
      <c r="H1011">
        <v>0.79756354535037499</v>
      </c>
      <c r="I1011">
        <v>9.1417002538369464E-9</v>
      </c>
    </row>
    <row r="1012" spans="1:9" x14ac:dyDescent="0.2">
      <c r="A1012" t="s">
        <v>6006</v>
      </c>
      <c r="B1012">
        <v>-0.3669458468342835</v>
      </c>
      <c r="C1012">
        <v>-0.56765911021275295</v>
      </c>
      <c r="D1012">
        <v>-0.16623258345581399</v>
      </c>
      <c r="E1012" t="s">
        <v>782</v>
      </c>
      <c r="F1012">
        <v>1.6627763319674001E-3</v>
      </c>
      <c r="G1012">
        <v>1.57487626155506E-2</v>
      </c>
      <c r="H1012">
        <v>0.73053476153833208</v>
      </c>
      <c r="I1012">
        <v>5.9481028651457841E-6</v>
      </c>
    </row>
    <row r="1013" spans="1:9" x14ac:dyDescent="0.2">
      <c r="A1013" t="s">
        <v>5987</v>
      </c>
      <c r="B1013">
        <v>-0.36830361933781891</v>
      </c>
      <c r="C1013">
        <v>-0.51708041478434896</v>
      </c>
      <c r="D1013">
        <v>-0.21952682389128891</v>
      </c>
      <c r="E1013" t="s">
        <v>782</v>
      </c>
      <c r="F1013">
        <v>1.3242802146289919E-4</v>
      </c>
      <c r="G1013">
        <v>5.5827499244163001E-3</v>
      </c>
      <c r="H1013">
        <v>0.52321889184025339</v>
      </c>
      <c r="I1013">
        <v>1.1437087865629801E-2</v>
      </c>
    </row>
    <row r="1014" spans="1:9" x14ac:dyDescent="0.2">
      <c r="A1014" t="s">
        <v>6372</v>
      </c>
      <c r="B1014">
        <v>-0.3686888546170628</v>
      </c>
      <c r="C1014">
        <v>-0.4984566740621969</v>
      </c>
      <c r="D1014">
        <v>-0.2389210351719287</v>
      </c>
      <c r="E1014" t="s">
        <v>782</v>
      </c>
      <c r="F1014">
        <v>3.5562202667742678E-5</v>
      </c>
      <c r="G1014">
        <v>3.6408921778878999E-3</v>
      </c>
      <c r="H1014">
        <v>0.45857194817311542</v>
      </c>
      <c r="I1014">
        <v>3.1032905759987101E-2</v>
      </c>
    </row>
    <row r="1015" spans="1:9" x14ac:dyDescent="0.2">
      <c r="A1015" t="s">
        <v>6557</v>
      </c>
      <c r="B1015">
        <v>-0.37302384388804849</v>
      </c>
      <c r="C1015">
        <v>-0.65378608763588431</v>
      </c>
      <c r="D1015">
        <v>-9.2261600140212605E-2</v>
      </c>
      <c r="E1015" t="s">
        <v>782</v>
      </c>
      <c r="F1015">
        <v>1.31358147182838E-2</v>
      </c>
      <c r="G1015">
        <v>3.88473200059287E-2</v>
      </c>
      <c r="H1015">
        <v>0.82201198504054085</v>
      </c>
      <c r="I1015">
        <v>2.203439436425336E-10</v>
      </c>
    </row>
    <row r="1016" spans="1:9" x14ac:dyDescent="0.2">
      <c r="A1016" t="s">
        <v>6203</v>
      </c>
      <c r="B1016">
        <v>-0.37997798162659402</v>
      </c>
      <c r="C1016">
        <v>-0.55106729199362658</v>
      </c>
      <c r="D1016">
        <v>-0.2088886712595614</v>
      </c>
      <c r="E1016" t="s">
        <v>782</v>
      </c>
      <c r="F1016">
        <v>3.480653412053307E-4</v>
      </c>
      <c r="G1016">
        <v>8.9088152808507008E-3</v>
      </c>
      <c r="H1016">
        <v>0.60265099879898409</v>
      </c>
      <c r="I1016">
        <v>1.8788692126508E-3</v>
      </c>
    </row>
    <row r="1017" spans="1:9" x14ac:dyDescent="0.2">
      <c r="A1017" t="s">
        <v>6484</v>
      </c>
      <c r="B1017">
        <v>-0.38025096565986172</v>
      </c>
      <c r="C1017">
        <v>-0.51084712767036866</v>
      </c>
      <c r="D1017">
        <v>-0.24965480364935469</v>
      </c>
      <c r="E1017" t="s">
        <v>782</v>
      </c>
      <c r="F1017">
        <v>2.7874032921964431E-5</v>
      </c>
      <c r="G1017">
        <v>3.5492655471115E-3</v>
      </c>
      <c r="H1017">
        <v>0.43827083961445379</v>
      </c>
      <c r="I1017">
        <v>3.9993890938840898E-2</v>
      </c>
    </row>
    <row r="1018" spans="1:9" x14ac:dyDescent="0.2">
      <c r="A1018" t="s">
        <v>6241</v>
      </c>
      <c r="B1018">
        <v>-0.3821991723090114</v>
      </c>
      <c r="C1018">
        <v>-0.53187528919862503</v>
      </c>
      <c r="D1018">
        <v>-0.2325230554193978</v>
      </c>
      <c r="E1018" t="s">
        <v>782</v>
      </c>
      <c r="F1018">
        <v>9.9323066034232062E-5</v>
      </c>
      <c r="G1018">
        <v>5.1881180408838998E-3</v>
      </c>
      <c r="H1018">
        <v>0.57001586495244416</v>
      </c>
      <c r="I1018">
        <v>4.3577780608463996E-3</v>
      </c>
    </row>
    <row r="1019" spans="1:9" x14ac:dyDescent="0.2">
      <c r="A1019" t="s">
        <v>6384</v>
      </c>
      <c r="B1019">
        <v>-0.38385686809811331</v>
      </c>
      <c r="C1019">
        <v>-0.54944229411925516</v>
      </c>
      <c r="D1019">
        <v>-0.21827144207697149</v>
      </c>
      <c r="E1019" t="s">
        <v>782</v>
      </c>
      <c r="F1019">
        <v>2.3949270244675401E-4</v>
      </c>
      <c r="G1019">
        <v>7.5721957391253003E-3</v>
      </c>
      <c r="H1019">
        <v>0.65073734973184238</v>
      </c>
      <c r="I1019">
        <v>3.824711616034799E-4</v>
      </c>
    </row>
    <row r="1020" spans="1:9" x14ac:dyDescent="0.2">
      <c r="A1020" t="s">
        <v>5912</v>
      </c>
      <c r="B1020">
        <v>-0.3842921531903834</v>
      </c>
      <c r="C1020">
        <v>-0.63925021865962117</v>
      </c>
      <c r="D1020">
        <v>-0.12933408772114549</v>
      </c>
      <c r="E1020" t="s">
        <v>782</v>
      </c>
      <c r="F1020">
        <v>6.2523047576336001E-3</v>
      </c>
      <c r="G1020">
        <v>2.4847421864902498E-2</v>
      </c>
      <c r="H1020">
        <v>0.77849716766518151</v>
      </c>
      <c r="I1020">
        <v>8.9985500330184714E-8</v>
      </c>
    </row>
    <row r="1021" spans="1:9" x14ac:dyDescent="0.2">
      <c r="A1021" t="s">
        <v>6235</v>
      </c>
      <c r="B1021">
        <v>-0.38471362648038882</v>
      </c>
      <c r="C1021">
        <v>-0.6009307532278132</v>
      </c>
      <c r="D1021">
        <v>-0.16849649973296441</v>
      </c>
      <c r="E1021" t="s">
        <v>782</v>
      </c>
      <c r="F1021">
        <v>2.0307706001932999E-3</v>
      </c>
      <c r="G1021">
        <v>1.6538472690968701E-2</v>
      </c>
      <c r="H1021">
        <v>0.75556626986994357</v>
      </c>
      <c r="I1021">
        <v>8.3937455383597798E-7</v>
      </c>
    </row>
    <row r="1022" spans="1:9" x14ac:dyDescent="0.2">
      <c r="A1022" t="s">
        <v>6180</v>
      </c>
      <c r="B1022">
        <v>-0.3869249492331272</v>
      </c>
      <c r="C1022">
        <v>-0.53097133430046017</v>
      </c>
      <c r="D1022">
        <v>-0.2428785641657942</v>
      </c>
      <c r="E1022" t="s">
        <v>782</v>
      </c>
      <c r="F1022">
        <v>6.1446739593660953E-5</v>
      </c>
      <c r="G1022">
        <v>4.5555341422886001E-3</v>
      </c>
      <c r="H1022">
        <v>0.51043647912208057</v>
      </c>
      <c r="I1022">
        <v>1.4309914596795099E-2</v>
      </c>
    </row>
    <row r="1023" spans="1:9" x14ac:dyDescent="0.2">
      <c r="A1023" t="s">
        <v>6145</v>
      </c>
      <c r="B1023">
        <v>-0.38919357730041709</v>
      </c>
      <c r="C1023">
        <v>-0.52295193949340724</v>
      </c>
      <c r="D1023">
        <v>-0.255435215107427</v>
      </c>
      <c r="E1023" t="s">
        <v>782</v>
      </c>
      <c r="F1023">
        <v>2.806396013995144E-5</v>
      </c>
      <c r="G1023">
        <v>3.5492655471115E-3</v>
      </c>
      <c r="H1023">
        <v>0.47213676567620377</v>
      </c>
      <c r="I1023">
        <v>2.5824309553749002E-2</v>
      </c>
    </row>
    <row r="1024" spans="1:9" x14ac:dyDescent="0.2">
      <c r="A1024" t="s">
        <v>5895</v>
      </c>
      <c r="B1024">
        <v>-0.39488029273711628</v>
      </c>
      <c r="C1024">
        <v>-0.58175438448110695</v>
      </c>
      <c r="D1024">
        <v>-0.2080062009931255</v>
      </c>
      <c r="E1024" t="s">
        <v>782</v>
      </c>
      <c r="F1024">
        <v>5.3040093472422531E-4</v>
      </c>
      <c r="G1024">
        <v>1.12907129669018E-2</v>
      </c>
      <c r="H1024">
        <v>0.75250625436391938</v>
      </c>
      <c r="I1024">
        <v>1.092205954580422E-6</v>
      </c>
    </row>
    <row r="1025" spans="1:9" x14ac:dyDescent="0.2">
      <c r="A1025" t="s">
        <v>5874</v>
      </c>
      <c r="B1025">
        <v>-0.39641817413863462</v>
      </c>
      <c r="C1025">
        <v>-0.59102285943223776</v>
      </c>
      <c r="D1025">
        <v>-0.2018134888450315</v>
      </c>
      <c r="E1025" t="s">
        <v>782</v>
      </c>
      <c r="F1025">
        <v>7.1665110078761416E-4</v>
      </c>
      <c r="G1025">
        <v>1.2278126917671399E-2</v>
      </c>
      <c r="H1025">
        <v>0.6711564864581413</v>
      </c>
      <c r="I1025">
        <v>1.6433237542083209E-4</v>
      </c>
    </row>
    <row r="1026" spans="1:9" x14ac:dyDescent="0.2">
      <c r="A1026" t="s">
        <v>6618</v>
      </c>
      <c r="B1026">
        <v>-0.39767299351722418</v>
      </c>
      <c r="C1026">
        <v>-0.53094922223303076</v>
      </c>
      <c r="D1026">
        <v>-0.26439676480141749</v>
      </c>
      <c r="E1026" t="s">
        <v>782</v>
      </c>
      <c r="F1026">
        <v>2.179521874286368E-5</v>
      </c>
      <c r="G1026">
        <v>3.3471228783683001E-3</v>
      </c>
      <c r="H1026">
        <v>0.4282646381906734</v>
      </c>
      <c r="I1026">
        <v>4.4932643636644003E-2</v>
      </c>
    </row>
    <row r="1027" spans="1:9" x14ac:dyDescent="0.2">
      <c r="A1027" t="s">
        <v>6201</v>
      </c>
      <c r="B1027">
        <v>-0.40020111283954263</v>
      </c>
      <c r="C1027">
        <v>-0.61578308982177077</v>
      </c>
      <c r="D1027">
        <v>-0.18461913585731449</v>
      </c>
      <c r="E1027" t="s">
        <v>782</v>
      </c>
      <c r="F1027">
        <v>1.4826090159663001E-3</v>
      </c>
      <c r="G1027">
        <v>1.51790923063221E-2</v>
      </c>
      <c r="H1027">
        <v>0.75958415279405112</v>
      </c>
      <c r="I1027">
        <v>5.8730819145825397E-7</v>
      </c>
    </row>
    <row r="1028" spans="1:9" x14ac:dyDescent="0.2">
      <c r="A1028" t="s">
        <v>6544</v>
      </c>
      <c r="B1028">
        <v>-0.40549888407489809</v>
      </c>
      <c r="C1028">
        <v>-0.66056184345687097</v>
      </c>
      <c r="D1028">
        <v>-0.1504359246929253</v>
      </c>
      <c r="E1028" t="s">
        <v>782</v>
      </c>
      <c r="F1028">
        <v>4.4378026363509002E-3</v>
      </c>
      <c r="G1028">
        <v>2.1297490330701899E-2</v>
      </c>
      <c r="H1028">
        <v>0.7913397832168706</v>
      </c>
      <c r="I1028">
        <v>2.028494323532593E-8</v>
      </c>
    </row>
    <row r="1029" spans="1:9" x14ac:dyDescent="0.2">
      <c r="A1029" t="s">
        <v>6077</v>
      </c>
      <c r="B1029">
        <v>-0.41111573807313501</v>
      </c>
      <c r="C1029">
        <v>-0.56078083729402073</v>
      </c>
      <c r="D1029">
        <v>-0.26145063885224928</v>
      </c>
      <c r="E1029" t="s">
        <v>782</v>
      </c>
      <c r="F1029">
        <v>4.9494325194220203E-5</v>
      </c>
      <c r="G1029">
        <v>4.1482898518496996E-3</v>
      </c>
      <c r="H1029">
        <v>0.55237473541084614</v>
      </c>
      <c r="I1029">
        <v>6.4564010671576003E-3</v>
      </c>
    </row>
    <row r="1030" spans="1:9" x14ac:dyDescent="0.2">
      <c r="A1030" t="s">
        <v>6229</v>
      </c>
      <c r="B1030">
        <v>-0.41239363477141838</v>
      </c>
      <c r="C1030">
        <v>-0.70471740382295578</v>
      </c>
      <c r="D1030">
        <v>-0.1200698657198811</v>
      </c>
      <c r="E1030" t="s">
        <v>782</v>
      </c>
      <c r="F1030">
        <v>9.3407882943902006E-3</v>
      </c>
      <c r="G1030">
        <v>3.1085351329476801E-2</v>
      </c>
      <c r="H1030">
        <v>0.80842124782522284</v>
      </c>
      <c r="I1030">
        <v>1.9859566487459588E-9</v>
      </c>
    </row>
    <row r="1031" spans="1:9" x14ac:dyDescent="0.2">
      <c r="A1031" t="s">
        <v>6653</v>
      </c>
      <c r="B1031">
        <v>-0.41455278681364172</v>
      </c>
      <c r="C1031">
        <v>-0.62458444968859317</v>
      </c>
      <c r="D1031">
        <v>-0.20452112393869029</v>
      </c>
      <c r="E1031" t="s">
        <v>782</v>
      </c>
      <c r="F1031">
        <v>9.2278716262751725E-4</v>
      </c>
      <c r="G1031">
        <v>1.3431301399113599E-2</v>
      </c>
      <c r="H1031">
        <v>0.70400805458262106</v>
      </c>
      <c r="I1031">
        <v>3.1638816778159617E-5</v>
      </c>
    </row>
    <row r="1032" spans="1:9" x14ac:dyDescent="0.2">
      <c r="A1032" t="s">
        <v>6239</v>
      </c>
      <c r="B1032">
        <v>-0.41630005509739759</v>
      </c>
      <c r="C1032">
        <v>-0.66361732543529184</v>
      </c>
      <c r="D1032">
        <v>-0.1689827847595034</v>
      </c>
      <c r="E1032" t="s">
        <v>782</v>
      </c>
      <c r="F1032">
        <v>3.0142349188490999E-3</v>
      </c>
      <c r="G1032">
        <v>1.9004706966350999E-2</v>
      </c>
      <c r="H1032">
        <v>0.74809750217737048</v>
      </c>
      <c r="I1032">
        <v>1.5761489302369561E-6</v>
      </c>
    </row>
    <row r="1033" spans="1:9" x14ac:dyDescent="0.2">
      <c r="A1033" t="s">
        <v>6581</v>
      </c>
      <c r="B1033">
        <v>-0.4614784798287731</v>
      </c>
      <c r="C1033">
        <v>-0.65459225138813781</v>
      </c>
      <c r="D1033">
        <v>-0.26836470826940839</v>
      </c>
      <c r="E1033" t="s">
        <v>782</v>
      </c>
      <c r="F1033">
        <v>1.826203903657466E-4</v>
      </c>
      <c r="G1033">
        <v>6.5190862278994999E-3</v>
      </c>
      <c r="H1033">
        <v>0.7397992846453294</v>
      </c>
      <c r="I1033">
        <v>3.0272387273497348E-6</v>
      </c>
    </row>
    <row r="1034" spans="1:9" x14ac:dyDescent="0.2">
      <c r="A1034" t="s">
        <v>6191</v>
      </c>
      <c r="B1034">
        <v>-0.47152868089942651</v>
      </c>
      <c r="C1034">
        <v>-0.76748108649640967</v>
      </c>
      <c r="D1034">
        <v>-0.17557627530244349</v>
      </c>
      <c r="E1034" t="s">
        <v>782</v>
      </c>
      <c r="F1034">
        <v>4.3745784496271997E-3</v>
      </c>
      <c r="G1034">
        <v>2.1183206456528499E-2</v>
      </c>
      <c r="H1034">
        <v>0.83712606807240408</v>
      </c>
      <c r="I1034">
        <v>1.1946303927900269E-11</v>
      </c>
    </row>
    <row r="1035" spans="1:9" x14ac:dyDescent="0.2">
      <c r="A1035" t="s">
        <v>6011</v>
      </c>
      <c r="B1035">
        <v>-0.49898308771977101</v>
      </c>
      <c r="C1035">
        <v>-0.68410287700766936</v>
      </c>
      <c r="D1035">
        <v>-0.31386329843187261</v>
      </c>
      <c r="E1035" t="s">
        <v>782</v>
      </c>
      <c r="F1035">
        <v>5.9427358009991233E-5</v>
      </c>
      <c r="G1035">
        <v>4.5555341422886001E-3</v>
      </c>
      <c r="H1035">
        <v>0.70412465124072132</v>
      </c>
      <c r="I1035">
        <v>3.1430638233170648E-5</v>
      </c>
    </row>
    <row r="1036" spans="1:9" x14ac:dyDescent="0.2">
      <c r="A1036" t="s">
        <v>6044</v>
      </c>
      <c r="B1036">
        <v>0.33283278905802799</v>
      </c>
      <c r="C1036">
        <v>0.17720731599981571</v>
      </c>
      <c r="D1036">
        <v>0.48845826211624033</v>
      </c>
      <c r="E1036" t="s">
        <v>7141</v>
      </c>
      <c r="F1036">
        <v>7.6246253265200398E-4</v>
      </c>
      <c r="G1036">
        <v>0.300493561797881</v>
      </c>
      <c r="H1036">
        <v>6.7716480768961099E-2</v>
      </c>
      <c r="I1036">
        <v>0.37923147502246668</v>
      </c>
    </row>
    <row r="1037" spans="1:9" x14ac:dyDescent="0.2">
      <c r="A1037" t="s">
        <v>6373</v>
      </c>
      <c r="B1037">
        <v>0.32033173541939519</v>
      </c>
      <c r="C1037">
        <v>0.1135537927662961</v>
      </c>
      <c r="D1037">
        <v>0.5271096780724942</v>
      </c>
      <c r="E1037" t="s">
        <v>7141</v>
      </c>
      <c r="F1037">
        <v>6.208059952843E-3</v>
      </c>
      <c r="G1037">
        <v>0.4124777226761252</v>
      </c>
      <c r="H1037">
        <v>0.36470151146572383</v>
      </c>
      <c r="I1037">
        <v>0.1073017207717204</v>
      </c>
    </row>
    <row r="1038" spans="1:9" x14ac:dyDescent="0.2">
      <c r="A1038" t="s">
        <v>6307</v>
      </c>
      <c r="B1038">
        <v>0.28755327027499999</v>
      </c>
      <c r="C1038">
        <v>0.13155591516171719</v>
      </c>
      <c r="D1038">
        <v>0.44355062538828288</v>
      </c>
      <c r="E1038" t="s">
        <v>7141</v>
      </c>
      <c r="F1038">
        <v>2.4120380326585001E-3</v>
      </c>
      <c r="G1038">
        <v>0.32482228861653573</v>
      </c>
      <c r="H1038">
        <v>1.6228635102118399E-2</v>
      </c>
      <c r="I1038">
        <v>0.42368387762411502</v>
      </c>
    </row>
    <row r="1039" spans="1:9" x14ac:dyDescent="0.2">
      <c r="A1039" t="s">
        <v>6614</v>
      </c>
      <c r="B1039">
        <v>0.2870602767711497</v>
      </c>
      <c r="C1039">
        <v>0.14661917290675081</v>
      </c>
      <c r="D1039">
        <v>0.4275013806355486</v>
      </c>
      <c r="E1039" t="s">
        <v>7141</v>
      </c>
      <c r="F1039">
        <v>1.0513260748466001E-3</v>
      </c>
      <c r="G1039">
        <v>0.31479706469693808</v>
      </c>
      <c r="H1039">
        <v>0</v>
      </c>
      <c r="I1039">
        <v>0.55346947220699749</v>
      </c>
    </row>
    <row r="1040" spans="1:9" x14ac:dyDescent="0.2">
      <c r="A1040" t="s">
        <v>6681</v>
      </c>
      <c r="B1040">
        <v>0.27853023919729042</v>
      </c>
      <c r="C1040">
        <v>0.10094966402387411</v>
      </c>
      <c r="D1040">
        <v>0.45611081437070661</v>
      </c>
      <c r="E1040" t="s">
        <v>7141</v>
      </c>
      <c r="F1040">
        <v>8.5797264338927995E-3</v>
      </c>
      <c r="G1040">
        <v>0.4124777226761252</v>
      </c>
      <c r="H1040">
        <v>0</v>
      </c>
      <c r="I1040">
        <v>0.5049400278897298</v>
      </c>
    </row>
    <row r="1041" spans="1:9" x14ac:dyDescent="0.2">
      <c r="A1041" t="s">
        <v>6385</v>
      </c>
      <c r="B1041">
        <v>0.27841437410452652</v>
      </c>
      <c r="C1041">
        <v>0.1197812495073159</v>
      </c>
      <c r="D1041">
        <v>0.43704749870173709</v>
      </c>
      <c r="E1041" t="s">
        <v>7141</v>
      </c>
      <c r="F1041">
        <v>2.9105871982021002E-3</v>
      </c>
      <c r="G1041">
        <v>0.32482228861653573</v>
      </c>
      <c r="H1041">
        <v>0.1066936670050873</v>
      </c>
      <c r="I1041">
        <v>0.34257687617493798</v>
      </c>
    </row>
    <row r="1042" spans="1:9" x14ac:dyDescent="0.2">
      <c r="A1042" t="s">
        <v>6985</v>
      </c>
      <c r="B1042">
        <v>0.27039760140148711</v>
      </c>
      <c r="C1042">
        <v>0.1527569449302488</v>
      </c>
      <c r="D1042">
        <v>0.38803825787272528</v>
      </c>
      <c r="E1042" t="s">
        <v>7141</v>
      </c>
      <c r="F1042">
        <v>3.0936141975910999E-3</v>
      </c>
      <c r="G1042">
        <v>0.32482228861653573</v>
      </c>
      <c r="H1042">
        <v>0</v>
      </c>
      <c r="I1042">
        <v>0.90175614865740161</v>
      </c>
    </row>
    <row r="1043" spans="1:9" x14ac:dyDescent="0.2">
      <c r="A1043" t="s">
        <v>6284</v>
      </c>
      <c r="B1043">
        <v>0.26703949416917028</v>
      </c>
      <c r="C1043">
        <v>0.1448959842349086</v>
      </c>
      <c r="D1043">
        <v>0.38918300410343187</v>
      </c>
      <c r="E1043" t="s">
        <v>7141</v>
      </c>
      <c r="F1043">
        <v>7.959835338614738E-4</v>
      </c>
      <c r="G1043">
        <v>0.300493561797881</v>
      </c>
      <c r="H1043">
        <v>0</v>
      </c>
      <c r="I1043">
        <v>0.77640578186000431</v>
      </c>
    </row>
    <row r="1044" spans="1:9" x14ac:dyDescent="0.2">
      <c r="A1044" t="s">
        <v>6316</v>
      </c>
      <c r="B1044">
        <v>0.2621943311056234</v>
      </c>
      <c r="C1044">
        <v>0.10501243095183641</v>
      </c>
      <c r="D1044">
        <v>0.41937623125941043</v>
      </c>
      <c r="E1044" t="s">
        <v>7141</v>
      </c>
      <c r="F1044">
        <v>3.9966298769953E-3</v>
      </c>
      <c r="G1044">
        <v>0.3519857872813601</v>
      </c>
      <c r="H1044">
        <v>9.13403449501623E-2</v>
      </c>
      <c r="I1044">
        <v>0.35711140947915088</v>
      </c>
    </row>
    <row r="1045" spans="1:9" x14ac:dyDescent="0.2">
      <c r="A1045" t="s">
        <v>6246</v>
      </c>
      <c r="B1045">
        <v>0.25882041261938682</v>
      </c>
      <c r="C1045">
        <v>9.1909591214010405E-2</v>
      </c>
      <c r="D1045">
        <v>0.42573123402476321</v>
      </c>
      <c r="E1045" t="s">
        <v>7141</v>
      </c>
      <c r="F1045">
        <v>6.1735654683034002E-3</v>
      </c>
      <c r="G1045">
        <v>0.4124777226761252</v>
      </c>
      <c r="H1045">
        <v>0.19386139688955339</v>
      </c>
      <c r="I1045">
        <v>0.25887670305370009</v>
      </c>
    </row>
    <row r="1046" spans="1:9" x14ac:dyDescent="0.2">
      <c r="A1046" t="s">
        <v>6096</v>
      </c>
      <c r="B1046">
        <v>0.25557202586842692</v>
      </c>
      <c r="C1046">
        <v>8.0959099060261705E-2</v>
      </c>
      <c r="D1046">
        <v>0.43018495267659212</v>
      </c>
      <c r="E1046" t="s">
        <v>7141</v>
      </c>
      <c r="F1046">
        <v>8.5565539915377006E-3</v>
      </c>
      <c r="G1046">
        <v>0.4124777226761252</v>
      </c>
      <c r="H1046">
        <v>0.24740344329181069</v>
      </c>
      <c r="I1046">
        <v>0.20804753666052231</v>
      </c>
    </row>
    <row r="1047" spans="1:9" x14ac:dyDescent="0.2">
      <c r="A1047" t="s">
        <v>6565</v>
      </c>
      <c r="B1047">
        <v>0.25380019575705282</v>
      </c>
      <c r="C1047">
        <v>0.1014413101270862</v>
      </c>
      <c r="D1047">
        <v>0.40615908138701939</v>
      </c>
      <c r="E1047" t="s">
        <v>7141</v>
      </c>
      <c r="F1047">
        <v>4.0303716100919002E-3</v>
      </c>
      <c r="G1047">
        <v>0.3519857872813601</v>
      </c>
      <c r="H1047">
        <v>3.3054425993405301E-2</v>
      </c>
      <c r="I1047">
        <v>0.4110312782121795</v>
      </c>
    </row>
    <row r="1048" spans="1:9" x14ac:dyDescent="0.2">
      <c r="A1048" t="s">
        <v>6043</v>
      </c>
      <c r="B1048">
        <v>0.25279557517924328</v>
      </c>
      <c r="C1048">
        <v>0.1073215985187544</v>
      </c>
      <c r="D1048">
        <v>0.39826955183973212</v>
      </c>
      <c r="E1048" t="s">
        <v>7141</v>
      </c>
      <c r="F1048">
        <v>3.0994493188599998E-3</v>
      </c>
      <c r="G1048">
        <v>0.32482228861653573</v>
      </c>
      <c r="H1048">
        <v>0</v>
      </c>
      <c r="I1048">
        <v>0.50652989928680892</v>
      </c>
    </row>
    <row r="1049" spans="1:9" x14ac:dyDescent="0.2">
      <c r="A1049" t="s">
        <v>6456</v>
      </c>
      <c r="B1049">
        <v>0.2362774587242287</v>
      </c>
      <c r="C1049">
        <v>0.1178253387390165</v>
      </c>
      <c r="D1049">
        <v>0.354729578709441</v>
      </c>
      <c r="E1049" t="s">
        <v>7141</v>
      </c>
      <c r="F1049">
        <v>1.7558975640603E-3</v>
      </c>
      <c r="G1049">
        <v>0.32482228861653573</v>
      </c>
      <c r="H1049">
        <v>0</v>
      </c>
      <c r="I1049">
        <v>0.83316688620619883</v>
      </c>
    </row>
    <row r="1050" spans="1:9" x14ac:dyDescent="0.2">
      <c r="A1050" t="s">
        <v>6498</v>
      </c>
      <c r="B1050">
        <v>0.23480864449134711</v>
      </c>
      <c r="C1050">
        <v>0.12314982743466731</v>
      </c>
      <c r="D1050">
        <v>0.34646746154802688</v>
      </c>
      <c r="E1050" t="s">
        <v>7141</v>
      </c>
      <c r="F1050">
        <v>8.6019149369622426E-4</v>
      </c>
      <c r="G1050">
        <v>0.300493561797881</v>
      </c>
      <c r="H1050">
        <v>0</v>
      </c>
      <c r="I1050">
        <v>0.84944734804840316</v>
      </c>
    </row>
    <row r="1051" spans="1:9" x14ac:dyDescent="0.2">
      <c r="A1051" t="s">
        <v>6090</v>
      </c>
      <c r="B1051">
        <v>0.2315522121636038</v>
      </c>
      <c r="C1051">
        <v>8.2243311021301002E-2</v>
      </c>
      <c r="D1051">
        <v>0.38086111330590661</v>
      </c>
      <c r="E1051" t="s">
        <v>7141</v>
      </c>
      <c r="F1051">
        <v>6.1695185276605001E-3</v>
      </c>
      <c r="G1051">
        <v>0.4124777226761252</v>
      </c>
      <c r="H1051">
        <v>0</v>
      </c>
      <c r="I1051">
        <v>0.44504280893538228</v>
      </c>
    </row>
    <row r="1052" spans="1:9" x14ac:dyDescent="0.2">
      <c r="A1052" t="s">
        <v>6331</v>
      </c>
      <c r="B1052">
        <v>0.23034274605760849</v>
      </c>
      <c r="C1052">
        <v>7.8341257338124998E-2</v>
      </c>
      <c r="D1052">
        <v>0.3823442347770919</v>
      </c>
      <c r="E1052" t="s">
        <v>7141</v>
      </c>
      <c r="F1052">
        <v>7.0437577575535003E-3</v>
      </c>
      <c r="G1052">
        <v>0.4124777226761252</v>
      </c>
      <c r="H1052">
        <v>3.0231115928643099E-2</v>
      </c>
      <c r="I1052">
        <v>0.41358253471692719</v>
      </c>
    </row>
    <row r="1053" spans="1:9" x14ac:dyDescent="0.2">
      <c r="A1053" t="s">
        <v>6296</v>
      </c>
      <c r="B1053">
        <v>0.22632116283773529</v>
      </c>
      <c r="C1053">
        <v>0.1209985218647668</v>
      </c>
      <c r="D1053">
        <v>0.33164380381070391</v>
      </c>
      <c r="E1053" t="s">
        <v>7141</v>
      </c>
      <c r="F1053">
        <v>7.3690916849308917E-4</v>
      </c>
      <c r="G1053">
        <v>0.300493561797881</v>
      </c>
      <c r="H1053">
        <v>0</v>
      </c>
      <c r="I1053">
        <v>0.89364199953001378</v>
      </c>
    </row>
    <row r="1054" spans="1:9" x14ac:dyDescent="0.2">
      <c r="A1054" t="s">
        <v>6275</v>
      </c>
      <c r="B1054">
        <v>0.2254039723678854</v>
      </c>
      <c r="C1054">
        <v>6.7862150064927004E-2</v>
      </c>
      <c r="D1054">
        <v>0.38294579467084389</v>
      </c>
      <c r="E1054" t="s">
        <v>7141</v>
      </c>
      <c r="F1054">
        <v>9.6882291538704993E-3</v>
      </c>
      <c r="G1054">
        <v>0.4124777226761252</v>
      </c>
      <c r="H1054">
        <v>5.5057318633552198E-2</v>
      </c>
      <c r="I1054">
        <v>0.3909431721029174</v>
      </c>
    </row>
    <row r="1055" spans="1:9" x14ac:dyDescent="0.2">
      <c r="A1055" t="s">
        <v>6451</v>
      </c>
      <c r="B1055">
        <v>0.2196526342658609</v>
      </c>
      <c r="C1055">
        <v>7.9011292058559002E-2</v>
      </c>
      <c r="D1055">
        <v>0.3602939764731628</v>
      </c>
      <c r="E1055" t="s">
        <v>7141</v>
      </c>
      <c r="F1055">
        <v>5.9222775196299997E-3</v>
      </c>
      <c r="G1055">
        <v>0.4124777226761252</v>
      </c>
      <c r="H1055">
        <v>0</v>
      </c>
      <c r="I1055">
        <v>0.54734197494647419</v>
      </c>
    </row>
    <row r="1056" spans="1:9" x14ac:dyDescent="0.2">
      <c r="A1056" t="s">
        <v>6343</v>
      </c>
      <c r="B1056">
        <v>0.21646948508105579</v>
      </c>
      <c r="C1056">
        <v>7.0417863171554004E-2</v>
      </c>
      <c r="D1056">
        <v>0.36252110699055762</v>
      </c>
      <c r="E1056" t="s">
        <v>7141</v>
      </c>
      <c r="F1056">
        <v>7.9807884537792997E-3</v>
      </c>
      <c r="G1056">
        <v>0.4124777226761252</v>
      </c>
      <c r="H1056">
        <v>0</v>
      </c>
      <c r="I1056">
        <v>0.48299355404705158</v>
      </c>
    </row>
    <row r="1057" spans="1:9" x14ac:dyDescent="0.2">
      <c r="A1057" t="s">
        <v>6655</v>
      </c>
      <c r="B1057">
        <v>0.2084475379635754</v>
      </c>
      <c r="C1057">
        <v>9.13756019757474E-2</v>
      </c>
      <c r="D1057">
        <v>0.32551947395140329</v>
      </c>
      <c r="E1057" t="s">
        <v>7141</v>
      </c>
      <c r="F1057">
        <v>2.6552546631501001E-3</v>
      </c>
      <c r="G1057">
        <v>0.32482228861653573</v>
      </c>
      <c r="H1057">
        <v>0</v>
      </c>
      <c r="I1057">
        <v>0.80360093960670864</v>
      </c>
    </row>
    <row r="1058" spans="1:9" x14ac:dyDescent="0.2">
      <c r="A1058" t="s">
        <v>6211</v>
      </c>
      <c r="B1058">
        <v>0.2058826021408047</v>
      </c>
      <c r="C1058">
        <v>7.4602065222795597E-2</v>
      </c>
      <c r="D1058">
        <v>0.33716313905881379</v>
      </c>
      <c r="E1058" t="s">
        <v>7141</v>
      </c>
      <c r="F1058">
        <v>5.7812020589786996E-3</v>
      </c>
      <c r="G1058">
        <v>0.4124777226761252</v>
      </c>
      <c r="H1058">
        <v>0</v>
      </c>
      <c r="I1058">
        <v>0.65737975530492743</v>
      </c>
    </row>
    <row r="1059" spans="1:9" x14ac:dyDescent="0.2">
      <c r="A1059" t="s">
        <v>6391</v>
      </c>
      <c r="B1059">
        <v>0.20453746047243571</v>
      </c>
      <c r="C1059">
        <v>0.1011685711873582</v>
      </c>
      <c r="D1059">
        <v>0.30790634975751319</v>
      </c>
      <c r="E1059" t="s">
        <v>7141</v>
      </c>
      <c r="F1059">
        <v>1.3167804716985999E-3</v>
      </c>
      <c r="G1059">
        <v>0.32482228861653573</v>
      </c>
      <c r="H1059">
        <v>0</v>
      </c>
      <c r="I1059">
        <v>0.90470081325917395</v>
      </c>
    </row>
    <row r="1060" spans="1:9" x14ac:dyDescent="0.2">
      <c r="A1060" t="s">
        <v>6393</v>
      </c>
      <c r="B1060">
        <v>0.20383706401132001</v>
      </c>
      <c r="C1060">
        <v>6.8954499891261997E-2</v>
      </c>
      <c r="D1060">
        <v>0.33871962813137801</v>
      </c>
      <c r="E1060" t="s">
        <v>7141</v>
      </c>
      <c r="F1060">
        <v>7.1550015078586E-3</v>
      </c>
      <c r="G1060">
        <v>0.4124777226761252</v>
      </c>
      <c r="H1060">
        <v>0</v>
      </c>
      <c r="I1060">
        <v>0.61507833308993232</v>
      </c>
    </row>
    <row r="1061" spans="1:9" x14ac:dyDescent="0.2">
      <c r="A1061" t="s">
        <v>6943</v>
      </c>
      <c r="B1061">
        <v>0.20335173114483721</v>
      </c>
      <c r="C1061">
        <v>0.1270338197279689</v>
      </c>
      <c r="D1061">
        <v>0.27966964256170551</v>
      </c>
      <c r="E1061" t="s">
        <v>7141</v>
      </c>
      <c r="F1061">
        <v>7.5225056152297002E-3</v>
      </c>
      <c r="G1061">
        <v>0.4124777226761252</v>
      </c>
      <c r="H1061">
        <v>0</v>
      </c>
      <c r="I1061">
        <v>0.97766139199813318</v>
      </c>
    </row>
    <row r="1062" spans="1:9" x14ac:dyDescent="0.2">
      <c r="A1062" t="s">
        <v>6620</v>
      </c>
      <c r="B1062">
        <v>0.2010404454868332</v>
      </c>
      <c r="C1062">
        <v>8.3780914719422298E-2</v>
      </c>
      <c r="D1062">
        <v>0.31829997625424422</v>
      </c>
      <c r="E1062" t="s">
        <v>7141</v>
      </c>
      <c r="F1062">
        <v>3.3728730491252999E-3</v>
      </c>
      <c r="G1062">
        <v>0.33664485290318069</v>
      </c>
      <c r="H1062">
        <v>0</v>
      </c>
      <c r="I1062">
        <v>0.80172043839591978</v>
      </c>
    </row>
    <row r="1063" spans="1:9" x14ac:dyDescent="0.2">
      <c r="A1063" t="s">
        <v>6447</v>
      </c>
      <c r="B1063">
        <v>0.19688795264650269</v>
      </c>
      <c r="C1063">
        <v>5.9896511215239999E-2</v>
      </c>
      <c r="D1063">
        <v>0.33387939407776529</v>
      </c>
      <c r="E1063" t="s">
        <v>7141</v>
      </c>
      <c r="F1063">
        <v>9.4540268507503009E-3</v>
      </c>
      <c r="G1063">
        <v>0.4124777226761252</v>
      </c>
      <c r="H1063">
        <v>0</v>
      </c>
      <c r="I1063">
        <v>0.59045697450457868</v>
      </c>
    </row>
    <row r="1064" spans="1:9" x14ac:dyDescent="0.2">
      <c r="A1064" t="s">
        <v>6376</v>
      </c>
      <c r="B1064">
        <v>0.19443827533887101</v>
      </c>
      <c r="C1064">
        <v>8.7167814348368594E-2</v>
      </c>
      <c r="D1064">
        <v>0.30170873632937351</v>
      </c>
      <c r="E1064" t="s">
        <v>7141</v>
      </c>
      <c r="F1064">
        <v>2.3660837955416002E-3</v>
      </c>
      <c r="G1064">
        <v>0.32482228861653573</v>
      </c>
      <c r="H1064">
        <v>0</v>
      </c>
      <c r="I1064">
        <v>0.8803740216330268</v>
      </c>
    </row>
    <row r="1065" spans="1:9" x14ac:dyDescent="0.2">
      <c r="A1065" t="s">
        <v>6179</v>
      </c>
      <c r="B1065">
        <v>0.18265306337680759</v>
      </c>
      <c r="C1065">
        <v>7.4071398955513498E-2</v>
      </c>
      <c r="D1065">
        <v>0.29123472779810161</v>
      </c>
      <c r="E1065" t="s">
        <v>7141</v>
      </c>
      <c r="F1065">
        <v>3.7955685863621E-3</v>
      </c>
      <c r="G1065">
        <v>0.3519857872813601</v>
      </c>
      <c r="H1065">
        <v>0</v>
      </c>
      <c r="I1065">
        <v>0.87107229353298565</v>
      </c>
    </row>
    <row r="1066" spans="1:9" x14ac:dyDescent="0.2">
      <c r="A1066" t="s">
        <v>6400</v>
      </c>
      <c r="B1066">
        <v>0.18097318761211231</v>
      </c>
      <c r="C1066">
        <v>5.9089517419609799E-2</v>
      </c>
      <c r="D1066">
        <v>0.3028568578046148</v>
      </c>
      <c r="E1066" t="s">
        <v>7141</v>
      </c>
      <c r="F1066">
        <v>7.9013509599717008E-3</v>
      </c>
      <c r="G1066">
        <v>0.4124777226761252</v>
      </c>
      <c r="H1066">
        <v>0</v>
      </c>
      <c r="I1066">
        <v>0.75720294374066288</v>
      </c>
    </row>
    <row r="1067" spans="1:9" x14ac:dyDescent="0.2">
      <c r="A1067" t="s">
        <v>6462</v>
      </c>
      <c r="B1067">
        <v>0.18043886347976029</v>
      </c>
      <c r="C1067">
        <v>6.2841487373285002E-2</v>
      </c>
      <c r="D1067">
        <v>0.29803623958623549</v>
      </c>
      <c r="E1067" t="s">
        <v>7141</v>
      </c>
      <c r="F1067">
        <v>7.0376095274081001E-3</v>
      </c>
      <c r="G1067">
        <v>0.4124777226761252</v>
      </c>
      <c r="H1067">
        <v>0</v>
      </c>
      <c r="I1067">
        <v>0.81264569410455512</v>
      </c>
    </row>
    <row r="1068" spans="1:9" x14ac:dyDescent="0.2">
      <c r="A1068" t="s">
        <v>5915</v>
      </c>
      <c r="B1068">
        <v>0.17848991215069779</v>
      </c>
      <c r="C1068">
        <v>7.7169788083028296E-2</v>
      </c>
      <c r="D1068">
        <v>0.2798100362183672</v>
      </c>
      <c r="E1068" t="s">
        <v>7141</v>
      </c>
      <c r="F1068">
        <v>2.8423396801059999E-3</v>
      </c>
      <c r="G1068">
        <v>0.32482228861653573</v>
      </c>
      <c r="H1068">
        <v>0</v>
      </c>
      <c r="I1068">
        <v>0.91588735710744762</v>
      </c>
    </row>
    <row r="1069" spans="1:9" x14ac:dyDescent="0.2">
      <c r="A1069" t="s">
        <v>6408</v>
      </c>
      <c r="B1069">
        <v>0.1723909815748399</v>
      </c>
      <c r="C1069">
        <v>7.7343608944257805E-2</v>
      </c>
      <c r="D1069">
        <v>0.26743835420542189</v>
      </c>
      <c r="E1069" t="s">
        <v>7141</v>
      </c>
      <c r="F1069">
        <v>2.3564487972214999E-3</v>
      </c>
      <c r="G1069">
        <v>0.32482228861653573</v>
      </c>
      <c r="H1069">
        <v>0</v>
      </c>
      <c r="I1069">
        <v>0.94477504219133324</v>
      </c>
    </row>
    <row r="1070" spans="1:9" x14ac:dyDescent="0.2">
      <c r="A1070" t="s">
        <v>6455</v>
      </c>
      <c r="B1070">
        <v>0.13001296439516649</v>
      </c>
      <c r="C1070">
        <v>5.6559131513810999E-2</v>
      </c>
      <c r="D1070">
        <v>0.20346679727652209</v>
      </c>
      <c r="E1070" t="s">
        <v>7141</v>
      </c>
      <c r="F1070">
        <v>2.7578593685159002E-3</v>
      </c>
      <c r="G1070">
        <v>0.32482228861653573</v>
      </c>
      <c r="H1070">
        <v>0</v>
      </c>
      <c r="I1070">
        <v>0.99188493089839758</v>
      </c>
    </row>
    <row r="1071" spans="1:9" x14ac:dyDescent="0.2">
      <c r="A1071" t="s">
        <v>6617</v>
      </c>
      <c r="B1071">
        <v>-0.1214453077482886</v>
      </c>
      <c r="C1071">
        <v>-0.20439157670127081</v>
      </c>
      <c r="D1071">
        <v>-3.8499038795306501E-2</v>
      </c>
      <c r="E1071" t="s">
        <v>7141</v>
      </c>
      <c r="F1071">
        <v>8.5405889776847994E-3</v>
      </c>
      <c r="G1071">
        <v>0.4124777226761252</v>
      </c>
      <c r="H1071">
        <v>0</v>
      </c>
      <c r="I1071">
        <v>0.9790742607043188</v>
      </c>
    </row>
    <row r="1072" spans="1:9" x14ac:dyDescent="0.2">
      <c r="A1072" t="s">
        <v>6556</v>
      </c>
      <c r="B1072">
        <v>-0.13944667939276079</v>
      </c>
      <c r="C1072">
        <v>-0.2341745667510477</v>
      </c>
      <c r="D1072">
        <v>-4.4718792034473903E-2</v>
      </c>
      <c r="E1072" t="s">
        <v>7141</v>
      </c>
      <c r="F1072">
        <v>9.4353267779145999E-3</v>
      </c>
      <c r="G1072">
        <v>0.4124777226761252</v>
      </c>
      <c r="H1072">
        <v>0</v>
      </c>
      <c r="I1072">
        <v>0.94783618874204245</v>
      </c>
    </row>
    <row r="1073" spans="1:9" x14ac:dyDescent="0.2">
      <c r="A1073" t="s">
        <v>6314</v>
      </c>
      <c r="B1073">
        <v>-0.14074286517058859</v>
      </c>
      <c r="C1073">
        <v>-0.2369380286104055</v>
      </c>
      <c r="D1073">
        <v>-4.4547701730771702E-2</v>
      </c>
      <c r="E1073" t="s">
        <v>7141</v>
      </c>
      <c r="F1073">
        <v>8.5743751216702004E-3</v>
      </c>
      <c r="G1073">
        <v>0.4124777226761252</v>
      </c>
      <c r="H1073">
        <v>0</v>
      </c>
      <c r="I1073">
        <v>0.93985837091972035</v>
      </c>
    </row>
    <row r="1074" spans="1:9" x14ac:dyDescent="0.2">
      <c r="A1074" t="s">
        <v>6554</v>
      </c>
      <c r="B1074">
        <v>-0.14086391046944199</v>
      </c>
      <c r="C1074">
        <v>-0.2396912890094875</v>
      </c>
      <c r="D1074">
        <v>-4.2036531929396402E-2</v>
      </c>
      <c r="E1074" t="s">
        <v>7141</v>
      </c>
      <c r="F1074">
        <v>9.8883170897736995E-3</v>
      </c>
      <c r="G1074">
        <v>0.4124777226761252</v>
      </c>
      <c r="H1074">
        <v>0</v>
      </c>
      <c r="I1074">
        <v>0.928109071065364</v>
      </c>
    </row>
    <row r="1075" spans="1:9" x14ac:dyDescent="0.2">
      <c r="A1075" t="s">
        <v>6218</v>
      </c>
      <c r="B1075">
        <v>-0.1429963657947092</v>
      </c>
      <c r="C1075">
        <v>-0.2283693015166289</v>
      </c>
      <c r="D1075">
        <v>-5.7623430072789597E-2</v>
      </c>
      <c r="E1075" t="s">
        <v>7141</v>
      </c>
      <c r="F1075">
        <v>5.4571015452673996E-3</v>
      </c>
      <c r="G1075">
        <v>0.4124777226761252</v>
      </c>
      <c r="H1075">
        <v>0</v>
      </c>
      <c r="I1075">
        <v>0.97247398861886603</v>
      </c>
    </row>
    <row r="1076" spans="1:9" x14ac:dyDescent="0.2">
      <c r="A1076" t="s">
        <v>5991</v>
      </c>
      <c r="B1076">
        <v>-0.1524504537979437</v>
      </c>
      <c r="C1076">
        <v>-0.25293970559654227</v>
      </c>
      <c r="D1076">
        <v>-5.1961201999345001E-2</v>
      </c>
      <c r="E1076" t="s">
        <v>7141</v>
      </c>
      <c r="F1076">
        <v>6.9994319186593998E-3</v>
      </c>
      <c r="G1076">
        <v>0.4124777226761252</v>
      </c>
      <c r="H1076">
        <v>0</v>
      </c>
      <c r="I1076">
        <v>0.91992751027060482</v>
      </c>
    </row>
    <row r="1077" spans="1:9" x14ac:dyDescent="0.2">
      <c r="A1077" t="s">
        <v>6340</v>
      </c>
      <c r="B1077">
        <v>-0.16696412032110861</v>
      </c>
      <c r="C1077">
        <v>-0.27424143092868442</v>
      </c>
      <c r="D1077">
        <v>-5.9686809713532699E-2</v>
      </c>
      <c r="E1077" t="s">
        <v>7141</v>
      </c>
      <c r="F1077">
        <v>6.0430347473724999E-3</v>
      </c>
      <c r="G1077">
        <v>0.4124777226761252</v>
      </c>
      <c r="H1077">
        <v>0</v>
      </c>
      <c r="I1077">
        <v>0.87989075272459893</v>
      </c>
    </row>
    <row r="1078" spans="1:9" x14ac:dyDescent="0.2">
      <c r="A1078" t="s">
        <v>6469</v>
      </c>
      <c r="B1078">
        <v>-0.1731795870048157</v>
      </c>
      <c r="C1078">
        <v>-0.24386662567192799</v>
      </c>
      <c r="D1078">
        <v>-0.10249254833770351</v>
      </c>
      <c r="E1078" t="s">
        <v>7141</v>
      </c>
      <c r="F1078">
        <v>2.7738565022252247E-4</v>
      </c>
      <c r="G1078">
        <v>0.2907001614332036</v>
      </c>
      <c r="H1078">
        <v>0</v>
      </c>
      <c r="I1078">
        <v>0.99409390991268243</v>
      </c>
    </row>
    <row r="1079" spans="1:9" x14ac:dyDescent="0.2">
      <c r="A1079" t="s">
        <v>6523</v>
      </c>
      <c r="B1079">
        <v>-0.1827241940772745</v>
      </c>
      <c r="C1079">
        <v>-0.28700078251553579</v>
      </c>
      <c r="D1079">
        <v>-7.8447605639013193E-2</v>
      </c>
      <c r="E1079" t="s">
        <v>7141</v>
      </c>
      <c r="F1079">
        <v>2.9400292240078E-3</v>
      </c>
      <c r="G1079">
        <v>0.32482228861653573</v>
      </c>
      <c r="H1079">
        <v>0</v>
      </c>
      <c r="I1079">
        <v>0.89924527402981924</v>
      </c>
    </row>
    <row r="1080" spans="1:9" x14ac:dyDescent="0.2">
      <c r="A1080" t="s">
        <v>5918</v>
      </c>
      <c r="B1080">
        <v>-0.19096744769658389</v>
      </c>
      <c r="C1080">
        <v>-0.32387278057005009</v>
      </c>
      <c r="D1080">
        <v>-5.8062114823117801E-2</v>
      </c>
      <c r="E1080" t="s">
        <v>7141</v>
      </c>
      <c r="F1080">
        <v>9.4668980570557001E-3</v>
      </c>
      <c r="G1080">
        <v>0.4124777226761252</v>
      </c>
      <c r="H1080">
        <v>0</v>
      </c>
      <c r="I1080">
        <v>0.63752022472391201</v>
      </c>
    </row>
    <row r="1081" spans="1:9" x14ac:dyDescent="0.2">
      <c r="A1081" t="s">
        <v>6432</v>
      </c>
      <c r="B1081">
        <v>-0.20041627863924669</v>
      </c>
      <c r="C1081">
        <v>-0.3323075897854787</v>
      </c>
      <c r="D1081">
        <v>-6.8524967493014705E-2</v>
      </c>
      <c r="E1081" t="s">
        <v>7141</v>
      </c>
      <c r="F1081">
        <v>6.9348376963613003E-3</v>
      </c>
      <c r="G1081">
        <v>0.4124777226761252</v>
      </c>
      <c r="H1081">
        <v>0</v>
      </c>
      <c r="I1081">
        <v>0.6495014384668456</v>
      </c>
    </row>
    <row r="1082" spans="1:9" x14ac:dyDescent="0.2">
      <c r="A1082" t="s">
        <v>6068</v>
      </c>
      <c r="B1082">
        <v>-0.20824838283635499</v>
      </c>
      <c r="C1082">
        <v>-0.31449615079304061</v>
      </c>
      <c r="D1082">
        <v>-0.1020006148796693</v>
      </c>
      <c r="E1082" t="s">
        <v>7141</v>
      </c>
      <c r="F1082">
        <v>1.4052124772719E-3</v>
      </c>
      <c r="G1082">
        <v>0.32482228861653573</v>
      </c>
      <c r="H1082">
        <v>0</v>
      </c>
      <c r="I1082">
        <v>0.88727707090399022</v>
      </c>
    </row>
    <row r="1083" spans="1:9" x14ac:dyDescent="0.2">
      <c r="A1083" t="s">
        <v>5910</v>
      </c>
      <c r="B1083">
        <v>-0.21759798011383061</v>
      </c>
      <c r="C1083">
        <v>-0.370426655035554</v>
      </c>
      <c r="D1083">
        <v>-6.4769305192107093E-2</v>
      </c>
      <c r="E1083" t="s">
        <v>7141</v>
      </c>
      <c r="F1083">
        <v>9.9464825499486001E-3</v>
      </c>
      <c r="G1083">
        <v>0.4124777226761252</v>
      </c>
      <c r="H1083">
        <v>4.0722819111760102E-2</v>
      </c>
      <c r="I1083">
        <v>0.40407083806675742</v>
      </c>
    </row>
    <row r="1084" spans="1:9" x14ac:dyDescent="0.2">
      <c r="A1084" t="s">
        <v>6180</v>
      </c>
      <c r="B1084">
        <v>-0.23901082013852429</v>
      </c>
      <c r="C1084">
        <v>-0.32607783422026509</v>
      </c>
      <c r="D1084">
        <v>-0.1519438060567834</v>
      </c>
      <c r="E1084" t="s">
        <v>7141</v>
      </c>
      <c r="F1084">
        <v>1.131964051235653E-4</v>
      </c>
      <c r="G1084">
        <v>0.2372596651389928</v>
      </c>
      <c r="H1084">
        <v>0</v>
      </c>
      <c r="I1084">
        <v>0.97060254718535</v>
      </c>
    </row>
    <row r="1085" spans="1:9" x14ac:dyDescent="0.2">
      <c r="A1085" t="s">
        <v>6706</v>
      </c>
      <c r="B1085">
        <v>0.50695423774169124</v>
      </c>
      <c r="C1085">
        <v>0.33821335563925048</v>
      </c>
      <c r="D1085">
        <v>0.675695119844132</v>
      </c>
      <c r="E1085" t="s">
        <v>7170</v>
      </c>
      <c r="F1085">
        <v>1.1290004205875999E-3</v>
      </c>
      <c r="G1085">
        <v>5.4272663075390498E-2</v>
      </c>
      <c r="H1085">
        <v>0</v>
      </c>
      <c r="I1085">
        <v>0.91462850447169075</v>
      </c>
    </row>
    <row r="1086" spans="1:9" x14ac:dyDescent="0.2">
      <c r="A1086" t="s">
        <v>6713</v>
      </c>
      <c r="B1086">
        <v>0.4744414086499662</v>
      </c>
      <c r="C1086">
        <v>0.33382252990819611</v>
      </c>
      <c r="D1086">
        <v>0.61506028739173635</v>
      </c>
      <c r="E1086" t="s">
        <v>7170</v>
      </c>
      <c r="F1086">
        <v>3.3689925928060381E-4</v>
      </c>
      <c r="G1086">
        <v>3.1455764450466897E-2</v>
      </c>
      <c r="H1086">
        <v>0</v>
      </c>
      <c r="I1086">
        <v>0.93671937922544923</v>
      </c>
    </row>
    <row r="1087" spans="1:9" x14ac:dyDescent="0.2">
      <c r="A1087" t="s">
        <v>6044</v>
      </c>
      <c r="B1087">
        <v>0.47417196944823181</v>
      </c>
      <c r="C1087">
        <v>0.29643699488280428</v>
      </c>
      <c r="D1087">
        <v>0.65190694401365945</v>
      </c>
      <c r="E1087" t="s">
        <v>7170</v>
      </c>
      <c r="F1087">
        <v>1.0072952485939001E-3</v>
      </c>
      <c r="G1087">
        <v>5.2146900177208098E-2</v>
      </c>
      <c r="H1087">
        <v>0</v>
      </c>
      <c r="I1087">
        <v>0.84199159682570268</v>
      </c>
    </row>
    <row r="1088" spans="1:9" x14ac:dyDescent="0.2">
      <c r="A1088" t="s">
        <v>6719</v>
      </c>
      <c r="B1088">
        <v>0.46987936776592543</v>
      </c>
      <c r="C1088">
        <v>0.34930192826303907</v>
      </c>
      <c r="D1088">
        <v>0.59045680726881178</v>
      </c>
      <c r="E1088" t="s">
        <v>7170</v>
      </c>
      <c r="F1088">
        <v>1.695343034595649E-4</v>
      </c>
      <c r="G1088">
        <v>3.1455764450466897E-2</v>
      </c>
      <c r="H1088">
        <v>0</v>
      </c>
      <c r="I1088">
        <v>0.96700770336244279</v>
      </c>
    </row>
    <row r="1089" spans="1:9" x14ac:dyDescent="0.2">
      <c r="A1089" t="s">
        <v>6701</v>
      </c>
      <c r="B1089">
        <v>0.46660304730789359</v>
      </c>
      <c r="C1089">
        <v>0.33278346456375069</v>
      </c>
      <c r="D1089">
        <v>0.60042263005203655</v>
      </c>
      <c r="E1089" t="s">
        <v>7170</v>
      </c>
      <c r="F1089">
        <v>2.8824649143378459E-4</v>
      </c>
      <c r="G1089">
        <v>3.1455764450466897E-2</v>
      </c>
      <c r="H1089">
        <v>0</v>
      </c>
      <c r="I1089">
        <v>0.9485062054768304</v>
      </c>
    </row>
    <row r="1090" spans="1:9" x14ac:dyDescent="0.2">
      <c r="A1090" t="s">
        <v>6714</v>
      </c>
      <c r="B1090">
        <v>0.4636497808419624</v>
      </c>
      <c r="C1090">
        <v>0.30142402657701278</v>
      </c>
      <c r="D1090">
        <v>0.62587553510691196</v>
      </c>
      <c r="E1090" t="s">
        <v>7170</v>
      </c>
      <c r="F1090">
        <v>7.3321897949400804E-4</v>
      </c>
      <c r="G1090">
        <v>4.32730647617275E-2</v>
      </c>
      <c r="H1090">
        <v>0</v>
      </c>
      <c r="I1090">
        <v>0.88823944028448176</v>
      </c>
    </row>
    <row r="1091" spans="1:9" x14ac:dyDescent="0.2">
      <c r="A1091" t="s">
        <v>6723</v>
      </c>
      <c r="B1091">
        <v>0.46231703015565018</v>
      </c>
      <c r="C1091">
        <v>0.3011428132454122</v>
      </c>
      <c r="D1091">
        <v>0.6234912470658881</v>
      </c>
      <c r="E1091" t="s">
        <v>7170</v>
      </c>
      <c r="F1091">
        <v>1.3467723949737E-3</v>
      </c>
      <c r="G1091">
        <v>5.9111597075042099E-2</v>
      </c>
      <c r="H1091">
        <v>0</v>
      </c>
      <c r="I1091">
        <v>0.92636956882439281</v>
      </c>
    </row>
    <row r="1092" spans="1:9" x14ac:dyDescent="0.2">
      <c r="A1092" t="s">
        <v>6106</v>
      </c>
      <c r="B1092">
        <v>0.45789406762239487</v>
      </c>
      <c r="C1092">
        <v>0.33499748234082261</v>
      </c>
      <c r="D1092">
        <v>0.58079065290396714</v>
      </c>
      <c r="E1092" t="s">
        <v>7170</v>
      </c>
      <c r="F1092">
        <v>2.1017774349589111E-4</v>
      </c>
      <c r="G1092">
        <v>3.1455764450466897E-2</v>
      </c>
      <c r="H1092">
        <v>0</v>
      </c>
      <c r="I1092">
        <v>0.96406461911644303</v>
      </c>
    </row>
    <row r="1093" spans="1:9" x14ac:dyDescent="0.2">
      <c r="A1093" t="s">
        <v>6725</v>
      </c>
      <c r="B1093">
        <v>0.45766584595092891</v>
      </c>
      <c r="C1093">
        <v>0.35017054408685611</v>
      </c>
      <c r="D1093">
        <v>0.56516114781500182</v>
      </c>
      <c r="E1093" t="s">
        <v>7170</v>
      </c>
      <c r="F1093">
        <v>1.107306738409058E-4</v>
      </c>
      <c r="G1093">
        <v>3.1455764450466897E-2</v>
      </c>
      <c r="H1093">
        <v>0</v>
      </c>
      <c r="I1093">
        <v>0.98007036704076844</v>
      </c>
    </row>
    <row r="1094" spans="1:9" x14ac:dyDescent="0.2">
      <c r="A1094" t="s">
        <v>6703</v>
      </c>
      <c r="B1094">
        <v>0.44709242442889668</v>
      </c>
      <c r="C1094">
        <v>0.31086689689511088</v>
      </c>
      <c r="D1094">
        <v>0.58331795196268255</v>
      </c>
      <c r="E1094" t="s">
        <v>7170</v>
      </c>
      <c r="F1094">
        <v>3.8388749173338651E-4</v>
      </c>
      <c r="G1094">
        <v>3.3698645469987201E-2</v>
      </c>
      <c r="H1094">
        <v>0</v>
      </c>
      <c r="I1094">
        <v>0.94446000552900355</v>
      </c>
    </row>
    <row r="1095" spans="1:9" x14ac:dyDescent="0.2">
      <c r="A1095" t="s">
        <v>6712</v>
      </c>
      <c r="B1095">
        <v>0.4470273989540352</v>
      </c>
      <c r="C1095">
        <v>0.2674981954652933</v>
      </c>
      <c r="D1095">
        <v>0.62655660244277722</v>
      </c>
      <c r="E1095" t="s">
        <v>7170</v>
      </c>
      <c r="F1095">
        <v>1.3797228992435001E-3</v>
      </c>
      <c r="G1095">
        <v>5.9269373054739401E-2</v>
      </c>
      <c r="H1095">
        <v>0</v>
      </c>
      <c r="I1095">
        <v>0.83672674553795412</v>
      </c>
    </row>
    <row r="1096" spans="1:9" x14ac:dyDescent="0.2">
      <c r="A1096" t="s">
        <v>6686</v>
      </c>
      <c r="B1096">
        <v>0.44636279790862332</v>
      </c>
      <c r="C1096">
        <v>0.31436880640506448</v>
      </c>
      <c r="D1096">
        <v>0.57835678941218216</v>
      </c>
      <c r="E1096" t="s">
        <v>7170</v>
      </c>
      <c r="F1096">
        <v>3.3326631055441463E-4</v>
      </c>
      <c r="G1096">
        <v>3.1455764450466897E-2</v>
      </c>
      <c r="H1096">
        <v>0</v>
      </c>
      <c r="I1096">
        <v>0.9512364737174116</v>
      </c>
    </row>
    <row r="1097" spans="1:9" x14ac:dyDescent="0.2">
      <c r="A1097" t="s">
        <v>6697</v>
      </c>
      <c r="B1097">
        <v>0.44334948293054649</v>
      </c>
      <c r="C1097">
        <v>0.31643405566491811</v>
      </c>
      <c r="D1097">
        <v>0.57026491019617476</v>
      </c>
      <c r="E1097" t="s">
        <v>7170</v>
      </c>
      <c r="F1097">
        <v>2.8572383611704213E-4</v>
      </c>
      <c r="G1097">
        <v>3.1455764450466897E-2</v>
      </c>
      <c r="H1097">
        <v>0</v>
      </c>
      <c r="I1097">
        <v>0.95869137494022405</v>
      </c>
    </row>
    <row r="1098" spans="1:9" x14ac:dyDescent="0.2">
      <c r="A1098" t="s">
        <v>5891</v>
      </c>
      <c r="B1098">
        <v>0.44273389146390407</v>
      </c>
      <c r="C1098">
        <v>0.25484103209644698</v>
      </c>
      <c r="D1098">
        <v>0.6306267508313611</v>
      </c>
      <c r="E1098" t="s">
        <v>7170</v>
      </c>
      <c r="F1098">
        <v>1.7694625228514001E-3</v>
      </c>
      <c r="G1098">
        <v>6.4539372676526402E-2</v>
      </c>
      <c r="H1098">
        <v>0</v>
      </c>
      <c r="I1098">
        <v>0.80746413078607404</v>
      </c>
    </row>
    <row r="1099" spans="1:9" x14ac:dyDescent="0.2">
      <c r="A1099" t="s">
        <v>6685</v>
      </c>
      <c r="B1099">
        <v>0.44052788108714941</v>
      </c>
      <c r="C1099">
        <v>0.31087596119819899</v>
      </c>
      <c r="D1099">
        <v>0.57017980097609988</v>
      </c>
      <c r="E1099" t="s">
        <v>7170</v>
      </c>
      <c r="F1099">
        <v>3.2586301168498048E-4</v>
      </c>
      <c r="G1099">
        <v>3.1455764450466897E-2</v>
      </c>
      <c r="H1099">
        <v>0</v>
      </c>
      <c r="I1099">
        <v>0.95481727858560039</v>
      </c>
    </row>
    <row r="1100" spans="1:9" x14ac:dyDescent="0.2">
      <c r="A1100" t="s">
        <v>6693</v>
      </c>
      <c r="B1100">
        <v>0.43817724448377998</v>
      </c>
      <c r="C1100">
        <v>0.2953136033908017</v>
      </c>
      <c r="D1100">
        <v>0.58104088557675837</v>
      </c>
      <c r="E1100" t="s">
        <v>7170</v>
      </c>
      <c r="F1100">
        <v>5.2773911156078854E-4</v>
      </c>
      <c r="G1100">
        <v>4.1371625815285903E-2</v>
      </c>
      <c r="H1100">
        <v>0</v>
      </c>
      <c r="I1100">
        <v>0.93220655330699165</v>
      </c>
    </row>
    <row r="1101" spans="1:9" x14ac:dyDescent="0.2">
      <c r="A1101" t="s">
        <v>6715</v>
      </c>
      <c r="B1101">
        <v>0.43575066282620828</v>
      </c>
      <c r="C1101">
        <v>0.3142327733713603</v>
      </c>
      <c r="D1101">
        <v>0.55726855228105621</v>
      </c>
      <c r="E1101" t="s">
        <v>7170</v>
      </c>
      <c r="F1101">
        <v>2.5228796578348592E-4</v>
      </c>
      <c r="G1101">
        <v>3.1455764450466897E-2</v>
      </c>
      <c r="H1101">
        <v>0</v>
      </c>
      <c r="I1101">
        <v>0.96569522006511699</v>
      </c>
    </row>
    <row r="1102" spans="1:9" x14ac:dyDescent="0.2">
      <c r="A1102" t="s">
        <v>6092</v>
      </c>
      <c r="B1102">
        <v>0.43556754390346869</v>
      </c>
      <c r="C1102">
        <v>0.32469266916077077</v>
      </c>
      <c r="D1102">
        <v>0.54644241864616672</v>
      </c>
      <c r="E1102" t="s">
        <v>7170</v>
      </c>
      <c r="F1102">
        <v>1.6310051354359199E-4</v>
      </c>
      <c r="G1102">
        <v>3.1455764450466897E-2</v>
      </c>
      <c r="H1102">
        <v>0</v>
      </c>
      <c r="I1102">
        <v>0.9771219000781356</v>
      </c>
    </row>
    <row r="1103" spans="1:9" x14ac:dyDescent="0.2">
      <c r="A1103" t="s">
        <v>6684</v>
      </c>
      <c r="B1103">
        <v>0.43536718997970542</v>
      </c>
      <c r="C1103">
        <v>0.31930034921138839</v>
      </c>
      <c r="D1103">
        <v>0.55143403074802244</v>
      </c>
      <c r="E1103" t="s">
        <v>7170</v>
      </c>
      <c r="F1103">
        <v>2.0352577253895951E-4</v>
      </c>
      <c r="G1103">
        <v>3.1455764450466897E-2</v>
      </c>
      <c r="H1103">
        <v>0</v>
      </c>
      <c r="I1103">
        <v>0.97192769563559478</v>
      </c>
    </row>
    <row r="1104" spans="1:9" x14ac:dyDescent="0.2">
      <c r="A1104" t="s">
        <v>6718</v>
      </c>
      <c r="B1104">
        <v>0.43393667429837318</v>
      </c>
      <c r="C1104">
        <v>0.2578493827089825</v>
      </c>
      <c r="D1104">
        <v>0.61002396588776386</v>
      </c>
      <c r="E1104" t="s">
        <v>7170</v>
      </c>
      <c r="F1104">
        <v>1.4460056142170999E-3</v>
      </c>
      <c r="G1104">
        <v>6.0822611148007202E-2</v>
      </c>
      <c r="H1104">
        <v>0</v>
      </c>
      <c r="I1104">
        <v>0.84736362018173672</v>
      </c>
    </row>
    <row r="1105" spans="1:9" x14ac:dyDescent="0.2">
      <c r="A1105" t="s">
        <v>5979</v>
      </c>
      <c r="B1105">
        <v>0.43377181230610817</v>
      </c>
      <c r="C1105">
        <v>0.29205749775137418</v>
      </c>
      <c r="D1105">
        <v>0.57548612686084222</v>
      </c>
      <c r="E1105" t="s">
        <v>7170</v>
      </c>
      <c r="F1105">
        <v>5.3276982228699066E-4</v>
      </c>
      <c r="G1105">
        <v>4.1371625815285903E-2</v>
      </c>
      <c r="H1105">
        <v>0</v>
      </c>
      <c r="I1105">
        <v>0.93445076495487855</v>
      </c>
    </row>
    <row r="1106" spans="1:9" x14ac:dyDescent="0.2">
      <c r="A1106" t="s">
        <v>6700</v>
      </c>
      <c r="B1106">
        <v>0.43177904609135759</v>
      </c>
      <c r="C1106">
        <v>0.25341574492217978</v>
      </c>
      <c r="D1106">
        <v>0.6101423472605354</v>
      </c>
      <c r="E1106" t="s">
        <v>7170</v>
      </c>
      <c r="F1106">
        <v>2.5518214526770999E-3</v>
      </c>
      <c r="G1106">
        <v>8.0501992389925101E-2</v>
      </c>
      <c r="H1106">
        <v>0</v>
      </c>
      <c r="I1106">
        <v>0.89603010544271466</v>
      </c>
    </row>
    <row r="1107" spans="1:9" x14ac:dyDescent="0.2">
      <c r="A1107" t="s">
        <v>6708</v>
      </c>
      <c r="B1107">
        <v>0.42722218688883618</v>
      </c>
      <c r="C1107">
        <v>0.304642026332055</v>
      </c>
      <c r="D1107">
        <v>0.54980234744561751</v>
      </c>
      <c r="E1107" t="s">
        <v>7170</v>
      </c>
      <c r="F1107">
        <v>2.8885943756183749E-4</v>
      </c>
      <c r="G1107">
        <v>3.1455764450466897E-2</v>
      </c>
      <c r="H1107">
        <v>0</v>
      </c>
      <c r="I1107">
        <v>0.96440909060147362</v>
      </c>
    </row>
    <row r="1108" spans="1:9" x14ac:dyDescent="0.2">
      <c r="A1108" t="s">
        <v>6699</v>
      </c>
      <c r="B1108">
        <v>0.42295699170785112</v>
      </c>
      <c r="C1108">
        <v>0.27441841828085328</v>
      </c>
      <c r="D1108">
        <v>0.57149556513484889</v>
      </c>
      <c r="E1108" t="s">
        <v>7170</v>
      </c>
      <c r="F1108">
        <v>7.4595105627643069E-4</v>
      </c>
      <c r="G1108">
        <v>4.32730647617275E-2</v>
      </c>
      <c r="H1108">
        <v>0</v>
      </c>
      <c r="I1108">
        <v>0.92054154598342564</v>
      </c>
    </row>
    <row r="1109" spans="1:9" x14ac:dyDescent="0.2">
      <c r="A1109" t="s">
        <v>6720</v>
      </c>
      <c r="B1109">
        <v>0.42290590835742981</v>
      </c>
      <c r="C1109">
        <v>0.31138192942086018</v>
      </c>
      <c r="D1109">
        <v>0.53442988729399943</v>
      </c>
      <c r="E1109" t="s">
        <v>7170</v>
      </c>
      <c r="F1109">
        <v>1.9319895183768571E-4</v>
      </c>
      <c r="G1109">
        <v>3.1455764450466897E-2</v>
      </c>
      <c r="H1109">
        <v>0</v>
      </c>
      <c r="I1109">
        <v>0.97645108916550005</v>
      </c>
    </row>
    <row r="1110" spans="1:9" x14ac:dyDescent="0.2">
      <c r="A1110" t="s">
        <v>6726</v>
      </c>
      <c r="B1110">
        <v>0.422036411538393</v>
      </c>
      <c r="C1110">
        <v>0.2719488759132847</v>
      </c>
      <c r="D1110">
        <v>0.57212394716350123</v>
      </c>
      <c r="E1110" t="s">
        <v>7170</v>
      </c>
      <c r="F1110">
        <v>7.9057929966251921E-4</v>
      </c>
      <c r="G1110">
        <v>4.4338322389406201E-2</v>
      </c>
      <c r="H1110">
        <v>0</v>
      </c>
      <c r="I1110">
        <v>0.91707323101078675</v>
      </c>
    </row>
    <row r="1111" spans="1:9" x14ac:dyDescent="0.2">
      <c r="A1111" t="s">
        <v>6687</v>
      </c>
      <c r="B1111">
        <v>0.41890681604120161</v>
      </c>
      <c r="C1111">
        <v>0.30379307293047259</v>
      </c>
      <c r="D1111">
        <v>0.53402055915193058</v>
      </c>
      <c r="E1111" t="s">
        <v>7170</v>
      </c>
      <c r="F1111">
        <v>2.3520076327191391E-4</v>
      </c>
      <c r="G1111">
        <v>3.1455764450466897E-2</v>
      </c>
      <c r="H1111">
        <v>0</v>
      </c>
      <c r="I1111">
        <v>0.97283836306833316</v>
      </c>
    </row>
    <row r="1112" spans="1:9" x14ac:dyDescent="0.2">
      <c r="A1112" t="s">
        <v>6724</v>
      </c>
      <c r="B1112">
        <v>0.41728227787469879</v>
      </c>
      <c r="C1112">
        <v>0.2724399581077751</v>
      </c>
      <c r="D1112">
        <v>0.56212459764162259</v>
      </c>
      <c r="E1112" t="s">
        <v>7170</v>
      </c>
      <c r="F1112">
        <v>7.065870930631009E-4</v>
      </c>
      <c r="G1112">
        <v>4.32730647617275E-2</v>
      </c>
      <c r="H1112">
        <v>0</v>
      </c>
      <c r="I1112">
        <v>0.92825814213594038</v>
      </c>
    </row>
    <row r="1113" spans="1:9" x14ac:dyDescent="0.2">
      <c r="A1113" t="s">
        <v>6692</v>
      </c>
      <c r="B1113">
        <v>0.41558551993107429</v>
      </c>
      <c r="C1113">
        <v>0.23875747662535179</v>
      </c>
      <c r="D1113">
        <v>0.59241356323679673</v>
      </c>
      <c r="E1113" t="s">
        <v>7170</v>
      </c>
      <c r="F1113">
        <v>1.7900965180215E-3</v>
      </c>
      <c r="G1113">
        <v>6.4539372676526402E-2</v>
      </c>
      <c r="H1113">
        <v>0</v>
      </c>
      <c r="I1113">
        <v>0.84482685861820139</v>
      </c>
    </row>
    <row r="1114" spans="1:9" x14ac:dyDescent="0.2">
      <c r="A1114" t="s">
        <v>6698</v>
      </c>
      <c r="B1114">
        <v>0.41503142106296881</v>
      </c>
      <c r="C1114">
        <v>0.30077858693394771</v>
      </c>
      <c r="D1114">
        <v>0.52928425519198985</v>
      </c>
      <c r="E1114" t="s">
        <v>7170</v>
      </c>
      <c r="F1114">
        <v>2.3721358975605151E-4</v>
      </c>
      <c r="G1114">
        <v>3.1455764450466897E-2</v>
      </c>
      <c r="H1114">
        <v>0</v>
      </c>
      <c r="I1114">
        <v>0.9737283748959128</v>
      </c>
    </row>
    <row r="1115" spans="1:9" x14ac:dyDescent="0.2">
      <c r="A1115" t="s">
        <v>6704</v>
      </c>
      <c r="B1115">
        <v>0.41499573946440821</v>
      </c>
      <c r="C1115">
        <v>0.29154690639680769</v>
      </c>
      <c r="D1115">
        <v>0.53844457253200861</v>
      </c>
      <c r="E1115" t="s">
        <v>7170</v>
      </c>
      <c r="F1115">
        <v>3.4275721540875308E-4</v>
      </c>
      <c r="G1115">
        <v>3.1455764450466897E-2</v>
      </c>
      <c r="H1115">
        <v>0</v>
      </c>
      <c r="I1115">
        <v>0.96320735382163036</v>
      </c>
    </row>
    <row r="1116" spans="1:9" x14ac:dyDescent="0.2">
      <c r="A1116" t="s">
        <v>6721</v>
      </c>
      <c r="B1116">
        <v>0.41484117053795477</v>
      </c>
      <c r="C1116">
        <v>0.27593422192922501</v>
      </c>
      <c r="D1116">
        <v>0.55374811914668465</v>
      </c>
      <c r="E1116" t="s">
        <v>7170</v>
      </c>
      <c r="F1116">
        <v>5.9769106481705496E-4</v>
      </c>
      <c r="G1116">
        <v>4.3097794995201201E-2</v>
      </c>
      <c r="H1116">
        <v>0</v>
      </c>
      <c r="I1116">
        <v>0.93939619471190317</v>
      </c>
    </row>
    <row r="1117" spans="1:9" x14ac:dyDescent="0.2">
      <c r="A1117" t="s">
        <v>5967</v>
      </c>
      <c r="B1117">
        <v>0.41388753428178682</v>
      </c>
      <c r="C1117">
        <v>0.269745886725406</v>
      </c>
      <c r="D1117">
        <v>0.55802918183816763</v>
      </c>
      <c r="E1117" t="s">
        <v>7170</v>
      </c>
      <c r="F1117">
        <v>7.1755385088508093E-4</v>
      </c>
      <c r="G1117">
        <v>4.32730647617275E-2</v>
      </c>
      <c r="H1117">
        <v>0</v>
      </c>
      <c r="I1117">
        <v>0.92955964999501139</v>
      </c>
    </row>
    <row r="1118" spans="1:9" x14ac:dyDescent="0.2">
      <c r="A1118" t="s">
        <v>6709</v>
      </c>
      <c r="B1118">
        <v>0.4125674939165806</v>
      </c>
      <c r="C1118">
        <v>0.296629079709748</v>
      </c>
      <c r="D1118">
        <v>0.52850590812341314</v>
      </c>
      <c r="E1118" t="s">
        <v>7170</v>
      </c>
      <c r="F1118">
        <v>2.616658539578787E-4</v>
      </c>
      <c r="G1118">
        <v>3.1455764450466897E-2</v>
      </c>
      <c r="H1118">
        <v>0</v>
      </c>
      <c r="I1118">
        <v>0.97195872960916962</v>
      </c>
    </row>
    <row r="1119" spans="1:9" x14ac:dyDescent="0.2">
      <c r="A1119" t="s">
        <v>6716</v>
      </c>
      <c r="B1119">
        <v>0.411963753457319</v>
      </c>
      <c r="C1119">
        <v>0.26711040847997841</v>
      </c>
      <c r="D1119">
        <v>0.55681709843465965</v>
      </c>
      <c r="E1119" t="s">
        <v>7170</v>
      </c>
      <c r="F1119">
        <v>7.5015218754852166E-4</v>
      </c>
      <c r="G1119">
        <v>4.32730647617275E-2</v>
      </c>
      <c r="H1119">
        <v>0</v>
      </c>
      <c r="I1119">
        <v>0.92809573787829835</v>
      </c>
    </row>
    <row r="1120" spans="1:9" x14ac:dyDescent="0.2">
      <c r="A1120" t="s">
        <v>6710</v>
      </c>
      <c r="B1120">
        <v>0.40875489357556988</v>
      </c>
      <c r="C1120">
        <v>0.25341972433103699</v>
      </c>
      <c r="D1120">
        <v>0.56409006282010277</v>
      </c>
      <c r="E1120" t="s">
        <v>7170</v>
      </c>
      <c r="F1120">
        <v>1.0727741444956E-3</v>
      </c>
      <c r="G1120">
        <v>5.28658358709048E-2</v>
      </c>
      <c r="H1120">
        <v>0</v>
      </c>
      <c r="I1120">
        <v>0.90487431065004442</v>
      </c>
    </row>
    <row r="1121" spans="1:9" x14ac:dyDescent="0.2">
      <c r="A1121" t="s">
        <v>5931</v>
      </c>
      <c r="B1121">
        <v>0.40732005378916281</v>
      </c>
      <c r="C1121">
        <v>0.22318493909361539</v>
      </c>
      <c r="D1121">
        <v>0.59145516848471014</v>
      </c>
      <c r="E1121" t="s">
        <v>7170</v>
      </c>
      <c r="F1121">
        <v>2.3444029367033999E-3</v>
      </c>
      <c r="G1121">
        <v>7.6344347245228594E-2</v>
      </c>
      <c r="H1121">
        <v>0</v>
      </c>
      <c r="I1121">
        <v>0.82021245456924885</v>
      </c>
    </row>
    <row r="1122" spans="1:9" x14ac:dyDescent="0.2">
      <c r="A1122" t="s">
        <v>6385</v>
      </c>
      <c r="B1122">
        <v>0.40338623282652403</v>
      </c>
      <c r="C1122">
        <v>0.2905039971157225</v>
      </c>
      <c r="D1122">
        <v>0.51626846853732555</v>
      </c>
      <c r="E1122" t="s">
        <v>7170</v>
      </c>
      <c r="F1122">
        <v>2.5647717275294348E-4</v>
      </c>
      <c r="G1122">
        <v>3.1455764450466897E-2</v>
      </c>
      <c r="H1122">
        <v>0</v>
      </c>
      <c r="I1122">
        <v>0.97501547231618957</v>
      </c>
    </row>
    <row r="1123" spans="1:9" x14ac:dyDescent="0.2">
      <c r="A1123" t="s">
        <v>6702</v>
      </c>
      <c r="B1123">
        <v>0.39939087128906192</v>
      </c>
      <c r="C1123">
        <v>0.31280047595864929</v>
      </c>
      <c r="D1123">
        <v>0.48598126661947449</v>
      </c>
      <c r="E1123" t="s">
        <v>7170</v>
      </c>
      <c r="F1123">
        <v>7.5155644099358818E-5</v>
      </c>
      <c r="G1123">
        <v>3.1455764450466897E-2</v>
      </c>
      <c r="H1123">
        <v>0</v>
      </c>
      <c r="I1123">
        <v>0.99252738208990043</v>
      </c>
    </row>
    <row r="1124" spans="1:9" x14ac:dyDescent="0.2">
      <c r="A1124" t="s">
        <v>6691</v>
      </c>
      <c r="B1124">
        <v>0.39546835913680672</v>
      </c>
      <c r="C1124">
        <v>0.2491459962689144</v>
      </c>
      <c r="D1124">
        <v>0.54179072200469902</v>
      </c>
      <c r="E1124" t="s">
        <v>7170</v>
      </c>
      <c r="F1124">
        <v>9.4900556251951041E-4</v>
      </c>
      <c r="G1124">
        <v>5.1784925154780802E-2</v>
      </c>
      <c r="H1124">
        <v>0</v>
      </c>
      <c r="I1124">
        <v>0.92497437404447624</v>
      </c>
    </row>
    <row r="1125" spans="1:9" x14ac:dyDescent="0.2">
      <c r="A1125" t="s">
        <v>6689</v>
      </c>
      <c r="B1125">
        <v>0.39305248421836431</v>
      </c>
      <c r="C1125">
        <v>0.2362632455206162</v>
      </c>
      <c r="D1125">
        <v>0.54984172291611233</v>
      </c>
      <c r="E1125" t="s">
        <v>7170</v>
      </c>
      <c r="F1125">
        <v>1.3380755528084999E-3</v>
      </c>
      <c r="G1125">
        <v>5.9111597075042099E-2</v>
      </c>
      <c r="H1125">
        <v>0</v>
      </c>
      <c r="I1125">
        <v>0.90122168157235816</v>
      </c>
    </row>
    <row r="1126" spans="1:9" x14ac:dyDescent="0.2">
      <c r="A1126" t="s">
        <v>6169</v>
      </c>
      <c r="B1126">
        <v>0.38937013214976052</v>
      </c>
      <c r="C1126">
        <v>0.28997013803406491</v>
      </c>
      <c r="D1126">
        <v>0.48877012626545607</v>
      </c>
      <c r="E1126" t="s">
        <v>7170</v>
      </c>
      <c r="F1126">
        <v>1.6536177459720221E-4</v>
      </c>
      <c r="G1126">
        <v>3.1455764450466897E-2</v>
      </c>
      <c r="H1126">
        <v>0</v>
      </c>
      <c r="I1126">
        <v>0.98586199730355617</v>
      </c>
    </row>
    <row r="1127" spans="1:9" x14ac:dyDescent="0.2">
      <c r="A1127" t="s">
        <v>6690</v>
      </c>
      <c r="B1127">
        <v>0.38684912156422518</v>
      </c>
      <c r="C1127">
        <v>0.25632798490600511</v>
      </c>
      <c r="D1127">
        <v>0.5173702582224452</v>
      </c>
      <c r="E1127" t="s">
        <v>7170</v>
      </c>
      <c r="F1127">
        <v>6.1922229266002404E-4</v>
      </c>
      <c r="G1127">
        <v>4.3110683064847798E-2</v>
      </c>
      <c r="H1127">
        <v>0</v>
      </c>
      <c r="I1127">
        <v>0.95320108110852875</v>
      </c>
    </row>
    <row r="1128" spans="1:9" x14ac:dyDescent="0.2">
      <c r="A1128" t="s">
        <v>6707</v>
      </c>
      <c r="B1128">
        <v>0.38595525364155858</v>
      </c>
      <c r="C1128">
        <v>0.25083879325239378</v>
      </c>
      <c r="D1128">
        <v>0.52107171403072339</v>
      </c>
      <c r="E1128" t="s">
        <v>7170</v>
      </c>
      <c r="F1128">
        <v>7.3511186557061073E-4</v>
      </c>
      <c r="G1128">
        <v>4.32730647617275E-2</v>
      </c>
      <c r="H1128">
        <v>0</v>
      </c>
      <c r="I1128">
        <v>0.94583685731669565</v>
      </c>
    </row>
    <row r="1129" spans="1:9" x14ac:dyDescent="0.2">
      <c r="A1129" t="s">
        <v>6376</v>
      </c>
      <c r="B1129">
        <v>0.38592093202653621</v>
      </c>
      <c r="C1129">
        <v>0.22176899866976471</v>
      </c>
      <c r="D1129">
        <v>0.55007286538330769</v>
      </c>
      <c r="E1129" t="s">
        <v>7170</v>
      </c>
      <c r="F1129">
        <v>1.7874556337069999E-3</v>
      </c>
      <c r="G1129">
        <v>6.4539372676526402E-2</v>
      </c>
      <c r="H1129">
        <v>0</v>
      </c>
      <c r="I1129">
        <v>0.8816542543912903</v>
      </c>
    </row>
    <row r="1130" spans="1:9" x14ac:dyDescent="0.2">
      <c r="A1130" t="s">
        <v>6288</v>
      </c>
      <c r="B1130">
        <v>0.37431262055030162</v>
      </c>
      <c r="C1130">
        <v>0.22587623241077001</v>
      </c>
      <c r="D1130">
        <v>0.52274900868983321</v>
      </c>
      <c r="E1130" t="s">
        <v>7170</v>
      </c>
      <c r="F1130">
        <v>1.3027427388555999E-3</v>
      </c>
      <c r="G1130">
        <v>5.9111597075042099E-2</v>
      </c>
      <c r="H1130">
        <v>0</v>
      </c>
      <c r="I1130">
        <v>0.92019889741475036</v>
      </c>
    </row>
    <row r="1131" spans="1:9" x14ac:dyDescent="0.2">
      <c r="A1131" t="s">
        <v>6717</v>
      </c>
      <c r="B1131">
        <v>0.36904407515964383</v>
      </c>
      <c r="C1131">
        <v>0.2459535568465297</v>
      </c>
      <c r="D1131">
        <v>0.4921345934727579</v>
      </c>
      <c r="E1131" t="s">
        <v>7170</v>
      </c>
      <c r="F1131">
        <v>5.8690222137580228E-4</v>
      </c>
      <c r="G1131">
        <v>4.3097794995201201E-2</v>
      </c>
      <c r="H1131">
        <v>0</v>
      </c>
      <c r="I1131">
        <v>0.96345208999375043</v>
      </c>
    </row>
    <row r="1132" spans="1:9" x14ac:dyDescent="0.2">
      <c r="A1132" t="s">
        <v>6070</v>
      </c>
      <c r="B1132">
        <v>0.3688864877395332</v>
      </c>
      <c r="C1132">
        <v>0.199460918574831</v>
      </c>
      <c r="D1132">
        <v>0.53831205690423545</v>
      </c>
      <c r="E1132" t="s">
        <v>7170</v>
      </c>
      <c r="F1132">
        <v>2.5143960156218002E-3</v>
      </c>
      <c r="G1132">
        <v>8.0501992389925101E-2</v>
      </c>
      <c r="H1132">
        <v>0</v>
      </c>
      <c r="I1132">
        <v>0.86718079215897359</v>
      </c>
    </row>
    <row r="1133" spans="1:9" x14ac:dyDescent="0.2">
      <c r="A1133" t="s">
        <v>6569</v>
      </c>
      <c r="B1133">
        <v>0.35920075872291551</v>
      </c>
      <c r="C1133">
        <v>0.22267557680333749</v>
      </c>
      <c r="D1133">
        <v>0.49572594064249359</v>
      </c>
      <c r="E1133" t="s">
        <v>7170</v>
      </c>
      <c r="F1133">
        <v>1.0735509017865E-3</v>
      </c>
      <c r="G1133">
        <v>5.28658358709048E-2</v>
      </c>
      <c r="H1133">
        <v>0</v>
      </c>
      <c r="I1133">
        <v>0.94327549751706297</v>
      </c>
    </row>
    <row r="1134" spans="1:9" x14ac:dyDescent="0.2">
      <c r="A1134" t="s">
        <v>6040</v>
      </c>
      <c r="B1134">
        <v>0.34180800085454222</v>
      </c>
      <c r="C1134">
        <v>0.24925087763437639</v>
      </c>
      <c r="D1134">
        <v>0.43436512407470801</v>
      </c>
      <c r="E1134" t="s">
        <v>7170</v>
      </c>
      <c r="F1134">
        <v>2.1927476109789691E-4</v>
      </c>
      <c r="G1134">
        <v>3.1455764450466897E-2</v>
      </c>
      <c r="H1134">
        <v>0</v>
      </c>
      <c r="I1134">
        <v>0.98976671040605457</v>
      </c>
    </row>
    <row r="1135" spans="1:9" x14ac:dyDescent="0.2">
      <c r="A1135" t="s">
        <v>6439</v>
      </c>
      <c r="B1135">
        <v>0.33566183044792292</v>
      </c>
      <c r="C1135">
        <v>0.193321675745697</v>
      </c>
      <c r="D1135">
        <v>0.47800198515014891</v>
      </c>
      <c r="E1135" t="s">
        <v>7170</v>
      </c>
      <c r="F1135">
        <v>1.7632245271419001E-3</v>
      </c>
      <c r="G1135">
        <v>6.4539372676526402E-2</v>
      </c>
      <c r="H1135">
        <v>0</v>
      </c>
      <c r="I1135">
        <v>0.93235786139377475</v>
      </c>
    </row>
    <row r="1136" spans="1:9" x14ac:dyDescent="0.2">
      <c r="A1136" t="s">
        <v>6344</v>
      </c>
      <c r="B1136">
        <v>0.33472761968452158</v>
      </c>
      <c r="C1136">
        <v>0.16720114451762119</v>
      </c>
      <c r="D1136">
        <v>0.50225409485142203</v>
      </c>
      <c r="E1136" t="s">
        <v>7170</v>
      </c>
      <c r="F1136">
        <v>3.6570696230087E-3</v>
      </c>
      <c r="G1136">
        <v>9.9778696876414705E-2</v>
      </c>
      <c r="H1136">
        <v>0</v>
      </c>
      <c r="I1136">
        <v>0.8710612860446536</v>
      </c>
    </row>
    <row r="1137" spans="1:9" x14ac:dyDescent="0.2">
      <c r="A1137" t="s">
        <v>6093</v>
      </c>
      <c r="B1137">
        <v>0.31612669552804701</v>
      </c>
      <c r="C1137">
        <v>0.1929626257232297</v>
      </c>
      <c r="D1137">
        <v>0.43929076533286421</v>
      </c>
      <c r="E1137" t="s">
        <v>7170</v>
      </c>
      <c r="F1137">
        <v>1.2019938752689001E-3</v>
      </c>
      <c r="G1137">
        <v>5.64378054457675E-2</v>
      </c>
      <c r="H1137">
        <v>0</v>
      </c>
      <c r="I1137">
        <v>0.96327267864672517</v>
      </c>
    </row>
    <row r="1138" spans="1:9" x14ac:dyDescent="0.2">
      <c r="A1138" t="s">
        <v>6116</v>
      </c>
      <c r="B1138">
        <v>0.31395861846986661</v>
      </c>
      <c r="C1138">
        <v>0.1832733444311222</v>
      </c>
      <c r="D1138">
        <v>0.44464389250861108</v>
      </c>
      <c r="E1138" t="s">
        <v>7170</v>
      </c>
      <c r="F1138">
        <v>1.6219734933722999E-3</v>
      </c>
      <c r="G1138">
        <v>6.4211068296446197E-2</v>
      </c>
      <c r="H1138">
        <v>0</v>
      </c>
      <c r="I1138">
        <v>0.95263781262259639</v>
      </c>
    </row>
    <row r="1139" spans="1:9" x14ac:dyDescent="0.2">
      <c r="A1139" t="s">
        <v>6668</v>
      </c>
      <c r="B1139">
        <v>0.28835399884918839</v>
      </c>
      <c r="C1139">
        <v>0.16179494067324221</v>
      </c>
      <c r="D1139">
        <v>0.41491305702513459</v>
      </c>
      <c r="E1139" t="s">
        <v>7170</v>
      </c>
      <c r="F1139">
        <v>2.0562549491427999E-3</v>
      </c>
      <c r="G1139">
        <v>7.0365741395245304E-2</v>
      </c>
      <c r="H1139">
        <v>0</v>
      </c>
      <c r="I1139">
        <v>0.95843938196398115</v>
      </c>
    </row>
    <row r="1140" spans="1:9" x14ac:dyDescent="0.2">
      <c r="A1140" t="s">
        <v>6170</v>
      </c>
      <c r="B1140">
        <v>0.2848286208192663</v>
      </c>
      <c r="C1140">
        <v>0.150605403700172</v>
      </c>
      <c r="D1140">
        <v>0.41905183793836059</v>
      </c>
      <c r="E1140" t="s">
        <v>7170</v>
      </c>
      <c r="F1140">
        <v>2.8148812336416E-3</v>
      </c>
      <c r="G1140">
        <v>8.4920117297815401E-2</v>
      </c>
      <c r="H1140">
        <v>0</v>
      </c>
      <c r="I1140">
        <v>0.9467037871640368</v>
      </c>
    </row>
    <row r="1141" spans="1:9" x14ac:dyDescent="0.2">
      <c r="A1141" t="s">
        <v>6085</v>
      </c>
      <c r="B1141">
        <v>0.27772293529512598</v>
      </c>
      <c r="C1141">
        <v>0.19150497588477611</v>
      </c>
      <c r="D1141">
        <v>0.36394089470547591</v>
      </c>
      <c r="E1141" t="s">
        <v>7170</v>
      </c>
      <c r="F1141">
        <v>4.1927306560964181E-4</v>
      </c>
      <c r="G1141">
        <v>3.5271346644411103E-2</v>
      </c>
      <c r="H1141">
        <v>0</v>
      </c>
      <c r="I1141">
        <v>0.99256667560419121</v>
      </c>
    </row>
    <row r="1142" spans="1:9" x14ac:dyDescent="0.2">
      <c r="A1142" t="s">
        <v>6624</v>
      </c>
      <c r="B1142">
        <v>0.26891180792121699</v>
      </c>
      <c r="C1142">
        <v>0.1400163338789828</v>
      </c>
      <c r="D1142">
        <v>0.39780728196345111</v>
      </c>
      <c r="E1142" t="s">
        <v>7170</v>
      </c>
      <c r="F1142">
        <v>3.032049391148E-3</v>
      </c>
      <c r="G1142">
        <v>8.8720401749679198E-2</v>
      </c>
      <c r="H1142">
        <v>0</v>
      </c>
      <c r="I1142">
        <v>0.95491877734806796</v>
      </c>
    </row>
    <row r="1143" spans="1:9" x14ac:dyDescent="0.2">
      <c r="A1143" t="s">
        <v>5977</v>
      </c>
      <c r="B1143">
        <v>0.24210695071837701</v>
      </c>
      <c r="C1143">
        <v>0.1253487499160986</v>
      </c>
      <c r="D1143">
        <v>0.35886515152065551</v>
      </c>
      <c r="E1143" t="s">
        <v>7170</v>
      </c>
      <c r="F1143">
        <v>3.1138446011238002E-3</v>
      </c>
      <c r="G1143">
        <v>8.9812174995270805E-2</v>
      </c>
      <c r="H1143">
        <v>0</v>
      </c>
      <c r="I1143">
        <v>0.97056845916447476</v>
      </c>
    </row>
    <row r="1144" spans="1:9" x14ac:dyDescent="0.2">
      <c r="A1144" t="s">
        <v>6551</v>
      </c>
      <c r="B1144">
        <v>0.22584722788695419</v>
      </c>
      <c r="C1144">
        <v>0.1155935959793136</v>
      </c>
      <c r="D1144">
        <v>0.33610085979459481</v>
      </c>
      <c r="E1144" t="s">
        <v>7170</v>
      </c>
      <c r="F1144">
        <v>3.2834887288062998E-3</v>
      </c>
      <c r="G1144">
        <v>9.3371320330422905E-2</v>
      </c>
      <c r="H1144">
        <v>0</v>
      </c>
      <c r="I1144">
        <v>0.97711425611832758</v>
      </c>
    </row>
    <row r="1145" spans="1:9" x14ac:dyDescent="0.2">
      <c r="A1145" t="s">
        <v>6112</v>
      </c>
      <c r="B1145">
        <v>0.22240904378171419</v>
      </c>
      <c r="C1145">
        <v>0.13077674490443081</v>
      </c>
      <c r="D1145">
        <v>0.31404134265899752</v>
      </c>
      <c r="E1145" t="s">
        <v>7170</v>
      </c>
      <c r="F1145">
        <v>1.5486611122462999E-3</v>
      </c>
      <c r="G1145">
        <v>6.2534935712509301E-2</v>
      </c>
      <c r="H1145">
        <v>0</v>
      </c>
      <c r="I1145">
        <v>0.99009791954295157</v>
      </c>
    </row>
    <row r="1146" spans="1:9" x14ac:dyDescent="0.2">
      <c r="A1146" t="s">
        <v>5997</v>
      </c>
      <c r="B1146">
        <v>0.22166593379642649</v>
      </c>
      <c r="C1146">
        <v>0.11200400116090981</v>
      </c>
      <c r="D1146">
        <v>0.33132786643194329</v>
      </c>
      <c r="E1146" t="s">
        <v>7170</v>
      </c>
      <c r="F1146">
        <v>3.4784211432172E-3</v>
      </c>
      <c r="G1146">
        <v>9.7540726224383201E-2</v>
      </c>
      <c r="H1146">
        <v>0</v>
      </c>
      <c r="I1146">
        <v>0.97766282482835642</v>
      </c>
    </row>
    <row r="1147" spans="1:9" x14ac:dyDescent="0.2">
      <c r="A1147" t="s">
        <v>6527</v>
      </c>
      <c r="B1147">
        <v>0.18538291530351031</v>
      </c>
      <c r="C1147">
        <v>0.1097095918168958</v>
      </c>
      <c r="D1147">
        <v>0.26105623879012479</v>
      </c>
      <c r="E1147" t="s">
        <v>7170</v>
      </c>
      <c r="F1147">
        <v>1.4852347464805E-3</v>
      </c>
      <c r="G1147">
        <v>6.1197733737637899E-2</v>
      </c>
      <c r="H1147">
        <v>0</v>
      </c>
      <c r="I1147">
        <v>0.99593757258261539</v>
      </c>
    </row>
    <row r="1148" spans="1:9" x14ac:dyDescent="0.2">
      <c r="A1148" t="s">
        <v>6188</v>
      </c>
      <c r="B1148">
        <v>8.0736235326461597E-2</v>
      </c>
      <c r="C1148">
        <v>5.8377601523478102E-2</v>
      </c>
      <c r="D1148">
        <v>0.103094869129445</v>
      </c>
      <c r="E1148" t="s">
        <v>7170</v>
      </c>
      <c r="F1148">
        <v>2.4405444833063331E-4</v>
      </c>
      <c r="G1148">
        <v>3.1455764450466897E-2</v>
      </c>
      <c r="H1148">
        <v>0</v>
      </c>
      <c r="I1148">
        <v>0.99998959877588478</v>
      </c>
    </row>
    <row r="1149" spans="1:9" x14ac:dyDescent="0.2">
      <c r="A1149" t="s">
        <v>6068</v>
      </c>
      <c r="B1149">
        <v>-0.21766967415872329</v>
      </c>
      <c r="C1149">
        <v>-0.32596649547003048</v>
      </c>
      <c r="D1149">
        <v>-0.1093728528474161</v>
      </c>
      <c r="E1149" t="s">
        <v>7170</v>
      </c>
      <c r="F1149">
        <v>3.5646871370934E-3</v>
      </c>
      <c r="G1149">
        <v>9.8590456572489202E-2</v>
      </c>
      <c r="H1149">
        <v>0</v>
      </c>
      <c r="I1149">
        <v>0.97884216985401462</v>
      </c>
    </row>
    <row r="1150" spans="1:9" x14ac:dyDescent="0.2">
      <c r="A1150" t="s">
        <v>6019</v>
      </c>
      <c r="B1150">
        <v>-0.2177826090289009</v>
      </c>
      <c r="C1150">
        <v>-0.31383251366040799</v>
      </c>
      <c r="D1150">
        <v>-0.1217327043973938</v>
      </c>
      <c r="E1150" t="s">
        <v>7170</v>
      </c>
      <c r="F1150">
        <v>2.1011204606426999E-3</v>
      </c>
      <c r="G1150">
        <v>7.0702703500627295E-2</v>
      </c>
      <c r="H1150">
        <v>0</v>
      </c>
      <c r="I1150">
        <v>0.98768253826203278</v>
      </c>
    </row>
    <row r="1151" spans="1:9" x14ac:dyDescent="0.2">
      <c r="A1151" t="s">
        <v>6609</v>
      </c>
      <c r="B1151">
        <v>-0.23205877251341131</v>
      </c>
      <c r="C1151">
        <v>-0.31854152072803421</v>
      </c>
      <c r="D1151">
        <v>-0.14557602429878841</v>
      </c>
      <c r="E1151" t="s">
        <v>7170</v>
      </c>
      <c r="F1151">
        <v>9.8097730474757446E-4</v>
      </c>
      <c r="G1151">
        <v>5.2120873112772401E-2</v>
      </c>
      <c r="H1151">
        <v>0</v>
      </c>
      <c r="I1151">
        <v>0.99241422120792455</v>
      </c>
    </row>
    <row r="1152" spans="1:9" x14ac:dyDescent="0.2">
      <c r="A1152" t="s">
        <v>6164</v>
      </c>
      <c r="B1152">
        <v>-0.23396714292231841</v>
      </c>
      <c r="C1152">
        <v>-0.34425063897704772</v>
      </c>
      <c r="D1152">
        <v>-0.12368364686758899</v>
      </c>
      <c r="E1152" t="s">
        <v>7170</v>
      </c>
      <c r="F1152">
        <v>2.8180524313786998E-3</v>
      </c>
      <c r="G1152">
        <v>8.4920117297815401E-2</v>
      </c>
      <c r="H1152">
        <v>0</v>
      </c>
      <c r="I1152">
        <v>0.9770540889815752</v>
      </c>
    </row>
    <row r="1153" spans="1:9" x14ac:dyDescent="0.2">
      <c r="A1153" t="s">
        <v>6066</v>
      </c>
      <c r="B1153">
        <v>-0.23662147047743981</v>
      </c>
      <c r="C1153">
        <v>-0.34703962218603551</v>
      </c>
      <c r="D1153">
        <v>-0.126203318768844</v>
      </c>
      <c r="E1153" t="s">
        <v>7170</v>
      </c>
      <c r="F1153">
        <v>2.6964205822149001E-3</v>
      </c>
      <c r="G1153">
        <v>8.37549716229537E-2</v>
      </c>
      <c r="H1153">
        <v>0</v>
      </c>
      <c r="I1153">
        <v>0.97697501172885559</v>
      </c>
    </row>
    <row r="1154" spans="1:9" x14ac:dyDescent="0.2">
      <c r="A1154" t="s">
        <v>5910</v>
      </c>
      <c r="B1154">
        <v>-0.24305866358465131</v>
      </c>
      <c r="C1154">
        <v>-0.34754762367732572</v>
      </c>
      <c r="D1154">
        <v>-0.13856970349197689</v>
      </c>
      <c r="E1154" t="s">
        <v>7170</v>
      </c>
      <c r="F1154">
        <v>1.8744816434203E-3</v>
      </c>
      <c r="G1154">
        <v>6.6396112948522296E-2</v>
      </c>
      <c r="H1154">
        <v>0</v>
      </c>
      <c r="I1154">
        <v>0.98197616860479198</v>
      </c>
    </row>
    <row r="1155" spans="1:9" x14ac:dyDescent="0.2">
      <c r="A1155" t="s">
        <v>6239</v>
      </c>
      <c r="B1155">
        <v>-0.2549987519503516</v>
      </c>
      <c r="C1155">
        <v>-0.36958203232277242</v>
      </c>
      <c r="D1155">
        <v>-0.14041547157793069</v>
      </c>
      <c r="E1155" t="s">
        <v>7170</v>
      </c>
      <c r="F1155">
        <v>2.2826830086273E-3</v>
      </c>
      <c r="G1155">
        <v>7.5553065482273099E-2</v>
      </c>
      <c r="H1155">
        <v>0</v>
      </c>
      <c r="I1155">
        <v>0.97289130224331122</v>
      </c>
    </row>
    <row r="1156" spans="1:9" x14ac:dyDescent="0.2">
      <c r="A1156" t="s">
        <v>6191</v>
      </c>
      <c r="B1156">
        <v>-0.25666355768025961</v>
      </c>
      <c r="C1156">
        <v>-0.37965459166254178</v>
      </c>
      <c r="D1156">
        <v>-0.13367252369797741</v>
      </c>
      <c r="E1156" t="s">
        <v>7170</v>
      </c>
      <c r="F1156">
        <v>3.0284410561735001E-3</v>
      </c>
      <c r="G1156">
        <v>8.8720401749679198E-2</v>
      </c>
      <c r="H1156">
        <v>0</v>
      </c>
      <c r="I1156">
        <v>0.96310702009536842</v>
      </c>
    </row>
    <row r="1157" spans="1:9" x14ac:dyDescent="0.2">
      <c r="A1157" t="s">
        <v>6370</v>
      </c>
      <c r="B1157">
        <v>-0.26583577253301949</v>
      </c>
      <c r="C1157">
        <v>-0.37823059340291981</v>
      </c>
      <c r="D1157">
        <v>-0.15344095166311919</v>
      </c>
      <c r="E1157" t="s">
        <v>7170</v>
      </c>
      <c r="F1157">
        <v>1.7398391495607999E-3</v>
      </c>
      <c r="G1157">
        <v>6.4539372676526402E-2</v>
      </c>
      <c r="H1157">
        <v>0</v>
      </c>
      <c r="I1157">
        <v>0.97513434442868563</v>
      </c>
    </row>
    <row r="1158" spans="1:9" x14ac:dyDescent="0.2">
      <c r="A1158" t="s">
        <v>6201</v>
      </c>
      <c r="B1158">
        <v>-0.3040639541129595</v>
      </c>
      <c r="C1158">
        <v>-0.43674040559765492</v>
      </c>
      <c r="D1158">
        <v>-0.1713875026282641</v>
      </c>
      <c r="E1158" t="s">
        <v>7170</v>
      </c>
      <c r="F1158">
        <v>2.0034021285516E-3</v>
      </c>
      <c r="G1158">
        <v>6.9739118923202406E-2</v>
      </c>
      <c r="H1158">
        <v>0</v>
      </c>
      <c r="I1158">
        <v>0.9492299167296584</v>
      </c>
    </row>
    <row r="1159" spans="1:9" x14ac:dyDescent="0.2">
      <c r="A1159" t="s">
        <v>6722</v>
      </c>
      <c r="B1159">
        <v>0.4447594521145205</v>
      </c>
      <c r="C1159">
        <v>0.38458748781452129</v>
      </c>
      <c r="D1159">
        <v>0.50493141641451977</v>
      </c>
      <c r="E1159" t="s">
        <v>7171</v>
      </c>
      <c r="F1159">
        <v>3.3298701902798333E-5</v>
      </c>
      <c r="G1159">
        <v>3.91995505767792E-2</v>
      </c>
      <c r="H1159">
        <v>0</v>
      </c>
      <c r="I1159">
        <v>0.99480909793485317</v>
      </c>
    </row>
    <row r="1160" spans="1:9" x14ac:dyDescent="0.2">
      <c r="A1160" t="s">
        <v>6498</v>
      </c>
      <c r="B1160">
        <v>0.43053886693371818</v>
      </c>
      <c r="C1160">
        <v>0.1570924021511283</v>
      </c>
      <c r="D1160">
        <v>0.70398533171630806</v>
      </c>
      <c r="E1160" t="s">
        <v>7171</v>
      </c>
      <c r="F1160">
        <v>7.4259608995976998E-3</v>
      </c>
      <c r="G1160">
        <v>0.18221321496401749</v>
      </c>
      <c r="H1160">
        <v>0.56502867020960168</v>
      </c>
      <c r="I1160">
        <v>2.4280018801689E-2</v>
      </c>
    </row>
    <row r="1161" spans="1:9" x14ac:dyDescent="0.2">
      <c r="A1161" t="s">
        <v>6588</v>
      </c>
      <c r="B1161">
        <v>0.42810115825422718</v>
      </c>
      <c r="C1161">
        <v>0.1553109132480785</v>
      </c>
      <c r="D1161">
        <v>0.70089140326037591</v>
      </c>
      <c r="E1161" t="s">
        <v>7171</v>
      </c>
      <c r="F1161">
        <v>7.5458396083798E-3</v>
      </c>
      <c r="G1161">
        <v>0.18221321496401749</v>
      </c>
      <c r="H1161">
        <v>0.53475391998885669</v>
      </c>
      <c r="I1161">
        <v>3.5416762545631003E-2</v>
      </c>
    </row>
    <row r="1162" spans="1:9" x14ac:dyDescent="0.2">
      <c r="A1162" t="s">
        <v>6704</v>
      </c>
      <c r="B1162">
        <v>0.41696423461771559</v>
      </c>
      <c r="C1162">
        <v>0.1809117451931036</v>
      </c>
      <c r="D1162">
        <v>0.65301672404232769</v>
      </c>
      <c r="E1162" t="s">
        <v>7171</v>
      </c>
      <c r="F1162">
        <v>8.0190360992596008E-3</v>
      </c>
      <c r="G1162">
        <v>0.18221321496401749</v>
      </c>
      <c r="H1162">
        <v>0</v>
      </c>
      <c r="I1162">
        <v>0.5173182325096487</v>
      </c>
    </row>
    <row r="1163" spans="1:9" x14ac:dyDescent="0.2">
      <c r="A1163" t="s">
        <v>6719</v>
      </c>
      <c r="B1163">
        <v>0.40830456184660657</v>
      </c>
      <c r="C1163">
        <v>0.16845723993313561</v>
      </c>
      <c r="D1163">
        <v>0.64815188376007749</v>
      </c>
      <c r="E1163" t="s">
        <v>7171</v>
      </c>
      <c r="F1163">
        <v>9.1277324576395005E-3</v>
      </c>
      <c r="G1163">
        <v>0.18221321496401749</v>
      </c>
      <c r="H1163">
        <v>0</v>
      </c>
      <c r="I1163">
        <v>0.50280469141768014</v>
      </c>
    </row>
    <row r="1164" spans="1:9" x14ac:dyDescent="0.2">
      <c r="A1164" t="s">
        <v>6710</v>
      </c>
      <c r="B1164">
        <v>0.4049852245049847</v>
      </c>
      <c r="C1164">
        <v>0.17794668132339669</v>
      </c>
      <c r="D1164">
        <v>0.63202376768657265</v>
      </c>
      <c r="E1164" t="s">
        <v>7171</v>
      </c>
      <c r="F1164">
        <v>7.7471221795107998E-3</v>
      </c>
      <c r="G1164">
        <v>0.18221321496401749</v>
      </c>
      <c r="H1164">
        <v>0</v>
      </c>
      <c r="I1164">
        <v>0.55646203257834126</v>
      </c>
    </row>
    <row r="1165" spans="1:9" x14ac:dyDescent="0.2">
      <c r="A1165" t="s">
        <v>6723</v>
      </c>
      <c r="B1165">
        <v>0.4028917978554995</v>
      </c>
      <c r="C1165">
        <v>0.16855281312539069</v>
      </c>
      <c r="D1165">
        <v>0.63723078258560828</v>
      </c>
      <c r="E1165" t="s">
        <v>7171</v>
      </c>
      <c r="F1165">
        <v>8.8177014117864997E-3</v>
      </c>
      <c r="G1165">
        <v>0.18221321496401749</v>
      </c>
      <c r="H1165">
        <v>0</v>
      </c>
      <c r="I1165">
        <v>0.52418841859071297</v>
      </c>
    </row>
    <row r="1166" spans="1:9" x14ac:dyDescent="0.2">
      <c r="A1166" t="s">
        <v>6702</v>
      </c>
      <c r="B1166">
        <v>0.4017718067483762</v>
      </c>
      <c r="C1166">
        <v>0.16744971992168889</v>
      </c>
      <c r="D1166">
        <v>0.63609389357506341</v>
      </c>
      <c r="E1166" t="s">
        <v>7171</v>
      </c>
      <c r="F1166">
        <v>8.9017300978327992E-3</v>
      </c>
      <c r="G1166">
        <v>0.18221321496401749</v>
      </c>
      <c r="H1166">
        <v>0</v>
      </c>
      <c r="I1166">
        <v>0.52763796423390774</v>
      </c>
    </row>
    <row r="1167" spans="1:9" x14ac:dyDescent="0.2">
      <c r="A1167" t="s">
        <v>6686</v>
      </c>
      <c r="B1167">
        <v>0.40133738986948192</v>
      </c>
      <c r="C1167">
        <v>0.1757920172282921</v>
      </c>
      <c r="D1167">
        <v>0.62688276251067165</v>
      </c>
      <c r="E1167" t="s">
        <v>7171</v>
      </c>
      <c r="F1167">
        <v>7.8143793337882E-3</v>
      </c>
      <c r="G1167">
        <v>0.18221321496401749</v>
      </c>
      <c r="H1167">
        <v>0</v>
      </c>
      <c r="I1167">
        <v>0.56285276688327601</v>
      </c>
    </row>
    <row r="1168" spans="1:9" x14ac:dyDescent="0.2">
      <c r="A1168" t="s">
        <v>6698</v>
      </c>
      <c r="B1168">
        <v>0.39824934193402672</v>
      </c>
      <c r="C1168">
        <v>0.16213971924265</v>
      </c>
      <c r="D1168">
        <v>0.63435896462540342</v>
      </c>
      <c r="E1168" t="s">
        <v>7171</v>
      </c>
      <c r="F1168">
        <v>9.4261794069586003E-3</v>
      </c>
      <c r="G1168">
        <v>0.18221321496401749</v>
      </c>
      <c r="H1168">
        <v>0</v>
      </c>
      <c r="I1168">
        <v>0.51615596155218146</v>
      </c>
    </row>
    <row r="1169" spans="1:9" x14ac:dyDescent="0.2">
      <c r="A1169" t="s">
        <v>6693</v>
      </c>
      <c r="B1169">
        <v>0.39646769797113812</v>
      </c>
      <c r="C1169">
        <v>0.16585845864884291</v>
      </c>
      <c r="D1169">
        <v>0.62707693729343328</v>
      </c>
      <c r="E1169" t="s">
        <v>7171</v>
      </c>
      <c r="F1169">
        <v>8.8186090535033006E-3</v>
      </c>
      <c r="G1169">
        <v>0.18221321496401749</v>
      </c>
      <c r="H1169">
        <v>0</v>
      </c>
      <c r="I1169">
        <v>0.54025950648841137</v>
      </c>
    </row>
    <row r="1170" spans="1:9" x14ac:dyDescent="0.2">
      <c r="A1170" t="s">
        <v>6721</v>
      </c>
      <c r="B1170">
        <v>0.3949763110130311</v>
      </c>
      <c r="C1170">
        <v>0.1928164453549136</v>
      </c>
      <c r="D1170">
        <v>0.59713617667114849</v>
      </c>
      <c r="E1170" t="s">
        <v>7171</v>
      </c>
      <c r="F1170">
        <v>4.0270064019225001E-3</v>
      </c>
      <c r="G1170">
        <v>0.17086012876728379</v>
      </c>
      <c r="H1170">
        <v>0</v>
      </c>
      <c r="I1170">
        <v>0.58488441733862584</v>
      </c>
    </row>
    <row r="1171" spans="1:9" x14ac:dyDescent="0.2">
      <c r="A1171" t="s">
        <v>6682</v>
      </c>
      <c r="B1171">
        <v>0.38757992309820688</v>
      </c>
      <c r="C1171">
        <v>0.1962746138575425</v>
      </c>
      <c r="D1171">
        <v>0.57888523233887124</v>
      </c>
      <c r="E1171" t="s">
        <v>7171</v>
      </c>
      <c r="F1171">
        <v>3.4442313875049E-3</v>
      </c>
      <c r="G1171">
        <v>0.16451754086512591</v>
      </c>
      <c r="H1171">
        <v>0</v>
      </c>
      <c r="I1171">
        <v>0.63876181416007727</v>
      </c>
    </row>
    <row r="1172" spans="1:9" x14ac:dyDescent="0.2">
      <c r="A1172" t="s">
        <v>6712</v>
      </c>
      <c r="B1172">
        <v>0.38593117413706868</v>
      </c>
      <c r="C1172">
        <v>0.1664778755155715</v>
      </c>
      <c r="D1172">
        <v>0.60538447275856599</v>
      </c>
      <c r="E1172" t="s">
        <v>7171</v>
      </c>
      <c r="F1172">
        <v>8.1449583656392002E-3</v>
      </c>
      <c r="G1172">
        <v>0.18221321496401749</v>
      </c>
      <c r="H1172">
        <v>0</v>
      </c>
      <c r="I1172">
        <v>0.58904072310743305</v>
      </c>
    </row>
    <row r="1173" spans="1:9" x14ac:dyDescent="0.2">
      <c r="A1173" t="s">
        <v>6697</v>
      </c>
      <c r="B1173">
        <v>0.38102233430744081</v>
      </c>
      <c r="C1173">
        <v>0.19170070366771899</v>
      </c>
      <c r="D1173">
        <v>0.57034396494716255</v>
      </c>
      <c r="E1173" t="s">
        <v>7171</v>
      </c>
      <c r="F1173">
        <v>3.5445999424241E-3</v>
      </c>
      <c r="G1173">
        <v>0.16451754086512591</v>
      </c>
      <c r="H1173">
        <v>0</v>
      </c>
      <c r="I1173">
        <v>0.64946442705384166</v>
      </c>
    </row>
    <row r="1174" spans="1:9" x14ac:dyDescent="0.2">
      <c r="A1174" t="s">
        <v>6689</v>
      </c>
      <c r="B1174">
        <v>0.37050176705206411</v>
      </c>
      <c r="C1174">
        <v>0.1501615240477546</v>
      </c>
      <c r="D1174">
        <v>0.59084201005637371</v>
      </c>
      <c r="E1174" t="s">
        <v>7171</v>
      </c>
      <c r="F1174">
        <v>9.5283374371879E-3</v>
      </c>
      <c r="G1174">
        <v>0.18221321496401749</v>
      </c>
      <c r="H1174">
        <v>0</v>
      </c>
      <c r="I1174">
        <v>0.58446324840341868</v>
      </c>
    </row>
    <row r="1175" spans="1:9" x14ac:dyDescent="0.2">
      <c r="A1175" t="s">
        <v>6614</v>
      </c>
      <c r="B1175">
        <v>0.36921332527121109</v>
      </c>
      <c r="C1175">
        <v>0.26326398920577909</v>
      </c>
      <c r="D1175">
        <v>0.47516266133664298</v>
      </c>
      <c r="E1175" t="s">
        <v>7171</v>
      </c>
      <c r="F1175">
        <v>7.5420010729733975E-5</v>
      </c>
      <c r="G1175">
        <v>3.91995505767792E-2</v>
      </c>
      <c r="H1175">
        <v>0</v>
      </c>
      <c r="I1175">
        <v>0.91743509235792664</v>
      </c>
    </row>
    <row r="1176" spans="1:9" x14ac:dyDescent="0.2">
      <c r="A1176" t="s">
        <v>6639</v>
      </c>
      <c r="B1176">
        <v>0.3636932751151446</v>
      </c>
      <c r="C1176">
        <v>0.15959925411076969</v>
      </c>
      <c r="D1176">
        <v>0.56778729611951961</v>
      </c>
      <c r="E1176" t="s">
        <v>7171</v>
      </c>
      <c r="F1176">
        <v>3.9673178104500002E-3</v>
      </c>
      <c r="G1176">
        <v>0.17086012876728379</v>
      </c>
      <c r="H1176">
        <v>0.2355787357290243</v>
      </c>
      <c r="I1176">
        <v>0.24156219682515279</v>
      </c>
    </row>
    <row r="1177" spans="1:9" x14ac:dyDescent="0.2">
      <c r="A1177" t="s">
        <v>6417</v>
      </c>
      <c r="B1177">
        <v>0.32992049684646219</v>
      </c>
      <c r="C1177">
        <v>0.16173677967649641</v>
      </c>
      <c r="D1177">
        <v>0.49810421401642802</v>
      </c>
      <c r="E1177" t="s">
        <v>7171</v>
      </c>
      <c r="F1177">
        <v>3.0006632087618999E-3</v>
      </c>
      <c r="G1177">
        <v>0.16451754086512591</v>
      </c>
      <c r="H1177">
        <v>0</v>
      </c>
      <c r="I1177">
        <v>0.53846814017597955</v>
      </c>
    </row>
    <row r="1178" spans="1:9" x14ac:dyDescent="0.2">
      <c r="A1178" t="s">
        <v>5891</v>
      </c>
      <c r="B1178">
        <v>0.32329647742381101</v>
      </c>
      <c r="C1178">
        <v>0.16338746407870081</v>
      </c>
      <c r="D1178">
        <v>0.48320549076892122</v>
      </c>
      <c r="E1178" t="s">
        <v>7171</v>
      </c>
      <c r="F1178">
        <v>2.5855787092896E-3</v>
      </c>
      <c r="G1178">
        <v>0.16451754086512591</v>
      </c>
      <c r="H1178">
        <v>0</v>
      </c>
      <c r="I1178">
        <v>0.60102656815675171</v>
      </c>
    </row>
    <row r="1179" spans="1:9" x14ac:dyDescent="0.2">
      <c r="A1179" t="s">
        <v>6331</v>
      </c>
      <c r="B1179">
        <v>0.32211415206510757</v>
      </c>
      <c r="C1179">
        <v>0.15105617039609701</v>
      </c>
      <c r="D1179">
        <v>0.49317213373411811</v>
      </c>
      <c r="E1179" t="s">
        <v>7171</v>
      </c>
      <c r="F1179">
        <v>2.9617968825153E-3</v>
      </c>
      <c r="G1179">
        <v>0.16451754086512591</v>
      </c>
      <c r="H1179">
        <v>0</v>
      </c>
      <c r="I1179">
        <v>0.44480243444840079</v>
      </c>
    </row>
    <row r="1180" spans="1:9" x14ac:dyDescent="0.2">
      <c r="A1180" t="s">
        <v>6648</v>
      </c>
      <c r="B1180">
        <v>0.30577016612677588</v>
      </c>
      <c r="C1180">
        <v>0.10832601654910071</v>
      </c>
      <c r="D1180">
        <v>0.50321431570445108</v>
      </c>
      <c r="E1180" t="s">
        <v>7171</v>
      </c>
      <c r="F1180">
        <v>8.0494642720922993E-3</v>
      </c>
      <c r="G1180">
        <v>0.18221321496401749</v>
      </c>
      <c r="H1180">
        <v>0.15306714971822591</v>
      </c>
      <c r="I1180">
        <v>0.30979769949382358</v>
      </c>
    </row>
    <row r="1181" spans="1:9" x14ac:dyDescent="0.2">
      <c r="A1181" t="s">
        <v>6028</v>
      </c>
      <c r="B1181">
        <v>0.29888429622593321</v>
      </c>
      <c r="C1181">
        <v>0.15779167647152009</v>
      </c>
      <c r="D1181">
        <v>0.43997691598034627</v>
      </c>
      <c r="E1181" t="s">
        <v>7171</v>
      </c>
      <c r="F1181">
        <v>1.5492998736598999E-3</v>
      </c>
      <c r="G1181">
        <v>0.16451754086512591</v>
      </c>
      <c r="H1181">
        <v>0</v>
      </c>
      <c r="I1181">
        <v>0.70012010333860997</v>
      </c>
    </row>
    <row r="1182" spans="1:9" x14ac:dyDescent="0.2">
      <c r="A1182" t="s">
        <v>5984</v>
      </c>
      <c r="B1182">
        <v>0.29525257265968669</v>
      </c>
      <c r="C1182">
        <v>0.198631657293215</v>
      </c>
      <c r="D1182">
        <v>0.39187348802615829</v>
      </c>
      <c r="E1182" t="s">
        <v>7171</v>
      </c>
      <c r="F1182">
        <v>1.7352982293484341E-4</v>
      </c>
      <c r="G1182">
        <v>6.0128083646923201E-2</v>
      </c>
      <c r="H1182">
        <v>0</v>
      </c>
      <c r="I1182">
        <v>0.94820719810165921</v>
      </c>
    </row>
    <row r="1183" spans="1:9" x14ac:dyDescent="0.2">
      <c r="A1183" t="s">
        <v>6451</v>
      </c>
      <c r="B1183">
        <v>0.29373203085673177</v>
      </c>
      <c r="C1183">
        <v>0.160432500048035</v>
      </c>
      <c r="D1183">
        <v>0.42703156166542849</v>
      </c>
      <c r="E1183" t="s">
        <v>7171</v>
      </c>
      <c r="F1183">
        <v>1.238555833853E-3</v>
      </c>
      <c r="G1183">
        <v>0.155296587417389</v>
      </c>
      <c r="H1183">
        <v>0</v>
      </c>
      <c r="I1183">
        <v>0.7593545036871876</v>
      </c>
    </row>
    <row r="1184" spans="1:9" x14ac:dyDescent="0.2">
      <c r="A1184" t="s">
        <v>5928</v>
      </c>
      <c r="B1184">
        <v>0.28911735884399142</v>
      </c>
      <c r="C1184">
        <v>0.11571990006927679</v>
      </c>
      <c r="D1184">
        <v>0.462514817618706</v>
      </c>
      <c r="E1184" t="s">
        <v>7171</v>
      </c>
      <c r="F1184">
        <v>5.5839955336515002E-3</v>
      </c>
      <c r="G1184">
        <v>0.18221321496401749</v>
      </c>
      <c r="H1184">
        <v>7.0813808057567E-3</v>
      </c>
      <c r="I1184">
        <v>0.4237004671069306</v>
      </c>
    </row>
    <row r="1185" spans="1:9" x14ac:dyDescent="0.2">
      <c r="A1185" t="s">
        <v>6305</v>
      </c>
      <c r="B1185">
        <v>0.28385843977336223</v>
      </c>
      <c r="C1185">
        <v>0.2036444104275367</v>
      </c>
      <c r="D1185">
        <v>0.36407246911918761</v>
      </c>
      <c r="E1185" t="s">
        <v>7171</v>
      </c>
      <c r="F1185">
        <v>6.8330420768541271E-5</v>
      </c>
      <c r="G1185">
        <v>3.91995505767792E-2</v>
      </c>
      <c r="H1185">
        <v>0</v>
      </c>
      <c r="I1185">
        <v>0.98181533629862761</v>
      </c>
    </row>
    <row r="1186" spans="1:9" x14ac:dyDescent="0.2">
      <c r="A1186" t="s">
        <v>6568</v>
      </c>
      <c r="B1186">
        <v>0.2822395693868916</v>
      </c>
      <c r="C1186">
        <v>0.1053497653274526</v>
      </c>
      <c r="D1186">
        <v>0.45912937344633048</v>
      </c>
      <c r="E1186" t="s">
        <v>7171</v>
      </c>
      <c r="F1186">
        <v>6.9563550274874004E-3</v>
      </c>
      <c r="G1186">
        <v>0.18221321496401749</v>
      </c>
      <c r="H1186">
        <v>1.27835263099052E-2</v>
      </c>
      <c r="I1186">
        <v>0.41950357539194771</v>
      </c>
    </row>
    <row r="1187" spans="1:9" x14ac:dyDescent="0.2">
      <c r="A1187" t="s">
        <v>6261</v>
      </c>
      <c r="B1187">
        <v>0.2797341286891733</v>
      </c>
      <c r="C1187">
        <v>0.1289253920384433</v>
      </c>
      <c r="D1187">
        <v>0.43054286533990338</v>
      </c>
      <c r="E1187" t="s">
        <v>7171</v>
      </c>
      <c r="F1187">
        <v>3.2104732248859E-3</v>
      </c>
      <c r="G1187">
        <v>0.16451754086512591</v>
      </c>
      <c r="H1187">
        <v>0</v>
      </c>
      <c r="I1187">
        <v>0.61821158507881135</v>
      </c>
    </row>
    <row r="1188" spans="1:9" x14ac:dyDescent="0.2">
      <c r="A1188" t="s">
        <v>6418</v>
      </c>
      <c r="B1188">
        <v>0.27929136976388808</v>
      </c>
      <c r="C1188">
        <v>0.1057286228541206</v>
      </c>
      <c r="D1188">
        <v>0.45285411667365549</v>
      </c>
      <c r="E1188" t="s">
        <v>7171</v>
      </c>
      <c r="F1188">
        <v>6.6705466859887999E-3</v>
      </c>
      <c r="G1188">
        <v>0.18221321496401749</v>
      </c>
      <c r="H1188">
        <v>9.4145467204468005E-3</v>
      </c>
      <c r="I1188">
        <v>0.42198603084536412</v>
      </c>
    </row>
    <row r="1189" spans="1:9" x14ac:dyDescent="0.2">
      <c r="A1189" t="s">
        <v>6481</v>
      </c>
      <c r="B1189">
        <v>0.27232175053703023</v>
      </c>
      <c r="C1189">
        <v>0.1584491639403082</v>
      </c>
      <c r="D1189">
        <v>0.38619433713375217</v>
      </c>
      <c r="E1189" t="s">
        <v>7171</v>
      </c>
      <c r="F1189">
        <v>7.7054131420470763E-4</v>
      </c>
      <c r="G1189">
        <v>0.1315378914552871</v>
      </c>
      <c r="H1189">
        <v>0</v>
      </c>
      <c r="I1189">
        <v>0.88022275883440915</v>
      </c>
    </row>
    <row r="1190" spans="1:9" x14ac:dyDescent="0.2">
      <c r="A1190" t="s">
        <v>5993</v>
      </c>
      <c r="B1190">
        <v>0.2696777117360461</v>
      </c>
      <c r="C1190">
        <v>0.1526318865345597</v>
      </c>
      <c r="D1190">
        <v>0.38672353693753259</v>
      </c>
      <c r="E1190" t="s">
        <v>7171</v>
      </c>
      <c r="F1190">
        <v>9.5785575548840715E-4</v>
      </c>
      <c r="G1190">
        <v>0.13275880771069321</v>
      </c>
      <c r="H1190">
        <v>0</v>
      </c>
      <c r="I1190">
        <v>0.86344479196808388</v>
      </c>
    </row>
    <row r="1191" spans="1:9" x14ac:dyDescent="0.2">
      <c r="A1191" t="s">
        <v>5884</v>
      </c>
      <c r="B1191">
        <v>0.2604340257742393</v>
      </c>
      <c r="C1191">
        <v>0.15802632192800031</v>
      </c>
      <c r="D1191">
        <v>0.36284172962047828</v>
      </c>
      <c r="E1191" t="s">
        <v>7171</v>
      </c>
      <c r="F1191">
        <v>5.3501346349590147E-4</v>
      </c>
      <c r="G1191">
        <v>0.1315378914552871</v>
      </c>
      <c r="H1191">
        <v>0</v>
      </c>
      <c r="I1191">
        <v>0.92924990569588961</v>
      </c>
    </row>
    <row r="1192" spans="1:9" x14ac:dyDescent="0.2">
      <c r="A1192" t="s">
        <v>6459</v>
      </c>
      <c r="B1192">
        <v>0.25397791439375639</v>
      </c>
      <c r="C1192">
        <v>9.84715805962951E-2</v>
      </c>
      <c r="D1192">
        <v>0.40948424819121759</v>
      </c>
      <c r="E1192" t="s">
        <v>7171</v>
      </c>
      <c r="F1192">
        <v>6.1956053282814002E-3</v>
      </c>
      <c r="G1192">
        <v>0.18221321496401749</v>
      </c>
      <c r="H1192">
        <v>0</v>
      </c>
      <c r="I1192">
        <v>0.57591658341326679</v>
      </c>
    </row>
    <row r="1193" spans="1:9" x14ac:dyDescent="0.2">
      <c r="A1193" t="s">
        <v>6412</v>
      </c>
      <c r="B1193">
        <v>0.25304880410176839</v>
      </c>
      <c r="C1193">
        <v>9.7630106818433093E-2</v>
      </c>
      <c r="D1193">
        <v>0.40846750138510379</v>
      </c>
      <c r="E1193" t="s">
        <v>7171</v>
      </c>
      <c r="F1193">
        <v>6.2922668577403999E-3</v>
      </c>
      <c r="G1193">
        <v>0.18221321496401749</v>
      </c>
      <c r="H1193">
        <v>0</v>
      </c>
      <c r="I1193">
        <v>0.57753529993094477</v>
      </c>
    </row>
    <row r="1194" spans="1:9" x14ac:dyDescent="0.2">
      <c r="A1194" t="s">
        <v>6166</v>
      </c>
      <c r="B1194">
        <v>0.24977011227321511</v>
      </c>
      <c r="C1194">
        <v>9.8141556092345497E-2</v>
      </c>
      <c r="D1194">
        <v>0.40139866845408467</v>
      </c>
      <c r="E1194" t="s">
        <v>7171</v>
      </c>
      <c r="F1194">
        <v>5.9360305501641002E-3</v>
      </c>
      <c r="G1194">
        <v>0.18221321496401749</v>
      </c>
      <c r="H1194">
        <v>0</v>
      </c>
      <c r="I1194">
        <v>0.61563906536019153</v>
      </c>
    </row>
    <row r="1195" spans="1:9" x14ac:dyDescent="0.2">
      <c r="A1195" t="s">
        <v>6634</v>
      </c>
      <c r="B1195">
        <v>0.2447577002469879</v>
      </c>
      <c r="C1195">
        <v>0.14111971560310149</v>
      </c>
      <c r="D1195">
        <v>0.34839568489087419</v>
      </c>
      <c r="E1195" t="s">
        <v>7171</v>
      </c>
      <c r="F1195">
        <v>8.2935847301946343E-4</v>
      </c>
      <c r="G1195">
        <v>0.1315378914552871</v>
      </c>
      <c r="H1195">
        <v>0</v>
      </c>
      <c r="I1195">
        <v>0.92454487826798282</v>
      </c>
    </row>
    <row r="1196" spans="1:9" x14ac:dyDescent="0.2">
      <c r="A1196" t="s">
        <v>6075</v>
      </c>
      <c r="B1196">
        <v>0.24193295854350169</v>
      </c>
      <c r="C1196">
        <v>9.2478585689360501E-2</v>
      </c>
      <c r="D1196">
        <v>0.39138733139764298</v>
      </c>
      <c r="E1196" t="s">
        <v>7171</v>
      </c>
      <c r="F1196">
        <v>6.4763315446639998E-3</v>
      </c>
      <c r="G1196">
        <v>0.18221321496401749</v>
      </c>
      <c r="H1196">
        <v>0</v>
      </c>
      <c r="I1196">
        <v>0.62780198909832663</v>
      </c>
    </row>
    <row r="1197" spans="1:9" x14ac:dyDescent="0.2">
      <c r="A1197" t="s">
        <v>6668</v>
      </c>
      <c r="B1197">
        <v>0.2403287543085586</v>
      </c>
      <c r="C1197">
        <v>0.106061653774821</v>
      </c>
      <c r="D1197">
        <v>0.37459585484229629</v>
      </c>
      <c r="E1197" t="s">
        <v>7171</v>
      </c>
      <c r="F1197">
        <v>3.8760522452404998E-3</v>
      </c>
      <c r="G1197">
        <v>0.17086012876728379</v>
      </c>
      <c r="H1197">
        <v>0</v>
      </c>
      <c r="I1197">
        <v>0.75085943107555497</v>
      </c>
    </row>
    <row r="1198" spans="1:9" x14ac:dyDescent="0.2">
      <c r="A1198" t="s">
        <v>5906</v>
      </c>
      <c r="B1198">
        <v>0.23876975177341139</v>
      </c>
      <c r="C1198">
        <v>0.1216970035216946</v>
      </c>
      <c r="D1198">
        <v>0.35584250002512829</v>
      </c>
      <c r="E1198" t="s">
        <v>7171</v>
      </c>
      <c r="F1198">
        <v>1.9156058741955999E-3</v>
      </c>
      <c r="G1198">
        <v>0.16451754086512591</v>
      </c>
      <c r="H1198">
        <v>0</v>
      </c>
      <c r="I1198">
        <v>0.86258588299145766</v>
      </c>
    </row>
    <row r="1199" spans="1:9" x14ac:dyDescent="0.2">
      <c r="A1199" t="s">
        <v>6186</v>
      </c>
      <c r="B1199">
        <v>0.23739809237682469</v>
      </c>
      <c r="C1199">
        <v>0.1171849051485374</v>
      </c>
      <c r="D1199">
        <v>0.35761127960511191</v>
      </c>
      <c r="E1199" t="s">
        <v>7171</v>
      </c>
      <c r="F1199">
        <v>2.2883484761724998E-3</v>
      </c>
      <c r="G1199">
        <v>0.16451754086512591</v>
      </c>
      <c r="H1199">
        <v>0</v>
      </c>
      <c r="I1199">
        <v>0.84477522753889034</v>
      </c>
    </row>
    <row r="1200" spans="1:9" x14ac:dyDescent="0.2">
      <c r="A1200" t="s">
        <v>6324</v>
      </c>
      <c r="B1200">
        <v>0.2318095855397084</v>
      </c>
      <c r="C1200">
        <v>8.5372224000233296E-2</v>
      </c>
      <c r="D1200">
        <v>0.37824694707918349</v>
      </c>
      <c r="E1200" t="s">
        <v>7171</v>
      </c>
      <c r="F1200">
        <v>7.2324561663026999E-3</v>
      </c>
      <c r="G1200">
        <v>0.18221321496401749</v>
      </c>
      <c r="H1200">
        <v>0</v>
      </c>
      <c r="I1200">
        <v>0.64416020137808705</v>
      </c>
    </row>
    <row r="1201" spans="1:9" x14ac:dyDescent="0.2">
      <c r="A1201" t="s">
        <v>6304</v>
      </c>
      <c r="B1201">
        <v>0.22992138082623209</v>
      </c>
      <c r="C1201">
        <v>9.83178259505047E-2</v>
      </c>
      <c r="D1201">
        <v>0.36152493570195948</v>
      </c>
      <c r="E1201" t="s">
        <v>7171</v>
      </c>
      <c r="F1201">
        <v>4.3974918948364999E-3</v>
      </c>
      <c r="G1201">
        <v>0.1729453907918668</v>
      </c>
      <c r="H1201">
        <v>0</v>
      </c>
      <c r="I1201">
        <v>0.77017454487948134</v>
      </c>
    </row>
    <row r="1202" spans="1:9" x14ac:dyDescent="0.2">
      <c r="A1202" t="s">
        <v>6174</v>
      </c>
      <c r="B1202">
        <v>0.22813191181745621</v>
      </c>
      <c r="C1202">
        <v>9.0733118557510595E-2</v>
      </c>
      <c r="D1202">
        <v>0.36553070507740171</v>
      </c>
      <c r="E1202" t="s">
        <v>7171</v>
      </c>
      <c r="F1202">
        <v>5.7039105644025E-3</v>
      </c>
      <c r="G1202">
        <v>0.18221321496401749</v>
      </c>
      <c r="H1202">
        <v>0</v>
      </c>
      <c r="I1202">
        <v>0.72626818897125722</v>
      </c>
    </row>
    <row r="1203" spans="1:9" x14ac:dyDescent="0.2">
      <c r="A1203" t="s">
        <v>6078</v>
      </c>
      <c r="B1203">
        <v>0.2274512853988899</v>
      </c>
      <c r="C1203">
        <v>7.5997892923655996E-2</v>
      </c>
      <c r="D1203">
        <v>0.3789046778741238</v>
      </c>
      <c r="E1203" t="s">
        <v>7171</v>
      </c>
      <c r="F1203">
        <v>9.3290997922726004E-3</v>
      </c>
      <c r="G1203">
        <v>0.18221321496401749</v>
      </c>
      <c r="H1203">
        <v>0</v>
      </c>
      <c r="I1203">
        <v>0.61023403166953494</v>
      </c>
    </row>
    <row r="1204" spans="1:9" x14ac:dyDescent="0.2">
      <c r="A1204" t="s">
        <v>6134</v>
      </c>
      <c r="B1204">
        <v>0.2254800341372139</v>
      </c>
      <c r="C1204">
        <v>9.3330419539727899E-2</v>
      </c>
      <c r="D1204">
        <v>0.35762964873469999</v>
      </c>
      <c r="E1204" t="s">
        <v>7171</v>
      </c>
      <c r="F1204">
        <v>4.9665170863114998E-3</v>
      </c>
      <c r="G1204">
        <v>0.1780239486627882</v>
      </c>
      <c r="H1204">
        <v>0</v>
      </c>
      <c r="I1204">
        <v>0.76623252567226352</v>
      </c>
    </row>
    <row r="1205" spans="1:9" x14ac:dyDescent="0.2">
      <c r="A1205" t="s">
        <v>6281</v>
      </c>
      <c r="B1205">
        <v>0.22000197969012369</v>
      </c>
      <c r="C1205">
        <v>0.13043697692696879</v>
      </c>
      <c r="D1205">
        <v>0.30956698245327852</v>
      </c>
      <c r="E1205" t="s">
        <v>7171</v>
      </c>
      <c r="F1205">
        <v>6.5792981881075273E-4</v>
      </c>
      <c r="G1205">
        <v>0.1315378914552871</v>
      </c>
      <c r="H1205">
        <v>0</v>
      </c>
      <c r="I1205">
        <v>0.96541124628032915</v>
      </c>
    </row>
    <row r="1206" spans="1:9" x14ac:dyDescent="0.2">
      <c r="A1206" t="s">
        <v>5923</v>
      </c>
      <c r="B1206">
        <v>0.2189720535189352</v>
      </c>
      <c r="C1206">
        <v>9.6336933561133403E-2</v>
      </c>
      <c r="D1206">
        <v>0.34160717347673691</v>
      </c>
      <c r="E1206" t="s">
        <v>7171</v>
      </c>
      <c r="F1206">
        <v>7.7198258065732999E-3</v>
      </c>
      <c r="G1206">
        <v>0.18221321496401749</v>
      </c>
      <c r="H1206">
        <v>0</v>
      </c>
      <c r="I1206">
        <v>0.87203209144090377</v>
      </c>
    </row>
    <row r="1207" spans="1:9" x14ac:dyDescent="0.2">
      <c r="A1207" t="s">
        <v>6253</v>
      </c>
      <c r="B1207">
        <v>0.21731647531505541</v>
      </c>
      <c r="C1207">
        <v>0.1042600447476231</v>
      </c>
      <c r="D1207">
        <v>0.33037290588248769</v>
      </c>
      <c r="E1207" t="s">
        <v>7171</v>
      </c>
      <c r="F1207">
        <v>2.6509969092806999E-3</v>
      </c>
      <c r="G1207">
        <v>0.16451754086512591</v>
      </c>
      <c r="H1207">
        <v>0</v>
      </c>
      <c r="I1207">
        <v>0.88337307714594981</v>
      </c>
    </row>
    <row r="1208" spans="1:9" x14ac:dyDescent="0.2">
      <c r="A1208" t="s">
        <v>6443</v>
      </c>
      <c r="B1208">
        <v>0.2155533548260215</v>
      </c>
      <c r="C1208">
        <v>7.5966954748022494E-2</v>
      </c>
      <c r="D1208">
        <v>0.35513975490402039</v>
      </c>
      <c r="E1208" t="s">
        <v>7171</v>
      </c>
      <c r="F1208">
        <v>8.1614602081959003E-3</v>
      </c>
      <c r="G1208">
        <v>0.18221321496401749</v>
      </c>
      <c r="H1208">
        <v>0</v>
      </c>
      <c r="I1208">
        <v>0.70887767586135664</v>
      </c>
    </row>
    <row r="1209" spans="1:9" x14ac:dyDescent="0.2">
      <c r="A1209" t="s">
        <v>6362</v>
      </c>
      <c r="B1209">
        <v>0.20868499786090039</v>
      </c>
      <c r="C1209">
        <v>6.7951025288587194E-2</v>
      </c>
      <c r="D1209">
        <v>0.34941897043321352</v>
      </c>
      <c r="E1209" t="s">
        <v>7171</v>
      </c>
      <c r="F1209">
        <v>9.9080334952423993E-3</v>
      </c>
      <c r="G1209">
        <v>0.18221321496401749</v>
      </c>
      <c r="H1209">
        <v>0</v>
      </c>
      <c r="I1209">
        <v>0.69990719746159269</v>
      </c>
    </row>
    <row r="1210" spans="1:9" x14ac:dyDescent="0.2">
      <c r="A1210" t="s">
        <v>6240</v>
      </c>
      <c r="B1210">
        <v>0.2011741023836276</v>
      </c>
      <c r="C1210">
        <v>9.01171846201477E-2</v>
      </c>
      <c r="D1210">
        <v>0.31223102014710752</v>
      </c>
      <c r="E1210" t="s">
        <v>7171</v>
      </c>
      <c r="F1210">
        <v>3.6401187493005E-3</v>
      </c>
      <c r="G1210">
        <v>0.16451754086512591</v>
      </c>
      <c r="H1210">
        <v>0</v>
      </c>
      <c r="I1210">
        <v>0.89282481462987673</v>
      </c>
    </row>
    <row r="1211" spans="1:9" x14ac:dyDescent="0.2">
      <c r="A1211" t="s">
        <v>6184</v>
      </c>
      <c r="B1211">
        <v>0.1919267741377709</v>
      </c>
      <c r="C1211">
        <v>8.1493861915090393E-2</v>
      </c>
      <c r="D1211">
        <v>0.30235968636045141</v>
      </c>
      <c r="E1211" t="s">
        <v>7171</v>
      </c>
      <c r="F1211">
        <v>4.5182023855951997E-3</v>
      </c>
      <c r="G1211">
        <v>0.1729453907918668</v>
      </c>
      <c r="H1211">
        <v>0</v>
      </c>
      <c r="I1211">
        <v>0.89569332977642824</v>
      </c>
    </row>
    <row r="1212" spans="1:9" x14ac:dyDescent="0.2">
      <c r="A1212" t="s">
        <v>5956</v>
      </c>
      <c r="B1212">
        <v>0.18974666676230539</v>
      </c>
      <c r="C1212">
        <v>8.0033684349325507E-2</v>
      </c>
      <c r="D1212">
        <v>0.29945964917528528</v>
      </c>
      <c r="E1212" t="s">
        <v>7171</v>
      </c>
      <c r="F1212">
        <v>4.6334346032822996E-3</v>
      </c>
      <c r="G1212">
        <v>0.1729453907918668</v>
      </c>
      <c r="H1212">
        <v>0</v>
      </c>
      <c r="I1212">
        <v>0.89881655594013021</v>
      </c>
    </row>
    <row r="1213" spans="1:9" x14ac:dyDescent="0.2">
      <c r="A1213" t="s">
        <v>6645</v>
      </c>
      <c r="B1213">
        <v>0.15386768132180029</v>
      </c>
      <c r="C1213">
        <v>6.9122970964117694E-2</v>
      </c>
      <c r="D1213">
        <v>0.238612391679483</v>
      </c>
      <c r="E1213" t="s">
        <v>7171</v>
      </c>
      <c r="F1213">
        <v>3.5958258038519E-3</v>
      </c>
      <c r="G1213">
        <v>0.16451754086512591</v>
      </c>
      <c r="H1213">
        <v>0</v>
      </c>
      <c r="I1213">
        <v>0.97452054221788598</v>
      </c>
    </row>
    <row r="1214" spans="1:9" x14ac:dyDescent="0.2">
      <c r="A1214" t="s">
        <v>6696</v>
      </c>
      <c r="B1214">
        <v>0.14136436632472271</v>
      </c>
      <c r="C1214">
        <v>5.18844695540348E-2</v>
      </c>
      <c r="D1214">
        <v>0.23084426309541059</v>
      </c>
      <c r="E1214" t="s">
        <v>7171</v>
      </c>
      <c r="F1214">
        <v>8.3067884074558996E-3</v>
      </c>
      <c r="G1214">
        <v>0.18221321496401749</v>
      </c>
      <c r="H1214">
        <v>0</v>
      </c>
      <c r="I1214">
        <v>0.96397374649925882</v>
      </c>
    </row>
    <row r="1215" spans="1:9" x14ac:dyDescent="0.2">
      <c r="A1215" t="s">
        <v>6016</v>
      </c>
      <c r="B1215">
        <v>0.12186029310890791</v>
      </c>
      <c r="C1215">
        <v>4.1401938237496799E-2</v>
      </c>
      <c r="D1215">
        <v>0.20231864798031901</v>
      </c>
      <c r="E1215" t="s">
        <v>7171</v>
      </c>
      <c r="F1215">
        <v>8.9593581243063002E-3</v>
      </c>
      <c r="G1215">
        <v>0.18221321496401749</v>
      </c>
      <c r="H1215">
        <v>0</v>
      </c>
      <c r="I1215">
        <v>0.98106316570391316</v>
      </c>
    </row>
    <row r="1216" spans="1:9" x14ac:dyDescent="0.2">
      <c r="A1216" t="s">
        <v>6612</v>
      </c>
      <c r="B1216">
        <v>-0.15989082091294909</v>
      </c>
      <c r="C1216">
        <v>-0.26680592012277021</v>
      </c>
      <c r="D1216">
        <v>-5.29757217031279E-2</v>
      </c>
      <c r="E1216" t="s">
        <v>7171</v>
      </c>
      <c r="F1216">
        <v>9.5172478547508998E-3</v>
      </c>
      <c r="G1216">
        <v>0.18221321496401749</v>
      </c>
      <c r="H1216">
        <v>0</v>
      </c>
      <c r="I1216">
        <v>0.91070287985727105</v>
      </c>
    </row>
    <row r="1217" spans="1:9" x14ac:dyDescent="0.2">
      <c r="A1217" t="s">
        <v>6487</v>
      </c>
      <c r="B1217">
        <v>-0.1782378167517471</v>
      </c>
      <c r="C1217">
        <v>-0.27560144455652802</v>
      </c>
      <c r="D1217">
        <v>-8.0874188946966102E-2</v>
      </c>
      <c r="E1217" t="s">
        <v>7171</v>
      </c>
      <c r="F1217">
        <v>3.4429936377395999E-3</v>
      </c>
      <c r="G1217">
        <v>0.16451754086512591</v>
      </c>
      <c r="H1217">
        <v>0</v>
      </c>
      <c r="I1217">
        <v>0.94517571544901879</v>
      </c>
    </row>
    <row r="1218" spans="1:9" x14ac:dyDescent="0.2">
      <c r="A1218" t="s">
        <v>6260</v>
      </c>
      <c r="B1218">
        <v>-0.1782582102550857</v>
      </c>
      <c r="C1218">
        <v>-0.29521100472396311</v>
      </c>
      <c r="D1218">
        <v>-6.1305415786208302E-2</v>
      </c>
      <c r="E1218" t="s">
        <v>7171</v>
      </c>
      <c r="F1218">
        <v>8.6917966066838003E-3</v>
      </c>
      <c r="G1218">
        <v>0.18221321496401749</v>
      </c>
      <c r="H1218">
        <v>0</v>
      </c>
      <c r="I1218">
        <v>0.8625364291973403</v>
      </c>
    </row>
    <row r="1219" spans="1:9" x14ac:dyDescent="0.2">
      <c r="A1219" t="s">
        <v>6142</v>
      </c>
      <c r="B1219">
        <v>-0.17881215533253711</v>
      </c>
      <c r="C1219">
        <v>-0.28063602389256231</v>
      </c>
      <c r="D1219">
        <v>-7.6988286772511794E-2</v>
      </c>
      <c r="E1219" t="s">
        <v>7171</v>
      </c>
      <c r="F1219">
        <v>4.2816950148698999E-3</v>
      </c>
      <c r="G1219">
        <v>0.1729453907918668</v>
      </c>
      <c r="H1219">
        <v>0</v>
      </c>
      <c r="I1219">
        <v>0.93062043767722458</v>
      </c>
    </row>
    <row r="1220" spans="1:9" x14ac:dyDescent="0.2">
      <c r="A1220" t="s">
        <v>6394</v>
      </c>
      <c r="B1220">
        <v>-0.1830957760050593</v>
      </c>
      <c r="C1220">
        <v>-0.2894393107796942</v>
      </c>
      <c r="D1220">
        <v>-7.6752241230424401E-2</v>
      </c>
      <c r="E1220" t="s">
        <v>7171</v>
      </c>
      <c r="F1220">
        <v>4.7416485209891002E-3</v>
      </c>
      <c r="G1220">
        <v>0.1729453907918668</v>
      </c>
      <c r="H1220">
        <v>0</v>
      </c>
      <c r="I1220">
        <v>0.91338967307403118</v>
      </c>
    </row>
    <row r="1221" spans="1:9" x14ac:dyDescent="0.2">
      <c r="A1221" t="s">
        <v>6519</v>
      </c>
      <c r="B1221">
        <v>-0.1844293103341576</v>
      </c>
      <c r="C1221">
        <v>-0.28320294459338768</v>
      </c>
      <c r="D1221">
        <v>-8.5655676074927398E-2</v>
      </c>
      <c r="E1221" t="s">
        <v>7171</v>
      </c>
      <c r="F1221">
        <v>3.0992123813574999E-3</v>
      </c>
      <c r="G1221">
        <v>0.16451754086512591</v>
      </c>
      <c r="H1221">
        <v>0</v>
      </c>
      <c r="I1221">
        <v>0.94088243842541563</v>
      </c>
    </row>
    <row r="1222" spans="1:9" x14ac:dyDescent="0.2">
      <c r="A1222" t="s">
        <v>6652</v>
      </c>
      <c r="B1222">
        <v>-0.1876305133201801</v>
      </c>
      <c r="C1222">
        <v>-0.30909506714884188</v>
      </c>
      <c r="D1222">
        <v>-6.6165959491518295E-2</v>
      </c>
      <c r="E1222" t="s">
        <v>7171</v>
      </c>
      <c r="F1222">
        <v>8.1485364715158E-3</v>
      </c>
      <c r="G1222">
        <v>0.18221321496401749</v>
      </c>
      <c r="H1222">
        <v>0</v>
      </c>
      <c r="I1222">
        <v>0.83658268048565199</v>
      </c>
    </row>
    <row r="1223" spans="1:9" x14ac:dyDescent="0.2">
      <c r="A1223" t="s">
        <v>5900</v>
      </c>
      <c r="B1223">
        <v>-0.1881350049616658</v>
      </c>
      <c r="C1223">
        <v>-0.27770437300363859</v>
      </c>
      <c r="D1223">
        <v>-9.8565636919692903E-2</v>
      </c>
      <c r="E1223" t="s">
        <v>7171</v>
      </c>
      <c r="F1223">
        <v>1.6251387146576999E-3</v>
      </c>
      <c r="G1223">
        <v>0.16451754086512591</v>
      </c>
      <c r="H1223">
        <v>0</v>
      </c>
      <c r="I1223">
        <v>0.96527860270250276</v>
      </c>
    </row>
    <row r="1224" spans="1:9" x14ac:dyDescent="0.2">
      <c r="A1224" t="s">
        <v>6611</v>
      </c>
      <c r="B1224">
        <v>-0.18965577986101689</v>
      </c>
      <c r="C1224">
        <v>-0.31463467321250949</v>
      </c>
      <c r="D1224">
        <v>-6.4676886509524301E-2</v>
      </c>
      <c r="E1224" t="s">
        <v>7171</v>
      </c>
      <c r="F1224">
        <v>8.8769762997941998E-3</v>
      </c>
      <c r="G1224">
        <v>0.18221321496401749</v>
      </c>
      <c r="H1224">
        <v>0</v>
      </c>
      <c r="I1224">
        <v>0.81472645332500915</v>
      </c>
    </row>
    <row r="1225" spans="1:9" x14ac:dyDescent="0.2">
      <c r="A1225" t="s">
        <v>6069</v>
      </c>
      <c r="B1225">
        <v>-0.19091924309336289</v>
      </c>
      <c r="C1225">
        <v>-0.31362623246504739</v>
      </c>
      <c r="D1225">
        <v>-6.8212253721678301E-2</v>
      </c>
      <c r="E1225" t="s">
        <v>7171</v>
      </c>
      <c r="F1225">
        <v>7.8689455150131003E-3</v>
      </c>
      <c r="G1225">
        <v>0.18221321496401749</v>
      </c>
      <c r="H1225">
        <v>0</v>
      </c>
      <c r="I1225">
        <v>0.82883535590789781</v>
      </c>
    </row>
    <row r="1226" spans="1:9" x14ac:dyDescent="0.2">
      <c r="A1226" t="s">
        <v>6598</v>
      </c>
      <c r="B1226">
        <v>-0.1970747057923021</v>
      </c>
      <c r="C1226">
        <v>-0.29854728740349318</v>
      </c>
      <c r="D1226">
        <v>-9.5602124181110998E-2</v>
      </c>
      <c r="E1226" t="s">
        <v>7171</v>
      </c>
      <c r="F1226">
        <v>2.506491539643E-3</v>
      </c>
      <c r="G1226">
        <v>0.16451754086512591</v>
      </c>
      <c r="H1226">
        <v>0</v>
      </c>
      <c r="I1226">
        <v>0.93194565721408162</v>
      </c>
    </row>
    <row r="1227" spans="1:9" x14ac:dyDescent="0.2">
      <c r="A1227" t="s">
        <v>6463</v>
      </c>
      <c r="B1227">
        <v>-0.20065774626283009</v>
      </c>
      <c r="C1227">
        <v>-0.32821112927848539</v>
      </c>
      <c r="D1227">
        <v>-7.3104363247174703E-2</v>
      </c>
      <c r="E1227" t="s">
        <v>7171</v>
      </c>
      <c r="F1227">
        <v>7.4574921988397004E-3</v>
      </c>
      <c r="G1227">
        <v>0.18221321496401749</v>
      </c>
      <c r="H1227">
        <v>0</v>
      </c>
      <c r="I1227">
        <v>0.79785131262463582</v>
      </c>
    </row>
    <row r="1228" spans="1:9" x14ac:dyDescent="0.2">
      <c r="A1228" t="s">
        <v>6056</v>
      </c>
      <c r="B1228">
        <v>-0.20719598201594669</v>
      </c>
      <c r="C1228">
        <v>-0.33555978150293619</v>
      </c>
      <c r="D1228">
        <v>-7.8832182528957198E-2</v>
      </c>
      <c r="E1228" t="s">
        <v>7171</v>
      </c>
      <c r="F1228">
        <v>6.5694186962745003E-3</v>
      </c>
      <c r="G1228">
        <v>0.18221321496401749</v>
      </c>
      <c r="H1228">
        <v>0</v>
      </c>
      <c r="I1228">
        <v>0.79247722071539761</v>
      </c>
    </row>
    <row r="1229" spans="1:9" x14ac:dyDescent="0.2">
      <c r="A1229" t="s">
        <v>6485</v>
      </c>
      <c r="B1229">
        <v>-0.21149334084299751</v>
      </c>
      <c r="C1229">
        <v>-0.35344505848249752</v>
      </c>
      <c r="D1229">
        <v>-6.9541623203497493E-2</v>
      </c>
      <c r="E1229" t="s">
        <v>7171</v>
      </c>
      <c r="F1229">
        <v>9.6879198865456005E-3</v>
      </c>
      <c r="G1229">
        <v>0.18221321496401749</v>
      </c>
      <c r="H1229">
        <v>0</v>
      </c>
      <c r="I1229">
        <v>0.68954328568224887</v>
      </c>
    </row>
    <row r="1230" spans="1:9" x14ac:dyDescent="0.2">
      <c r="A1230" t="s">
        <v>6503</v>
      </c>
      <c r="B1230">
        <v>-0.21388959375089309</v>
      </c>
      <c r="C1230">
        <v>-0.32087580293349988</v>
      </c>
      <c r="D1230">
        <v>-0.1069033845682862</v>
      </c>
      <c r="E1230" t="s">
        <v>7171</v>
      </c>
      <c r="F1230">
        <v>2.1389754052958E-3</v>
      </c>
      <c r="G1230">
        <v>0.16451754086512591</v>
      </c>
      <c r="H1230">
        <v>0</v>
      </c>
      <c r="I1230">
        <v>0.91105631904195561</v>
      </c>
    </row>
    <row r="1231" spans="1:9" x14ac:dyDescent="0.2">
      <c r="A1231" t="s">
        <v>6157</v>
      </c>
      <c r="B1231">
        <v>-0.21409993474731581</v>
      </c>
      <c r="C1231">
        <v>-0.3367363419575134</v>
      </c>
      <c r="D1231">
        <v>-9.14635275371182E-2</v>
      </c>
      <c r="E1231" t="s">
        <v>7171</v>
      </c>
      <c r="F1231">
        <v>4.4140125193631004E-3</v>
      </c>
      <c r="G1231">
        <v>0.1729453907918668</v>
      </c>
      <c r="H1231">
        <v>0</v>
      </c>
      <c r="I1231">
        <v>0.82983328665910727</v>
      </c>
    </row>
    <row r="1232" spans="1:9" x14ac:dyDescent="0.2">
      <c r="A1232" t="s">
        <v>6175</v>
      </c>
      <c r="B1232">
        <v>-0.21489706843368181</v>
      </c>
      <c r="C1232">
        <v>-0.33172178115664608</v>
      </c>
      <c r="D1232">
        <v>-9.8072355710717596E-2</v>
      </c>
      <c r="E1232" t="s">
        <v>7171</v>
      </c>
      <c r="F1232">
        <v>3.3561396307023E-3</v>
      </c>
      <c r="G1232">
        <v>0.16451754086512591</v>
      </c>
      <c r="H1232">
        <v>0</v>
      </c>
      <c r="I1232">
        <v>0.86369385819423328</v>
      </c>
    </row>
    <row r="1233" spans="1:9" x14ac:dyDescent="0.2">
      <c r="A1233" t="s">
        <v>6352</v>
      </c>
      <c r="B1233">
        <v>-0.21784941616911691</v>
      </c>
      <c r="C1233">
        <v>-0.34195255885485748</v>
      </c>
      <c r="D1233">
        <v>-9.3746273483376302E-2</v>
      </c>
      <c r="E1233" t="s">
        <v>7171</v>
      </c>
      <c r="F1233">
        <v>4.2905983432790003E-3</v>
      </c>
      <c r="G1233">
        <v>0.1729453907918668</v>
      </c>
      <c r="H1233">
        <v>0</v>
      </c>
      <c r="I1233">
        <v>0.82081354997261324</v>
      </c>
    </row>
    <row r="1234" spans="1:9" x14ac:dyDescent="0.2">
      <c r="A1234" t="s">
        <v>6139</v>
      </c>
      <c r="B1234">
        <v>-0.22019826073205701</v>
      </c>
      <c r="C1234">
        <v>-0.31583275361104002</v>
      </c>
      <c r="D1234">
        <v>-0.12456376785307401</v>
      </c>
      <c r="E1234" t="s">
        <v>7171</v>
      </c>
      <c r="F1234">
        <v>1.3384118221349999E-3</v>
      </c>
      <c r="G1234">
        <v>0.155296587417389</v>
      </c>
      <c r="H1234">
        <v>0</v>
      </c>
      <c r="I1234">
        <v>0.94997946998150196</v>
      </c>
    </row>
    <row r="1235" spans="1:9" x14ac:dyDescent="0.2">
      <c r="A1235" t="s">
        <v>6348</v>
      </c>
      <c r="B1235">
        <v>-0.2244152023185417</v>
      </c>
      <c r="C1235">
        <v>-0.36023567594020661</v>
      </c>
      <c r="D1235">
        <v>-8.8594728696876901E-2</v>
      </c>
      <c r="E1235" t="s">
        <v>7171</v>
      </c>
      <c r="F1235">
        <v>5.8455664191245996E-3</v>
      </c>
      <c r="G1235">
        <v>0.18221321496401749</v>
      </c>
      <c r="H1235">
        <v>0</v>
      </c>
      <c r="I1235">
        <v>0.73874104853039724</v>
      </c>
    </row>
    <row r="1236" spans="1:9" x14ac:dyDescent="0.2">
      <c r="A1236" t="s">
        <v>6349</v>
      </c>
      <c r="B1236">
        <v>-0.2255125530566873</v>
      </c>
      <c r="C1236">
        <v>-0.37543544636858173</v>
      </c>
      <c r="D1236">
        <v>-7.5589659744792898E-2</v>
      </c>
      <c r="E1236" t="s">
        <v>7171</v>
      </c>
      <c r="F1236">
        <v>9.2584662708453998E-3</v>
      </c>
      <c r="G1236">
        <v>0.18221321496401749</v>
      </c>
      <c r="H1236">
        <v>0</v>
      </c>
      <c r="I1236">
        <v>0.62383688635377532</v>
      </c>
    </row>
    <row r="1237" spans="1:9" x14ac:dyDescent="0.2">
      <c r="A1237" t="s">
        <v>6618</v>
      </c>
      <c r="B1237">
        <v>-0.2265522168144494</v>
      </c>
      <c r="C1237">
        <v>-0.3579224714012208</v>
      </c>
      <c r="D1237">
        <v>-9.5181962227677899E-2</v>
      </c>
      <c r="E1237" t="s">
        <v>7171</v>
      </c>
      <c r="F1237">
        <v>4.7022964790675997E-3</v>
      </c>
      <c r="G1237">
        <v>0.1729453907918668</v>
      </c>
      <c r="H1237">
        <v>0</v>
      </c>
      <c r="I1237">
        <v>0.77180407677766816</v>
      </c>
    </row>
    <row r="1238" spans="1:9" x14ac:dyDescent="0.2">
      <c r="A1238" t="s">
        <v>5990</v>
      </c>
      <c r="B1238">
        <v>-0.2266978948097427</v>
      </c>
      <c r="C1238">
        <v>-0.3743181623405874</v>
      </c>
      <c r="D1238">
        <v>-7.9077627278897902E-2</v>
      </c>
      <c r="E1238" t="s">
        <v>7171</v>
      </c>
      <c r="F1238">
        <v>8.3832151560658003E-3</v>
      </c>
      <c r="G1238">
        <v>0.18221321496401749</v>
      </c>
      <c r="H1238">
        <v>0</v>
      </c>
      <c r="I1238">
        <v>0.64774185018395236</v>
      </c>
    </row>
    <row r="1239" spans="1:9" x14ac:dyDescent="0.2">
      <c r="A1239" t="s">
        <v>6158</v>
      </c>
      <c r="B1239">
        <v>-0.23589405558773921</v>
      </c>
      <c r="C1239">
        <v>-0.39212102128962101</v>
      </c>
      <c r="D1239">
        <v>-7.9667089885857398E-2</v>
      </c>
      <c r="E1239" t="s">
        <v>7171</v>
      </c>
      <c r="F1239">
        <v>9.0914312755250998E-3</v>
      </c>
      <c r="G1239">
        <v>0.18221321496401749</v>
      </c>
      <c r="H1239">
        <v>0</v>
      </c>
      <c r="I1239">
        <v>0.56957637877559042</v>
      </c>
    </row>
    <row r="1240" spans="1:9" x14ac:dyDescent="0.2">
      <c r="A1240" t="s">
        <v>6543</v>
      </c>
      <c r="B1240">
        <v>-0.24294630624016669</v>
      </c>
      <c r="C1240">
        <v>-0.36017904097076769</v>
      </c>
      <c r="D1240">
        <v>-0.12571357150956569</v>
      </c>
      <c r="E1240" t="s">
        <v>7171</v>
      </c>
      <c r="F1240">
        <v>1.7525057088237999E-3</v>
      </c>
      <c r="G1240">
        <v>0.16451754086512591</v>
      </c>
      <c r="H1240">
        <v>0</v>
      </c>
      <c r="I1240">
        <v>0.86208193334406702</v>
      </c>
    </row>
    <row r="1241" spans="1:9" x14ac:dyDescent="0.2">
      <c r="A1241" t="s">
        <v>6488</v>
      </c>
      <c r="B1241">
        <v>-0.2466609096994013</v>
      </c>
      <c r="C1241">
        <v>-0.39745569565936639</v>
      </c>
      <c r="D1241">
        <v>-9.5866123739436301E-2</v>
      </c>
      <c r="E1241" t="s">
        <v>7171</v>
      </c>
      <c r="F1241">
        <v>6.1482876767809998E-3</v>
      </c>
      <c r="G1241">
        <v>0.18221321496401749</v>
      </c>
      <c r="H1241">
        <v>0</v>
      </c>
      <c r="I1241">
        <v>0.61712152110781637</v>
      </c>
    </row>
    <row r="1242" spans="1:9" x14ac:dyDescent="0.2">
      <c r="A1242" t="s">
        <v>6088</v>
      </c>
      <c r="B1242">
        <v>-0.24795904281678571</v>
      </c>
      <c r="C1242">
        <v>-0.3846287623864213</v>
      </c>
      <c r="D1242">
        <v>-0.1112893232471501</v>
      </c>
      <c r="E1242" t="s">
        <v>7171</v>
      </c>
      <c r="F1242">
        <v>3.6101427094824001E-3</v>
      </c>
      <c r="G1242">
        <v>0.16451754086512591</v>
      </c>
      <c r="H1242">
        <v>0</v>
      </c>
      <c r="I1242">
        <v>0.73289185661639888</v>
      </c>
    </row>
    <row r="1243" spans="1:9" x14ac:dyDescent="0.2">
      <c r="A1243" t="s">
        <v>6437</v>
      </c>
      <c r="B1243">
        <v>-0.25052416127911231</v>
      </c>
      <c r="C1243">
        <v>-0.38734533797844939</v>
      </c>
      <c r="D1243">
        <v>-0.1137029845797753</v>
      </c>
      <c r="E1243" t="s">
        <v>7171</v>
      </c>
      <c r="F1243">
        <v>3.4390827491598002E-3</v>
      </c>
      <c r="G1243">
        <v>0.16451754086512591</v>
      </c>
      <c r="H1243">
        <v>0</v>
      </c>
      <c r="I1243">
        <v>0.73185693885809733</v>
      </c>
    </row>
    <row r="1244" spans="1:9" x14ac:dyDescent="0.2">
      <c r="A1244" t="s">
        <v>6425</v>
      </c>
      <c r="B1244">
        <v>-0.25184659375222029</v>
      </c>
      <c r="C1244">
        <v>-0.41395126727140208</v>
      </c>
      <c r="D1244">
        <v>-8.9741920233038397E-2</v>
      </c>
      <c r="E1244" t="s">
        <v>7171</v>
      </c>
      <c r="F1244">
        <v>7.9254694643322004E-3</v>
      </c>
      <c r="G1244">
        <v>0.18221321496401749</v>
      </c>
      <c r="H1244">
        <v>0</v>
      </c>
      <c r="I1244">
        <v>0.52224219494799473</v>
      </c>
    </row>
    <row r="1245" spans="1:9" x14ac:dyDescent="0.2">
      <c r="A1245" t="s">
        <v>6182</v>
      </c>
      <c r="B1245">
        <v>-0.25603237482625041</v>
      </c>
      <c r="C1245">
        <v>-0.36039249118843558</v>
      </c>
      <c r="D1245">
        <v>-0.15167225846406529</v>
      </c>
      <c r="E1245" t="s">
        <v>7171</v>
      </c>
      <c r="F1245">
        <v>6.6268592709197718E-4</v>
      </c>
      <c r="G1245">
        <v>0.1315378914552871</v>
      </c>
      <c r="H1245">
        <v>0</v>
      </c>
      <c r="I1245">
        <v>0.92200793285746441</v>
      </c>
    </row>
    <row r="1246" spans="1:9" x14ac:dyDescent="0.2">
      <c r="A1246" t="s">
        <v>6621</v>
      </c>
      <c r="B1246">
        <v>-0.2623393537428671</v>
      </c>
      <c r="C1246">
        <v>-0.38966582522902699</v>
      </c>
      <c r="D1246">
        <v>-0.13501288225670721</v>
      </c>
      <c r="E1246" t="s">
        <v>7171</v>
      </c>
      <c r="F1246">
        <v>1.8101168160098999E-3</v>
      </c>
      <c r="G1246">
        <v>0.16451754086512591</v>
      </c>
      <c r="H1246">
        <v>0</v>
      </c>
      <c r="I1246">
        <v>0.80049213926219687</v>
      </c>
    </row>
    <row r="1247" spans="1:9" x14ac:dyDescent="0.2">
      <c r="A1247" t="s">
        <v>6326</v>
      </c>
      <c r="B1247">
        <v>-0.26677407375199308</v>
      </c>
      <c r="C1247">
        <v>-0.34789161825653692</v>
      </c>
      <c r="D1247">
        <v>-0.18565652924744919</v>
      </c>
      <c r="E1247" t="s">
        <v>7171</v>
      </c>
      <c r="F1247">
        <v>1.091663143033715E-4</v>
      </c>
      <c r="G1247">
        <v>4.5391353487341801E-2</v>
      </c>
      <c r="H1247">
        <v>0</v>
      </c>
      <c r="I1247">
        <v>0.98052511988565039</v>
      </c>
    </row>
    <row r="1248" spans="1:9" x14ac:dyDescent="0.2">
      <c r="A1248" t="s">
        <v>6353</v>
      </c>
      <c r="B1248">
        <v>-0.26949499040775832</v>
      </c>
      <c r="C1248">
        <v>-0.4290549567211927</v>
      </c>
      <c r="D1248">
        <v>-0.1099350240943239</v>
      </c>
      <c r="E1248" t="s">
        <v>7171</v>
      </c>
      <c r="F1248">
        <v>5.2308914041252E-3</v>
      </c>
      <c r="G1248">
        <v>0.18221321496401749</v>
      </c>
      <c r="H1248">
        <v>0</v>
      </c>
      <c r="I1248">
        <v>0.54172625909277672</v>
      </c>
    </row>
    <row r="1249" spans="1:9" x14ac:dyDescent="0.2">
      <c r="A1249" t="s">
        <v>6584</v>
      </c>
      <c r="B1249">
        <v>-0.27064821979599629</v>
      </c>
      <c r="C1249">
        <v>-0.4422948763222479</v>
      </c>
      <c r="D1249">
        <v>-9.9001563269744602E-2</v>
      </c>
      <c r="E1249" t="s">
        <v>7171</v>
      </c>
      <c r="F1249">
        <v>7.3734255167483996E-3</v>
      </c>
      <c r="G1249">
        <v>0.18221321496401749</v>
      </c>
      <c r="H1249">
        <v>0</v>
      </c>
      <c r="I1249">
        <v>0.46381517227770602</v>
      </c>
    </row>
    <row r="1250" spans="1:9" x14ac:dyDescent="0.2">
      <c r="A1250" t="s">
        <v>6398</v>
      </c>
      <c r="B1250">
        <v>-0.27098037419168658</v>
      </c>
      <c r="C1250">
        <v>-0.43439310392971359</v>
      </c>
      <c r="D1250">
        <v>-0.1075676444536596</v>
      </c>
      <c r="E1250" t="s">
        <v>7171</v>
      </c>
      <c r="F1250">
        <v>5.7405087794705004E-3</v>
      </c>
      <c r="G1250">
        <v>0.18221321496401749</v>
      </c>
      <c r="H1250">
        <v>0</v>
      </c>
      <c r="I1250">
        <v>0.52440418086530116</v>
      </c>
    </row>
    <row r="1251" spans="1:9" x14ac:dyDescent="0.2">
      <c r="A1251" t="s">
        <v>6302</v>
      </c>
      <c r="B1251">
        <v>-0.29871021505618339</v>
      </c>
      <c r="C1251">
        <v>-0.45755827759829082</v>
      </c>
      <c r="D1251">
        <v>-0.13986215251407591</v>
      </c>
      <c r="E1251" t="s">
        <v>7171</v>
      </c>
      <c r="F1251">
        <v>2.9837666206896001E-3</v>
      </c>
      <c r="G1251">
        <v>0.16451754086512591</v>
      </c>
      <c r="H1251">
        <v>0</v>
      </c>
      <c r="I1251">
        <v>0.5517203247446818</v>
      </c>
    </row>
    <row r="1252" spans="1:9" x14ac:dyDescent="0.2">
      <c r="A1252" t="s">
        <v>6354</v>
      </c>
      <c r="B1252">
        <v>-0.29983540432138078</v>
      </c>
      <c r="C1252">
        <v>-0.48975119075122819</v>
      </c>
      <c r="D1252">
        <v>-0.1099196178915333</v>
      </c>
      <c r="E1252" t="s">
        <v>7171</v>
      </c>
      <c r="F1252">
        <v>7.3276464075927002E-3</v>
      </c>
      <c r="G1252">
        <v>0.18221321496401749</v>
      </c>
      <c r="H1252">
        <v>0.1471782865605131</v>
      </c>
      <c r="I1252">
        <v>0.31460673169198711</v>
      </c>
    </row>
    <row r="1253" spans="1:9" x14ac:dyDescent="0.2">
      <c r="A1253" t="s">
        <v>6359</v>
      </c>
      <c r="B1253">
        <v>-0.30122246961280841</v>
      </c>
      <c r="C1253">
        <v>-0.4835092721724103</v>
      </c>
      <c r="D1253">
        <v>-0.1189356670532065</v>
      </c>
      <c r="E1253" t="s">
        <v>7171</v>
      </c>
      <c r="F1253">
        <v>5.8425145654230999E-3</v>
      </c>
      <c r="G1253">
        <v>0.18221321496401749</v>
      </c>
      <c r="H1253">
        <v>7.4499744306544505E-2</v>
      </c>
      <c r="I1253">
        <v>0.37265308195834129</v>
      </c>
    </row>
    <row r="1254" spans="1:9" x14ac:dyDescent="0.2">
      <c r="A1254" t="s">
        <v>6251</v>
      </c>
      <c r="B1254">
        <v>-0.30315705137625448</v>
      </c>
      <c r="C1254">
        <v>-0.4982619436523934</v>
      </c>
      <c r="D1254">
        <v>-0.10805215910011549</v>
      </c>
      <c r="E1254" t="s">
        <v>7171</v>
      </c>
      <c r="F1254">
        <v>7.9202453302110003E-3</v>
      </c>
      <c r="G1254">
        <v>0.18221321496401749</v>
      </c>
      <c r="H1254">
        <v>0.2141600849375328</v>
      </c>
      <c r="I1254">
        <v>0.25935338797643209</v>
      </c>
    </row>
    <row r="1255" spans="1:9" x14ac:dyDescent="0.2">
      <c r="A1255" t="s">
        <v>6062</v>
      </c>
      <c r="B1255">
        <v>-0.3035779015323401</v>
      </c>
      <c r="C1255">
        <v>-0.45328309614919737</v>
      </c>
      <c r="D1255">
        <v>-0.1538727069154828</v>
      </c>
      <c r="E1255" t="s">
        <v>7171</v>
      </c>
      <c r="F1255">
        <v>1.9775034085289999E-3</v>
      </c>
      <c r="G1255">
        <v>0.16451754086512591</v>
      </c>
      <c r="H1255">
        <v>0</v>
      </c>
      <c r="I1255">
        <v>0.62877069984316059</v>
      </c>
    </row>
    <row r="1256" spans="1:9" x14ac:dyDescent="0.2">
      <c r="A1256" t="s">
        <v>6390</v>
      </c>
      <c r="B1256">
        <v>-0.3146458857007271</v>
      </c>
      <c r="C1256">
        <v>-0.47497292837932592</v>
      </c>
      <c r="D1256">
        <v>-0.1543188430221282</v>
      </c>
      <c r="E1256" t="s">
        <v>7171</v>
      </c>
      <c r="F1256">
        <v>2.3678274428241002E-3</v>
      </c>
      <c r="G1256">
        <v>0.16451754086512591</v>
      </c>
      <c r="H1256">
        <v>0</v>
      </c>
      <c r="I1256">
        <v>0.53769946863015305</v>
      </c>
    </row>
    <row r="1257" spans="1:9" x14ac:dyDescent="0.2">
      <c r="A1257" t="s">
        <v>6397</v>
      </c>
      <c r="B1257">
        <v>-0.32002608732426008</v>
      </c>
      <c r="C1257">
        <v>-0.52084148760651727</v>
      </c>
      <c r="D1257">
        <v>-0.1192106870420029</v>
      </c>
      <c r="E1257" t="s">
        <v>7171</v>
      </c>
      <c r="F1257">
        <v>6.9980712675563996E-3</v>
      </c>
      <c r="G1257">
        <v>0.18221321496401749</v>
      </c>
      <c r="H1257">
        <v>0.2578035244605319</v>
      </c>
      <c r="I1257">
        <v>0.22314429327845309</v>
      </c>
    </row>
    <row r="1258" spans="1:9" x14ac:dyDescent="0.2">
      <c r="A1258" t="s">
        <v>6228</v>
      </c>
      <c r="B1258">
        <v>-0.32052556162501628</v>
      </c>
      <c r="C1258">
        <v>-0.49655722818175041</v>
      </c>
      <c r="D1258">
        <v>-0.14449389506828211</v>
      </c>
      <c r="E1258" t="s">
        <v>7171</v>
      </c>
      <c r="F1258">
        <v>3.5421564930696002E-3</v>
      </c>
      <c r="G1258">
        <v>0.16451754086512591</v>
      </c>
      <c r="H1258">
        <v>3.4593497500731998E-2</v>
      </c>
      <c r="I1258">
        <v>0.40323906175296248</v>
      </c>
    </row>
    <row r="1259" spans="1:9" x14ac:dyDescent="0.2">
      <c r="A1259" t="s">
        <v>6171</v>
      </c>
      <c r="B1259">
        <v>-0.33010842122455453</v>
      </c>
      <c r="C1259">
        <v>-0.47146958023148422</v>
      </c>
      <c r="D1259">
        <v>-0.18874726221762481</v>
      </c>
      <c r="E1259" t="s">
        <v>7171</v>
      </c>
      <c r="F1259">
        <v>8.8577704683695058E-4</v>
      </c>
      <c r="G1259">
        <v>0.1315378914552871</v>
      </c>
      <c r="H1259">
        <v>0</v>
      </c>
      <c r="I1259">
        <v>0.69871122570150379</v>
      </c>
    </row>
    <row r="1260" spans="1:9" x14ac:dyDescent="0.2">
      <c r="A1260" t="s">
        <v>6426</v>
      </c>
      <c r="B1260">
        <v>-0.34588685734996699</v>
      </c>
      <c r="C1260">
        <v>-0.4921438632940886</v>
      </c>
      <c r="D1260">
        <v>-0.19962985140584541</v>
      </c>
      <c r="E1260" t="s">
        <v>7171</v>
      </c>
      <c r="F1260">
        <v>8.2267612583123968E-4</v>
      </c>
      <c r="G1260">
        <v>0.1315378914552871</v>
      </c>
      <c r="H1260">
        <v>0</v>
      </c>
      <c r="I1260">
        <v>0.65959577840820227</v>
      </c>
    </row>
    <row r="1261" spans="1:9" x14ac:dyDescent="0.2">
      <c r="A1261" t="s">
        <v>6371</v>
      </c>
      <c r="B1261">
        <v>-0.35328449106632759</v>
      </c>
      <c r="C1261">
        <v>-0.58422711390653914</v>
      </c>
      <c r="D1261">
        <v>-0.1223418682261159</v>
      </c>
      <c r="E1261" t="s">
        <v>7171</v>
      </c>
      <c r="F1261">
        <v>8.5409908498358007E-3</v>
      </c>
      <c r="G1261">
        <v>0.18221321496401749</v>
      </c>
      <c r="H1261">
        <v>0.33870797406350939</v>
      </c>
      <c r="I1261">
        <v>0.15775688470769539</v>
      </c>
    </row>
    <row r="1262" spans="1:9" x14ac:dyDescent="0.2">
      <c r="A1262" t="s">
        <v>6054</v>
      </c>
      <c r="B1262">
        <v>-0.35364538752157648</v>
      </c>
      <c r="C1262">
        <v>-0.54213845704105168</v>
      </c>
      <c r="D1262">
        <v>-0.1651523180021012</v>
      </c>
      <c r="E1262" t="s">
        <v>7171</v>
      </c>
      <c r="F1262">
        <v>3.0206533340016001E-3</v>
      </c>
      <c r="G1262">
        <v>0.16451754086512591</v>
      </c>
      <c r="H1262">
        <v>0.1205763850117938</v>
      </c>
      <c r="I1262">
        <v>0.3361557054787605</v>
      </c>
    </row>
    <row r="1263" spans="1:9" x14ac:dyDescent="0.2">
      <c r="A1263" t="s">
        <v>6227</v>
      </c>
      <c r="B1263">
        <v>-0.35610104609462689</v>
      </c>
      <c r="C1263">
        <v>-0.52004804489180356</v>
      </c>
      <c r="D1263">
        <v>-0.1921540472974502</v>
      </c>
      <c r="E1263" t="s">
        <v>7171</v>
      </c>
      <c r="F1263">
        <v>1.3445591984189E-3</v>
      </c>
      <c r="G1263">
        <v>0.155296587417389</v>
      </c>
      <c r="H1263">
        <v>0</v>
      </c>
      <c r="I1263">
        <v>0.50789186668488984</v>
      </c>
    </row>
    <row r="1264" spans="1:9" x14ac:dyDescent="0.2">
      <c r="A1264" t="s">
        <v>6423</v>
      </c>
      <c r="B1264">
        <v>-0.36593369067079828</v>
      </c>
      <c r="C1264">
        <v>-0.49436749517512613</v>
      </c>
      <c r="D1264">
        <v>-0.23749988616647039</v>
      </c>
      <c r="E1264" t="s">
        <v>7171</v>
      </c>
      <c r="F1264">
        <v>2.6810992194383111E-4</v>
      </c>
      <c r="G1264">
        <v>7.9628646817317794E-2</v>
      </c>
      <c r="H1264">
        <v>0</v>
      </c>
      <c r="I1264">
        <v>0.79640953327688702</v>
      </c>
    </row>
    <row r="1265" spans="1:9" x14ac:dyDescent="0.2">
      <c r="A1265" t="s">
        <v>6401</v>
      </c>
      <c r="B1265">
        <v>-0.37445768654857692</v>
      </c>
      <c r="C1265">
        <v>-0.56785088348490753</v>
      </c>
      <c r="D1265">
        <v>-0.18106448961224619</v>
      </c>
      <c r="E1265" t="s">
        <v>7171</v>
      </c>
      <c r="F1265">
        <v>2.5482722664832E-3</v>
      </c>
      <c r="G1265">
        <v>0.16451754086512591</v>
      </c>
      <c r="H1265">
        <v>0.20719365152355959</v>
      </c>
      <c r="I1265">
        <v>0.2651380782144967</v>
      </c>
    </row>
    <row r="1266" spans="1:9" x14ac:dyDescent="0.2">
      <c r="A1266" t="s">
        <v>6176</v>
      </c>
      <c r="B1266">
        <v>-0.38563639071125771</v>
      </c>
      <c r="C1266">
        <v>-0.4934830416624747</v>
      </c>
      <c r="D1266">
        <v>-0.27778973976004068</v>
      </c>
      <c r="E1266" t="s">
        <v>7171</v>
      </c>
      <c r="F1266">
        <v>6.3901620196568889E-5</v>
      </c>
      <c r="G1266">
        <v>3.91995505767792E-2</v>
      </c>
      <c r="H1266">
        <v>0</v>
      </c>
      <c r="I1266">
        <v>0.91001135179080717</v>
      </c>
    </row>
    <row r="1267" spans="1:9" x14ac:dyDescent="0.2">
      <c r="A1267" t="s">
        <v>6036</v>
      </c>
      <c r="B1267">
        <v>-0.40712547470477212</v>
      </c>
      <c r="C1267">
        <v>-0.65823412934091974</v>
      </c>
      <c r="D1267">
        <v>-0.15601682006862461</v>
      </c>
      <c r="E1267" t="s">
        <v>7171</v>
      </c>
      <c r="F1267">
        <v>6.4260773490257004E-3</v>
      </c>
      <c r="G1267">
        <v>0.18221321496401749</v>
      </c>
      <c r="H1267">
        <v>0.42561274372590518</v>
      </c>
      <c r="I1267">
        <v>9.4577677252245404E-2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Index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Gianmarco Piccinno</dc:creator>
  <cp:lastModifiedBy>Gianmarco Piccinno</cp:lastModifiedBy>
  <dcterms:created xsi:type="dcterms:W3CDTF">2023-01-30T17:29:36Z</dcterms:created>
  <dcterms:modified xsi:type="dcterms:W3CDTF">2024-03-15T15:52:37Z</dcterms:modified>
</cp:coreProperties>
</file>